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AM\Documents\KPSC 2022-00387 (KPCO Special Contract)\5 - Analysis\"/>
    </mc:Choice>
  </mc:AlternateContent>
  <xr:revisionPtr revIDLastSave="0" documentId="13_ncr:1_{EBCC8028-1B86-42BA-A563-EAE6835CB3D5}" xr6:coauthVersionLast="47" xr6:coauthVersionMax="47" xr10:uidLastSave="{00000000-0000-0000-0000-000000000000}"/>
  <bookViews>
    <workbookView xWindow="51480" yWindow="-120" windowWidth="29040" windowHeight="15840" xr2:uid="{6517A165-100F-4E7A-94AD-E57F35661F72}"/>
  </bookViews>
  <sheets>
    <sheet name="Year Overview" sheetId="14" r:id="rId1"/>
    <sheet name="May '21" sheetId="7" r:id="rId2"/>
    <sheet name="June '21" sheetId="8" r:id="rId3"/>
    <sheet name="July '21" sheetId="9" r:id="rId4"/>
    <sheet name="Aug '21" sheetId="10" r:id="rId5"/>
    <sheet name="Sep '21" sheetId="11" r:id="rId6"/>
    <sheet name="Oct '21" sheetId="12" r:id="rId7"/>
    <sheet name="Nov '21" sheetId="1" r:id="rId8"/>
    <sheet name="Dec '21" sheetId="2" r:id="rId9"/>
    <sheet name="Jan '22" sheetId="3" r:id="rId10"/>
    <sheet name="Feb '22" sheetId="4" r:id="rId11"/>
    <sheet name="Mar '22" sheetId="5" r:id="rId12"/>
    <sheet name="April '22" sheetId="6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6" i="14" l="1"/>
  <c r="N4" i="14"/>
  <c r="N5" i="14"/>
  <c r="N6" i="14"/>
  <c r="N7" i="14"/>
  <c r="N8" i="14"/>
  <c r="N9" i="14"/>
  <c r="N10" i="14"/>
  <c r="N11" i="14"/>
  <c r="N12" i="14"/>
  <c r="N13" i="14"/>
  <c r="N14" i="14"/>
  <c r="N3" i="14"/>
  <c r="M4" i="14"/>
  <c r="M5" i="14"/>
  <c r="M6" i="14"/>
  <c r="M7" i="14"/>
  <c r="M8" i="14"/>
  <c r="M9" i="14"/>
  <c r="M10" i="14"/>
  <c r="M11" i="14"/>
  <c r="M12" i="14"/>
  <c r="M13" i="14"/>
  <c r="M14" i="14"/>
  <c r="M3" i="14"/>
  <c r="AD15" i="14" l="1"/>
  <c r="AF14" i="14"/>
  <c r="AF13" i="14"/>
  <c r="AF12" i="14"/>
  <c r="AF11" i="14"/>
  <c r="AF10" i="14"/>
  <c r="AF9" i="14"/>
  <c r="AF8" i="14"/>
  <c r="AF7" i="14"/>
  <c r="AF6" i="14"/>
  <c r="AF5" i="14"/>
  <c r="AF4" i="14"/>
  <c r="AF3" i="14"/>
  <c r="T4" i="14" l="1"/>
  <c r="U4" i="14" s="1"/>
  <c r="T5" i="14"/>
  <c r="U5" i="14" s="1"/>
  <c r="T6" i="14"/>
  <c r="U6" i="14" s="1"/>
  <c r="T7" i="14"/>
  <c r="U7" i="14" s="1"/>
  <c r="T8" i="14"/>
  <c r="U8" i="14" s="1"/>
  <c r="T9" i="14"/>
  <c r="U9" i="14" s="1"/>
  <c r="T10" i="14"/>
  <c r="U10" i="14" s="1"/>
  <c r="T11" i="14"/>
  <c r="U11" i="14" s="1"/>
  <c r="T12" i="14"/>
  <c r="U12" i="14" s="1"/>
  <c r="T13" i="14"/>
  <c r="U13" i="14" s="1"/>
  <c r="T14" i="14"/>
  <c r="U14" i="14" s="1"/>
  <c r="T3" i="14"/>
  <c r="U3" i="14" s="1"/>
  <c r="E15" i="14" l="1"/>
  <c r="F15" i="14"/>
  <c r="G15" i="14"/>
  <c r="O15" i="14"/>
  <c r="P15" i="14"/>
  <c r="Q15" i="14"/>
  <c r="R15" i="14"/>
  <c r="S15" i="14"/>
  <c r="AB9" i="14"/>
  <c r="O1" i="3"/>
  <c r="L114" i="3"/>
  <c r="L117" i="3"/>
  <c r="L118" i="3"/>
  <c r="L121" i="3"/>
  <c r="L235" i="3"/>
  <c r="L261" i="3"/>
  <c r="L262" i="3"/>
  <c r="L281" i="3"/>
  <c r="L282" i="3"/>
  <c r="L283" i="3"/>
  <c r="L284" i="3"/>
  <c r="L305" i="3"/>
  <c r="L354" i="3"/>
  <c r="L368" i="3"/>
  <c r="L372" i="3"/>
  <c r="L379" i="3"/>
  <c r="L406" i="3"/>
  <c r="L407" i="3"/>
  <c r="L408" i="3"/>
  <c r="L409" i="3"/>
  <c r="L410" i="3"/>
  <c r="L423" i="3"/>
  <c r="L434" i="3"/>
  <c r="L435" i="3"/>
  <c r="L436" i="3"/>
  <c r="L468" i="3"/>
  <c r="L475" i="3"/>
  <c r="L476" i="3"/>
  <c r="L654" i="3"/>
  <c r="L656" i="3"/>
  <c r="M5" i="6"/>
  <c r="L5" i="6"/>
  <c r="B207" i="10" l="1"/>
  <c r="R20" i="10"/>
  <c r="R19" i="10"/>
  <c r="R18" i="10"/>
  <c r="R17" i="10"/>
  <c r="R16" i="10"/>
  <c r="R39" i="10" s="1"/>
  <c r="R37" i="10"/>
  <c r="R7" i="10"/>
  <c r="R24" i="10" l="1"/>
  <c r="R25" i="10" s="1"/>
  <c r="R35" i="10"/>
  <c r="R50" i="10"/>
  <c r="S7" i="10"/>
  <c r="R52" i="10"/>
  <c r="S26" i="10" l="1"/>
  <c r="R48" i="10"/>
  <c r="R54" i="10" s="1"/>
  <c r="R55" i="10" s="1"/>
  <c r="R41" i="10"/>
  <c r="R42" i="10" s="1"/>
  <c r="S43" i="10" s="1"/>
  <c r="S35" i="10"/>
  <c r="S48" i="10" s="1"/>
  <c r="S56" i="10" l="1"/>
  <c r="R20" i="9" l="1"/>
  <c r="R19" i="9"/>
  <c r="R18" i="9"/>
  <c r="R17" i="9"/>
  <c r="R16" i="9"/>
  <c r="R39" i="9" s="1"/>
  <c r="R37" i="9"/>
  <c r="R7" i="9"/>
  <c r="R24" i="9" l="1"/>
  <c r="R25" i="9" s="1"/>
  <c r="R35" i="9"/>
  <c r="R50" i="9"/>
  <c r="S7" i="9"/>
  <c r="R52" i="9"/>
  <c r="S26" i="9" l="1"/>
  <c r="R48" i="9"/>
  <c r="R54" i="9" s="1"/>
  <c r="R55" i="9" s="1"/>
  <c r="S56" i="9" s="1"/>
  <c r="R41" i="9"/>
  <c r="R42" i="9" s="1"/>
  <c r="S43" i="9" s="1"/>
  <c r="S35" i="9"/>
  <c r="S48" i="9" s="1"/>
  <c r="R50" i="7" l="1"/>
  <c r="R37" i="7"/>
  <c r="R20" i="7"/>
  <c r="R19" i="7"/>
  <c r="R18" i="7"/>
  <c r="R17" i="7"/>
  <c r="R16" i="7"/>
  <c r="R39" i="7" s="1"/>
  <c r="R7" i="7"/>
  <c r="R24" i="7" s="1"/>
  <c r="R25" i="7" s="1"/>
  <c r="S7" i="7" l="1"/>
  <c r="S26" i="7" s="1"/>
  <c r="R35" i="7"/>
  <c r="R52" i="7"/>
  <c r="R41" i="7" l="1"/>
  <c r="R42" i="7" s="1"/>
  <c r="S35" i="7"/>
  <c r="S48" i="7" s="1"/>
  <c r="R48" i="7"/>
  <c r="R54" i="7" s="1"/>
  <c r="R55" i="7" s="1"/>
  <c r="S56" i="7" s="1"/>
  <c r="S43" i="7" l="1"/>
  <c r="Q20" i="6" l="1"/>
  <c r="Q19" i="6"/>
  <c r="Q18" i="6"/>
  <c r="Q17" i="6"/>
  <c r="Q16" i="6"/>
  <c r="Q52" i="6" s="1"/>
  <c r="Q37" i="6"/>
  <c r="Q7" i="6"/>
  <c r="Q24" i="6" l="1"/>
  <c r="Q25" i="6" s="1"/>
  <c r="Q39" i="6"/>
  <c r="Q35" i="6"/>
  <c r="Q50" i="6"/>
  <c r="R7" i="6"/>
  <c r="R26" i="6" l="1"/>
  <c r="Q48" i="6"/>
  <c r="Q54" i="6" s="1"/>
  <c r="Q55" i="6" s="1"/>
  <c r="Q41" i="6"/>
  <c r="Q42" i="6" s="1"/>
  <c r="R35" i="6"/>
  <c r="R48" i="6" s="1"/>
  <c r="R43" i="6" l="1"/>
  <c r="R56" i="6"/>
  <c r="L748" i="3" l="1"/>
  <c r="L747" i="3"/>
  <c r="L746" i="3"/>
  <c r="L745" i="3"/>
  <c r="L744" i="3"/>
  <c r="L743" i="3"/>
  <c r="L742" i="3"/>
  <c r="L741" i="3"/>
  <c r="L740" i="3"/>
  <c r="L739" i="3"/>
  <c r="L738" i="3"/>
  <c r="L737" i="3"/>
  <c r="L736" i="3"/>
  <c r="L735" i="3"/>
  <c r="L734" i="3"/>
  <c r="L733" i="3"/>
  <c r="L732" i="3"/>
  <c r="L731" i="3"/>
  <c r="L730" i="3"/>
  <c r="L729" i="3"/>
  <c r="L728" i="3"/>
  <c r="L727" i="3"/>
  <c r="L726" i="3"/>
  <c r="L725" i="3"/>
  <c r="L724" i="3"/>
  <c r="L723" i="3"/>
  <c r="L722" i="3"/>
  <c r="L721" i="3"/>
  <c r="L720" i="3"/>
  <c r="L719" i="3"/>
  <c r="L718" i="3"/>
  <c r="L717" i="3"/>
  <c r="L716" i="3"/>
  <c r="L715" i="3"/>
  <c r="L714" i="3"/>
  <c r="L713" i="3"/>
  <c r="L712" i="3"/>
  <c r="L711" i="3"/>
  <c r="L710" i="3"/>
  <c r="L709" i="3"/>
  <c r="L708" i="3"/>
  <c r="L707" i="3"/>
  <c r="L706" i="3"/>
  <c r="L705" i="3"/>
  <c r="L704" i="3"/>
  <c r="L703" i="3"/>
  <c r="L702" i="3"/>
  <c r="L701" i="3"/>
  <c r="L700" i="3"/>
  <c r="L699" i="3"/>
  <c r="L698" i="3"/>
  <c r="L697" i="3"/>
  <c r="L696" i="3"/>
  <c r="L695" i="3"/>
  <c r="L694" i="3"/>
  <c r="L693" i="3"/>
  <c r="L692" i="3"/>
  <c r="L691" i="3"/>
  <c r="L690" i="3"/>
  <c r="L689" i="3"/>
  <c r="L688" i="3"/>
  <c r="L687" i="3"/>
  <c r="L686" i="3"/>
  <c r="L685" i="3"/>
  <c r="L684" i="3"/>
  <c r="L683" i="3"/>
  <c r="L682" i="3"/>
  <c r="L681" i="3"/>
  <c r="L680" i="3"/>
  <c r="L679" i="3"/>
  <c r="L678" i="3"/>
  <c r="L677" i="3"/>
  <c r="L676" i="3"/>
  <c r="L675" i="3"/>
  <c r="L674" i="3"/>
  <c r="L673" i="3"/>
  <c r="L672" i="3"/>
  <c r="L671" i="3"/>
  <c r="L670" i="3"/>
  <c r="L669" i="3"/>
  <c r="L668" i="3"/>
  <c r="L667" i="3"/>
  <c r="L666" i="3"/>
  <c r="L665" i="3"/>
  <c r="L664" i="3"/>
  <c r="L663" i="3"/>
  <c r="L662" i="3"/>
  <c r="L661" i="3"/>
  <c r="L660" i="3"/>
  <c r="L659" i="3"/>
  <c r="L658" i="3"/>
  <c r="L657" i="3"/>
  <c r="L655" i="3"/>
  <c r="L653" i="3"/>
  <c r="L652" i="3"/>
  <c r="L651" i="3"/>
  <c r="L650" i="3"/>
  <c r="L649" i="3"/>
  <c r="L648" i="3"/>
  <c r="L647" i="3"/>
  <c r="L646" i="3"/>
  <c r="L645" i="3"/>
  <c r="L644" i="3"/>
  <c r="L643" i="3"/>
  <c r="L642" i="3"/>
  <c r="L641" i="3"/>
  <c r="L640" i="3"/>
  <c r="L639" i="3"/>
  <c r="L638" i="3"/>
  <c r="L637" i="3"/>
  <c r="L636" i="3"/>
  <c r="L635" i="3"/>
  <c r="L634" i="3"/>
  <c r="L633" i="3"/>
  <c r="L632" i="3"/>
  <c r="L631" i="3"/>
  <c r="L630" i="3"/>
  <c r="L629" i="3"/>
  <c r="L628" i="3"/>
  <c r="L627" i="3"/>
  <c r="L626" i="3"/>
  <c r="L625" i="3"/>
  <c r="L624" i="3"/>
  <c r="L623" i="3"/>
  <c r="L622" i="3"/>
  <c r="L621" i="3"/>
  <c r="L620" i="3"/>
  <c r="L619" i="3"/>
  <c r="L618" i="3"/>
  <c r="L617" i="3"/>
  <c r="L616" i="3"/>
  <c r="L615" i="3"/>
  <c r="L614" i="3"/>
  <c r="L613" i="3"/>
  <c r="L612" i="3"/>
  <c r="L611" i="3"/>
  <c r="L610" i="3"/>
  <c r="L609" i="3"/>
  <c r="L608" i="3"/>
  <c r="L607" i="3"/>
  <c r="L606" i="3"/>
  <c r="L605" i="3"/>
  <c r="L604" i="3"/>
  <c r="L603" i="3"/>
  <c r="L602" i="3"/>
  <c r="L601" i="3"/>
  <c r="L600" i="3"/>
  <c r="L599" i="3"/>
  <c r="L598" i="3"/>
  <c r="L597" i="3"/>
  <c r="L596" i="3"/>
  <c r="L595" i="3"/>
  <c r="L594" i="3"/>
  <c r="L593" i="3"/>
  <c r="L592" i="3"/>
  <c r="L591" i="3"/>
  <c r="L590" i="3"/>
  <c r="L589" i="3"/>
  <c r="L588" i="3"/>
  <c r="L587" i="3"/>
  <c r="L586" i="3"/>
  <c r="L585" i="3"/>
  <c r="L584" i="3"/>
  <c r="L583" i="3"/>
  <c r="L582" i="3"/>
  <c r="L581" i="3"/>
  <c r="L580" i="3"/>
  <c r="L579" i="3"/>
  <c r="L578" i="3"/>
  <c r="L577" i="3"/>
  <c r="L576" i="3"/>
  <c r="L575" i="3"/>
  <c r="L574" i="3"/>
  <c r="L573" i="3"/>
  <c r="L572" i="3"/>
  <c r="L571" i="3"/>
  <c r="L570" i="3"/>
  <c r="L569" i="3"/>
  <c r="L568" i="3"/>
  <c r="L567" i="3"/>
  <c r="L566" i="3"/>
  <c r="L565" i="3"/>
  <c r="L564" i="3"/>
  <c r="L563" i="3"/>
  <c r="L562" i="3"/>
  <c r="L561" i="3"/>
  <c r="L560" i="3"/>
  <c r="L559" i="3"/>
  <c r="L558" i="3"/>
  <c r="L557" i="3"/>
  <c r="L556" i="3"/>
  <c r="L555" i="3"/>
  <c r="L554" i="3"/>
  <c r="L553" i="3"/>
  <c r="L552" i="3"/>
  <c r="L551" i="3"/>
  <c r="L550" i="3"/>
  <c r="L549" i="3"/>
  <c r="L548" i="3"/>
  <c r="L547" i="3"/>
  <c r="L546" i="3"/>
  <c r="L545" i="3"/>
  <c r="L544" i="3"/>
  <c r="L543" i="3"/>
  <c r="L542" i="3"/>
  <c r="L541" i="3"/>
  <c r="L540" i="3"/>
  <c r="L539" i="3"/>
  <c r="L538" i="3"/>
  <c r="L537" i="3"/>
  <c r="L536" i="3"/>
  <c r="L535" i="3"/>
  <c r="L534" i="3"/>
  <c r="L533" i="3"/>
  <c r="L532" i="3"/>
  <c r="L531" i="3"/>
  <c r="L530" i="3"/>
  <c r="L529" i="3"/>
  <c r="L528" i="3"/>
  <c r="L527" i="3"/>
  <c r="L526" i="3"/>
  <c r="L525" i="3"/>
  <c r="L524" i="3"/>
  <c r="L523" i="3"/>
  <c r="L522" i="3"/>
  <c r="L521" i="3"/>
  <c r="L520" i="3"/>
  <c r="L519" i="3"/>
  <c r="L518" i="3"/>
  <c r="L517" i="3"/>
  <c r="L516" i="3"/>
  <c r="L515" i="3"/>
  <c r="L514" i="3"/>
  <c r="L513" i="3"/>
  <c r="L512" i="3"/>
  <c r="L511" i="3"/>
  <c r="L510" i="3"/>
  <c r="L509" i="3"/>
  <c r="L508" i="3"/>
  <c r="L507" i="3"/>
  <c r="L506" i="3"/>
  <c r="L505" i="3"/>
  <c r="L504" i="3"/>
  <c r="L503" i="3"/>
  <c r="L502" i="3"/>
  <c r="L501" i="3"/>
  <c r="L500" i="3"/>
  <c r="L499" i="3"/>
  <c r="L498" i="3"/>
  <c r="L497" i="3"/>
  <c r="L496" i="3"/>
  <c r="L495" i="3"/>
  <c r="L494" i="3"/>
  <c r="L493" i="3"/>
  <c r="L492" i="3"/>
  <c r="L491" i="3"/>
  <c r="L490" i="3"/>
  <c r="L489" i="3"/>
  <c r="L488" i="3"/>
  <c r="L487" i="3"/>
  <c r="L486" i="3"/>
  <c r="L485" i="3"/>
  <c r="L484" i="3"/>
  <c r="L483" i="3"/>
  <c r="L482" i="3"/>
  <c r="L481" i="3"/>
  <c r="L480" i="3"/>
  <c r="L479" i="3"/>
  <c r="L478" i="3"/>
  <c r="L477" i="3"/>
  <c r="L474" i="3"/>
  <c r="L473" i="3"/>
  <c r="L472" i="3"/>
  <c r="L471" i="3"/>
  <c r="L470" i="3"/>
  <c r="L469" i="3"/>
  <c r="L467" i="3"/>
  <c r="L466" i="3"/>
  <c r="L465" i="3"/>
  <c r="L464" i="3"/>
  <c r="L463" i="3"/>
  <c r="L462" i="3"/>
  <c r="L461" i="3"/>
  <c r="L460" i="3"/>
  <c r="L459" i="3"/>
  <c r="L458" i="3"/>
  <c r="L457" i="3"/>
  <c r="L456" i="3"/>
  <c r="L455" i="3"/>
  <c r="L454" i="3"/>
  <c r="L453" i="3"/>
  <c r="L452" i="3"/>
  <c r="L451" i="3"/>
  <c r="L450" i="3"/>
  <c r="L449" i="3"/>
  <c r="L448" i="3"/>
  <c r="L447" i="3"/>
  <c r="L446" i="3"/>
  <c r="L445" i="3"/>
  <c r="L444" i="3"/>
  <c r="L443" i="3"/>
  <c r="L442" i="3"/>
  <c r="L441" i="3"/>
  <c r="L440" i="3"/>
  <c r="L439" i="3"/>
  <c r="L438" i="3"/>
  <c r="L437" i="3"/>
  <c r="L433" i="3"/>
  <c r="L432" i="3"/>
  <c r="L431" i="3"/>
  <c r="L430" i="3"/>
  <c r="L429" i="3"/>
  <c r="L428" i="3"/>
  <c r="L427" i="3"/>
  <c r="L426" i="3"/>
  <c r="L425" i="3"/>
  <c r="L424" i="3"/>
  <c r="L422" i="3"/>
  <c r="L421" i="3"/>
  <c r="L420" i="3"/>
  <c r="L419" i="3"/>
  <c r="L418" i="3"/>
  <c r="L417" i="3"/>
  <c r="L416" i="3"/>
  <c r="L415" i="3"/>
  <c r="L414" i="3"/>
  <c r="L413" i="3"/>
  <c r="L412" i="3"/>
  <c r="L411" i="3"/>
  <c r="L405" i="3"/>
  <c r="L404" i="3"/>
  <c r="L403" i="3"/>
  <c r="L402" i="3"/>
  <c r="L401" i="3"/>
  <c r="L400" i="3"/>
  <c r="L399" i="3"/>
  <c r="L398" i="3"/>
  <c r="L397" i="3"/>
  <c r="L396" i="3"/>
  <c r="L395" i="3"/>
  <c r="L394" i="3"/>
  <c r="L393" i="3"/>
  <c r="L392" i="3"/>
  <c r="L391" i="3"/>
  <c r="L390" i="3"/>
  <c r="L389" i="3"/>
  <c r="L388" i="3"/>
  <c r="L387" i="3"/>
  <c r="L386" i="3"/>
  <c r="L385" i="3"/>
  <c r="L384" i="3"/>
  <c r="L383" i="3"/>
  <c r="L382" i="3"/>
  <c r="L381" i="3"/>
  <c r="L380" i="3"/>
  <c r="L378" i="3"/>
  <c r="L377" i="3"/>
  <c r="L376" i="3"/>
  <c r="L375" i="3"/>
  <c r="L374" i="3"/>
  <c r="L373" i="3"/>
  <c r="L371" i="3"/>
  <c r="L370" i="3"/>
  <c r="L369" i="3"/>
  <c r="L367" i="3"/>
  <c r="L366" i="3"/>
  <c r="L365" i="3"/>
  <c r="L364" i="3"/>
  <c r="L363" i="3"/>
  <c r="L362" i="3"/>
  <c r="L361" i="3"/>
  <c r="L360" i="3"/>
  <c r="L359" i="3"/>
  <c r="L358" i="3"/>
  <c r="L357" i="3"/>
  <c r="L356" i="3"/>
  <c r="L355" i="3"/>
  <c r="L353" i="3"/>
  <c r="L352" i="3"/>
  <c r="L351" i="3"/>
  <c r="L350" i="3"/>
  <c r="L349" i="3"/>
  <c r="L348" i="3"/>
  <c r="L347" i="3"/>
  <c r="L346" i="3"/>
  <c r="L345" i="3"/>
  <c r="L344" i="3"/>
  <c r="L343" i="3"/>
  <c r="L342" i="3"/>
  <c r="L341" i="3"/>
  <c r="L340" i="3"/>
  <c r="L339" i="3"/>
  <c r="L338" i="3"/>
  <c r="L337" i="3"/>
  <c r="L336" i="3"/>
  <c r="L335" i="3"/>
  <c r="L334" i="3"/>
  <c r="L333" i="3"/>
  <c r="L332" i="3"/>
  <c r="L331" i="3"/>
  <c r="L330" i="3"/>
  <c r="L329" i="3"/>
  <c r="L328" i="3"/>
  <c r="L327" i="3"/>
  <c r="L326" i="3"/>
  <c r="L325" i="3"/>
  <c r="L324" i="3"/>
  <c r="L323" i="3"/>
  <c r="L322" i="3"/>
  <c r="L321" i="3"/>
  <c r="L320" i="3"/>
  <c r="L319" i="3"/>
  <c r="L318" i="3"/>
  <c r="L317" i="3"/>
  <c r="L316" i="3"/>
  <c r="L315" i="3"/>
  <c r="L314" i="3"/>
  <c r="L313" i="3"/>
  <c r="L312" i="3"/>
  <c r="L311" i="3"/>
  <c r="L310" i="3"/>
  <c r="L309" i="3"/>
  <c r="L308" i="3"/>
  <c r="L307" i="3"/>
  <c r="L306" i="3"/>
  <c r="L304" i="3"/>
  <c r="L303" i="3"/>
  <c r="L302" i="3"/>
  <c r="L301" i="3"/>
  <c r="L300" i="3"/>
  <c r="L299" i="3"/>
  <c r="L298" i="3"/>
  <c r="L297" i="3"/>
  <c r="L296" i="3"/>
  <c r="L295" i="3"/>
  <c r="L294" i="3"/>
  <c r="L293" i="3"/>
  <c r="L292" i="3"/>
  <c r="L291" i="3"/>
  <c r="L290" i="3"/>
  <c r="L289" i="3"/>
  <c r="L288" i="3"/>
  <c r="L287" i="3"/>
  <c r="L286" i="3"/>
  <c r="L285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0" i="3"/>
  <c r="L119" i="3"/>
  <c r="L116" i="3"/>
  <c r="L115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 l="1"/>
  <c r="N1" i="3"/>
  <c r="P16" i="3"/>
  <c r="P19" i="3"/>
  <c r="P17" i="3"/>
  <c r="P7" i="3"/>
  <c r="P35" i="3" s="1"/>
  <c r="P18" i="3"/>
  <c r="P37" i="3"/>
  <c r="P50" i="3"/>
  <c r="P20" i="3"/>
  <c r="Q7" i="3" l="1"/>
  <c r="P24" i="3"/>
  <c r="P25" i="3" s="1"/>
  <c r="Q26" i="3" s="1"/>
  <c r="P52" i="3"/>
  <c r="P39" i="3"/>
  <c r="P41" i="3" s="1"/>
  <c r="P42" i="3" s="1"/>
  <c r="Q35" i="3"/>
  <c r="Q48" i="3" s="1"/>
  <c r="P48" i="3"/>
  <c r="P54" i="3" s="1"/>
  <c r="P55" i="3" s="1"/>
  <c r="Q43" i="3" l="1"/>
  <c r="Q56" i="3"/>
  <c r="N271" i="1" l="1"/>
  <c r="N265" i="1"/>
  <c r="N263" i="1"/>
  <c r="N229" i="1"/>
  <c r="N216" i="1"/>
  <c r="N210" i="1"/>
  <c r="N189" i="1"/>
  <c r="N186" i="1"/>
  <c r="N154" i="1"/>
  <c r="N149" i="1"/>
  <c r="N145" i="1"/>
  <c r="N142" i="1"/>
  <c r="N138" i="1"/>
  <c r="N133" i="1"/>
  <c r="N129" i="1"/>
  <c r="N126" i="1"/>
  <c r="N125" i="1"/>
  <c r="N122" i="1"/>
  <c r="N118" i="1"/>
  <c r="N117" i="1"/>
  <c r="N113" i="1"/>
  <c r="N110" i="1"/>
  <c r="N109" i="1"/>
  <c r="N105" i="1"/>
  <c r="N104" i="1"/>
  <c r="N101" i="1"/>
  <c r="N94" i="1"/>
  <c r="N89" i="1"/>
  <c r="N88" i="1"/>
  <c r="N85" i="1"/>
  <c r="N84" i="1"/>
  <c r="N80" i="1"/>
  <c r="N73" i="1"/>
  <c r="N68" i="1"/>
  <c r="N67" i="1"/>
  <c r="N64" i="1"/>
  <c r="N63" i="1"/>
  <c r="N60" i="1"/>
  <c r="N57" i="1"/>
  <c r="N56" i="1"/>
  <c r="N51" i="1"/>
  <c r="N47" i="1"/>
  <c r="M46" i="1"/>
  <c r="N41" i="1"/>
  <c r="N36" i="1"/>
  <c r="N35" i="1"/>
  <c r="N33" i="1"/>
  <c r="N30" i="1"/>
  <c r="N28" i="1"/>
  <c r="N24" i="1"/>
  <c r="N21" i="1"/>
  <c r="N20" i="1"/>
  <c r="N19" i="1"/>
  <c r="M19" i="1"/>
  <c r="N18" i="1"/>
  <c r="N16" i="1"/>
  <c r="N15" i="1"/>
  <c r="N14" i="1"/>
  <c r="N13" i="1"/>
  <c r="N11" i="1"/>
  <c r="N10" i="1"/>
  <c r="N8" i="1"/>
  <c r="N7" i="1"/>
  <c r="N5" i="1"/>
  <c r="R11" i="1"/>
  <c r="H2" i="1"/>
  <c r="E2" i="1"/>
  <c r="J1" i="1"/>
  <c r="I1" i="1"/>
  <c r="H1" i="1"/>
  <c r="N290" i="1" s="1"/>
  <c r="G1" i="1"/>
  <c r="F1" i="1"/>
  <c r="M5" i="5"/>
  <c r="L5" i="5"/>
  <c r="M5" i="4"/>
  <c r="M5" i="12"/>
  <c r="L5" i="12"/>
  <c r="M5" i="11"/>
  <c r="L5" i="11"/>
  <c r="M5" i="8"/>
  <c r="L5" i="8"/>
  <c r="M91" i="1" l="1"/>
  <c r="M205" i="1"/>
  <c r="M278" i="1"/>
  <c r="M11" i="1"/>
  <c r="M14" i="1"/>
  <c r="M26" i="1"/>
  <c r="M29" i="1"/>
  <c r="M70" i="1"/>
  <c r="M85" i="1"/>
  <c r="L9" i="1"/>
  <c r="M17" i="1"/>
  <c r="M20" i="1"/>
  <c r="M23" i="1"/>
  <c r="M54" i="1"/>
  <c r="M64" i="1"/>
  <c r="M237" i="1"/>
  <c r="M6" i="1"/>
  <c r="L27" i="1"/>
  <c r="M40" i="1"/>
  <c r="M12" i="1"/>
  <c r="M15" i="1"/>
  <c r="M254" i="1"/>
  <c r="M722" i="1"/>
  <c r="M714" i="1"/>
  <c r="M706" i="1"/>
  <c r="M698" i="1"/>
  <c r="M690" i="1"/>
  <c r="M682" i="1"/>
  <c r="M674" i="1"/>
  <c r="M666" i="1"/>
  <c r="M658" i="1"/>
  <c r="M650" i="1"/>
  <c r="M642" i="1"/>
  <c r="M634" i="1"/>
  <c r="M626" i="1"/>
  <c r="M618" i="1"/>
  <c r="M610" i="1"/>
  <c r="M594" i="1"/>
  <c r="M586" i="1"/>
  <c r="M578" i="1"/>
  <c r="M680" i="1"/>
  <c r="M672" i="1"/>
  <c r="M608" i="1"/>
  <c r="M600" i="1"/>
  <c r="M592" i="1"/>
  <c r="M584" i="1"/>
  <c r="M576" i="1"/>
  <c r="M568" i="1"/>
  <c r="M560" i="1"/>
  <c r="M552" i="1"/>
  <c r="M544" i="1"/>
  <c r="M536" i="1"/>
  <c r="M528" i="1"/>
  <c r="M520" i="1"/>
  <c r="M512" i="1"/>
  <c r="M504" i="1"/>
  <c r="M723" i="1"/>
  <c r="M715" i="1"/>
  <c r="M707" i="1"/>
  <c r="M699" i="1"/>
  <c r="M691" i="1"/>
  <c r="M683" i="1"/>
  <c r="M675" i="1"/>
  <c r="M667" i="1"/>
  <c r="M659" i="1"/>
  <c r="M651" i="1"/>
  <c r="M643" i="1"/>
  <c r="M635" i="1"/>
  <c r="M627" i="1"/>
  <c r="M619" i="1"/>
  <c r="M611" i="1"/>
  <c r="M603" i="1"/>
  <c r="M595" i="1"/>
  <c r="M587" i="1"/>
  <c r="M579" i="1"/>
  <c r="M571" i="1"/>
  <c r="M563" i="1"/>
  <c r="M555" i="1"/>
  <c r="M547" i="1"/>
  <c r="M539" i="1"/>
  <c r="M531" i="1"/>
  <c r="M523" i="1"/>
  <c r="M515" i="1"/>
  <c r="M719" i="1"/>
  <c r="M687" i="1"/>
  <c r="M655" i="1"/>
  <c r="M623" i="1"/>
  <c r="M591" i="1"/>
  <c r="M559" i="1"/>
  <c r="M527" i="1"/>
  <c r="M724" i="1"/>
  <c r="M692" i="1"/>
  <c r="M660" i="1"/>
  <c r="M628" i="1"/>
  <c r="M596" i="1"/>
  <c r="M564" i="1"/>
  <c r="M532" i="1"/>
  <c r="M695" i="1"/>
  <c r="M663" i="1"/>
  <c r="M631" i="1"/>
  <c r="M599" i="1"/>
  <c r="M567" i="1"/>
  <c r="M535" i="1"/>
  <c r="M491" i="1"/>
  <c r="M483" i="1"/>
  <c r="M700" i="1"/>
  <c r="M668" i="1"/>
  <c r="M636" i="1"/>
  <c r="M604" i="1"/>
  <c r="M572" i="1"/>
  <c r="M540" i="1"/>
  <c r="M508" i="1"/>
  <c r="M499" i="1"/>
  <c r="M494" i="1"/>
  <c r="M486" i="1"/>
  <c r="M703" i="1"/>
  <c r="M671" i="1"/>
  <c r="M639" i="1"/>
  <c r="M607" i="1"/>
  <c r="M575" i="1"/>
  <c r="M543" i="1"/>
  <c r="M511" i="1"/>
  <c r="M503" i="1"/>
  <c r="M708" i="1"/>
  <c r="M676" i="1"/>
  <c r="M644" i="1"/>
  <c r="M612" i="1"/>
  <c r="M580" i="1"/>
  <c r="M548" i="1"/>
  <c r="M516" i="1"/>
  <c r="M652" i="1"/>
  <c r="M524" i="1"/>
  <c r="M479" i="1"/>
  <c r="M470" i="1"/>
  <c r="M438" i="1"/>
  <c r="M615" i="1"/>
  <c r="M482" i="1"/>
  <c r="M459" i="1"/>
  <c r="M434" i="1"/>
  <c r="M684" i="1"/>
  <c r="M556" i="1"/>
  <c r="M487" i="1"/>
  <c r="M474" i="1"/>
  <c r="M467" i="1"/>
  <c r="M463" i="1"/>
  <c r="M443" i="1"/>
  <c r="M430" i="1"/>
  <c r="M410" i="1"/>
  <c r="M402" i="1"/>
  <c r="M394" i="1"/>
  <c r="M386" i="1"/>
  <c r="M378" i="1"/>
  <c r="M647" i="1"/>
  <c r="M519" i="1"/>
  <c r="M490" i="1"/>
  <c r="M471" i="1"/>
  <c r="M461" i="1"/>
  <c r="M445" i="1"/>
  <c r="M439" i="1"/>
  <c r="M426" i="1"/>
  <c r="M413" i="1"/>
  <c r="M405" i="1"/>
  <c r="M397" i="1"/>
  <c r="M389" i="1"/>
  <c r="M381" i="1"/>
  <c r="M716" i="1"/>
  <c r="M588" i="1"/>
  <c r="M495" i="1"/>
  <c r="M478" i="1"/>
  <c r="M469" i="1"/>
  <c r="M441" i="1"/>
  <c r="M422" i="1"/>
  <c r="M679" i="1"/>
  <c r="M551" i="1"/>
  <c r="M498" i="1"/>
  <c r="M475" i="1"/>
  <c r="M450" i="1"/>
  <c r="M418" i="1"/>
  <c r="M454" i="1"/>
  <c r="M442" i="1"/>
  <c r="M429" i="1"/>
  <c r="M423" i="1"/>
  <c r="M393" i="1"/>
  <c r="M365" i="1"/>
  <c r="M341" i="1"/>
  <c r="M309" i="1"/>
  <c r="M398" i="1"/>
  <c r="M373" i="1"/>
  <c r="M350" i="1"/>
  <c r="M318" i="1"/>
  <c r="M401" i="1"/>
  <c r="M358" i="1"/>
  <c r="M354" i="1"/>
  <c r="M333" i="1"/>
  <c r="M301" i="1"/>
  <c r="M583" i="1"/>
  <c r="M462" i="1"/>
  <c r="M446" i="1"/>
  <c r="M406" i="1"/>
  <c r="M366" i="1"/>
  <c r="M362" i="1"/>
  <c r="M346" i="1"/>
  <c r="M342" i="1"/>
  <c r="M327" i="1"/>
  <c r="M314" i="1"/>
  <c r="M310" i="1"/>
  <c r="M500" i="1"/>
  <c r="M409" i="1"/>
  <c r="M377" i="1"/>
  <c r="M374" i="1"/>
  <c r="M370" i="1"/>
  <c r="M344" i="1"/>
  <c r="M329" i="1"/>
  <c r="M325" i="1"/>
  <c r="M312" i="1"/>
  <c r="M297" i="1"/>
  <c r="M711" i="1"/>
  <c r="M507" i="1"/>
  <c r="M458" i="1"/>
  <c r="M427" i="1"/>
  <c r="M414" i="1"/>
  <c r="M382" i="1"/>
  <c r="M334" i="1"/>
  <c r="M302" i="1"/>
  <c r="M317" i="1"/>
  <c r="M275" i="1"/>
  <c r="M271" i="1"/>
  <c r="M242" i="1"/>
  <c r="M210" i="1"/>
  <c r="M357" i="1"/>
  <c r="M330" i="1"/>
  <c r="M311" i="1"/>
  <c r="M294" i="1"/>
  <c r="M283" i="1"/>
  <c r="M279" i="1"/>
  <c r="M251" i="1"/>
  <c r="M219" i="1"/>
  <c r="M466" i="1"/>
  <c r="M359" i="1"/>
  <c r="M291" i="1"/>
  <c r="M287" i="1"/>
  <c r="M238" i="1"/>
  <c r="M234" i="1"/>
  <c r="M221" i="1"/>
  <c r="M206" i="1"/>
  <c r="M202" i="1"/>
  <c r="M195" i="1"/>
  <c r="M187" i="1"/>
  <c r="M179" i="1"/>
  <c r="M171" i="1"/>
  <c r="M163" i="1"/>
  <c r="M326" i="1"/>
  <c r="M268" i="1"/>
  <c r="M260" i="1"/>
  <c r="M247" i="1"/>
  <c r="M243" i="1"/>
  <c r="M228" i="1"/>
  <c r="M215" i="1"/>
  <c r="M211" i="1"/>
  <c r="M190" i="1"/>
  <c r="M182" i="1"/>
  <c r="M174" i="1"/>
  <c r="M166" i="1"/>
  <c r="M158" i="1"/>
  <c r="M620" i="1"/>
  <c r="M390" i="1"/>
  <c r="M353" i="1"/>
  <c r="M266" i="1"/>
  <c r="M262" i="1"/>
  <c r="M258" i="1"/>
  <c r="M245" i="1"/>
  <c r="M230" i="1"/>
  <c r="M226" i="1"/>
  <c r="M213" i="1"/>
  <c r="M198" i="1"/>
  <c r="M298" i="1"/>
  <c r="M274" i="1"/>
  <c r="M235" i="1"/>
  <c r="M203" i="1"/>
  <c r="M267" i="1"/>
  <c r="M175" i="1"/>
  <c r="M142" i="1"/>
  <c r="M126" i="1"/>
  <c r="M110" i="1"/>
  <c r="M105" i="1"/>
  <c r="M98" i="1"/>
  <c r="M94" i="1"/>
  <c r="M77" i="1"/>
  <c r="M73" i="1"/>
  <c r="M36" i="1"/>
  <c r="M24" i="1"/>
  <c r="M290" i="1"/>
  <c r="M183" i="1"/>
  <c r="M155" i="1"/>
  <c r="M130" i="1"/>
  <c r="M62" i="1"/>
  <c r="M52" i="1"/>
  <c r="M48" i="1"/>
  <c r="M227" i="1"/>
  <c r="M151" i="1"/>
  <c r="M135" i="1"/>
  <c r="M86" i="1"/>
  <c r="M69" i="1"/>
  <c r="M65" i="1"/>
  <c r="M38" i="1"/>
  <c r="M27" i="1"/>
  <c r="M367" i="1"/>
  <c r="M178" i="1"/>
  <c r="M139" i="1"/>
  <c r="M123" i="1"/>
  <c r="M102" i="1"/>
  <c r="M81" i="1"/>
  <c r="M44" i="1"/>
  <c r="M250" i="1"/>
  <c r="M222" i="1"/>
  <c r="M146" i="1"/>
  <c r="M114" i="1"/>
  <c r="M25" i="1"/>
  <c r="M9" i="1"/>
  <c r="M385" i="1"/>
  <c r="M321" i="1"/>
  <c r="M263" i="1"/>
  <c r="M244" i="1"/>
  <c r="M186" i="1"/>
  <c r="M143" i="1"/>
  <c r="M127" i="1"/>
  <c r="M111" i="1"/>
  <c r="M106" i="1"/>
  <c r="M60" i="1"/>
  <c r="M56" i="1"/>
  <c r="M37" i="1"/>
  <c r="M33" i="1"/>
  <c r="M30" i="1"/>
  <c r="M28" i="1"/>
  <c r="M218" i="1"/>
  <c r="M191" i="1"/>
  <c r="M150" i="1"/>
  <c r="M134" i="1"/>
  <c r="M118" i="1"/>
  <c r="M99" i="1"/>
  <c r="M89" i="1"/>
  <c r="M78" i="1"/>
  <c r="M68" i="1"/>
  <c r="M45" i="1"/>
  <c r="M41" i="1"/>
  <c r="M18" i="1"/>
  <c r="M31" i="1"/>
  <c r="M16" i="1"/>
  <c r="M349" i="1"/>
  <c r="M282" i="1"/>
  <c r="M199" i="1"/>
  <c r="M170" i="1"/>
  <c r="M90" i="1"/>
  <c r="M8" i="1"/>
  <c r="M5" i="1"/>
  <c r="M343" i="1"/>
  <c r="M295" i="1"/>
  <c r="M286" i="1"/>
  <c r="M259" i="1"/>
  <c r="M231" i="1"/>
  <c r="M212" i="1"/>
  <c r="M194" i="1"/>
  <c r="M162" i="1"/>
  <c r="M159" i="1"/>
  <c r="M147" i="1"/>
  <c r="M131" i="1"/>
  <c r="M115" i="1"/>
  <c r="M97" i="1"/>
  <c r="M93" i="1"/>
  <c r="M76" i="1"/>
  <c r="M72" i="1"/>
  <c r="M53" i="1"/>
  <c r="M49" i="1"/>
  <c r="M119" i="1"/>
  <c r="M167" i="1"/>
  <c r="M154" i="1"/>
  <c r="M138" i="1"/>
  <c r="M122" i="1"/>
  <c r="M61" i="1"/>
  <c r="M57" i="1"/>
  <c r="M21" i="1"/>
  <c r="L31" i="1"/>
  <c r="M101" i="1"/>
  <c r="M80" i="1"/>
  <c r="N27" i="1"/>
  <c r="M43" i="1"/>
  <c r="M47" i="1"/>
  <c r="N55" i="1"/>
  <c r="N59" i="1"/>
  <c r="N65" i="1"/>
  <c r="L68" i="1"/>
  <c r="M82" i="1"/>
  <c r="N86" i="1"/>
  <c r="M113" i="1"/>
  <c r="M129" i="1"/>
  <c r="L134" i="1"/>
  <c r="M145" i="1"/>
  <c r="N170" i="1"/>
  <c r="N173" i="1"/>
  <c r="M176" i="1"/>
  <c r="M185" i="1"/>
  <c r="M188" i="1"/>
  <c r="N199" i="1"/>
  <c r="M224" i="1"/>
  <c r="N233" i="1"/>
  <c r="N246" i="1"/>
  <c r="M252" i="1"/>
  <c r="M255" i="1"/>
  <c r="N309" i="1"/>
  <c r="M361" i="1"/>
  <c r="N722" i="1"/>
  <c r="M55" i="1"/>
  <c r="L93" i="1"/>
  <c r="M108" i="1"/>
  <c r="M173" i="1"/>
  <c r="M39" i="1"/>
  <c r="M74" i="1"/>
  <c r="M95" i="1"/>
  <c r="M120" i="1"/>
  <c r="M136" i="1"/>
  <c r="M152" i="1"/>
  <c r="M157" i="1"/>
  <c r="M165" i="1"/>
  <c r="M197" i="1"/>
  <c r="M209" i="1"/>
  <c r="L244" i="1"/>
  <c r="M276" i="1"/>
  <c r="M306" i="1"/>
  <c r="M328" i="1"/>
  <c r="M103" i="1"/>
  <c r="L113" i="1"/>
  <c r="M140" i="1"/>
  <c r="M10" i="1"/>
  <c r="M35" i="1"/>
  <c r="L43" i="1"/>
  <c r="R28" i="1"/>
  <c r="N23" i="1"/>
  <c r="N26" i="1"/>
  <c r="N39" i="1"/>
  <c r="N43" i="1"/>
  <c r="N49" i="1"/>
  <c r="L52" i="1"/>
  <c r="M66" i="1"/>
  <c r="N72" i="1"/>
  <c r="N76" i="1"/>
  <c r="M87" i="1"/>
  <c r="N93" i="1"/>
  <c r="N97" i="1"/>
  <c r="M104" i="1"/>
  <c r="M109" i="1"/>
  <c r="M125" i="1"/>
  <c r="M141" i="1"/>
  <c r="N157" i="1"/>
  <c r="N162" i="1"/>
  <c r="N165" i="1"/>
  <c r="M168" i="1"/>
  <c r="M177" i="1"/>
  <c r="M180" i="1"/>
  <c r="L189" i="1"/>
  <c r="N194" i="1"/>
  <c r="N197" i="1"/>
  <c r="L210" i="1"/>
  <c r="L213" i="1"/>
  <c r="N231" i="1"/>
  <c r="M256" i="1"/>
  <c r="L260" i="1"/>
  <c r="M280" i="1"/>
  <c r="N286" i="1"/>
  <c r="N328" i="1"/>
  <c r="M336" i="1"/>
  <c r="M340" i="1"/>
  <c r="N396" i="1"/>
  <c r="M408" i="1"/>
  <c r="M22" i="1"/>
  <c r="M58" i="1"/>
  <c r="L79" i="1"/>
  <c r="M83" i="1"/>
  <c r="M116" i="1"/>
  <c r="L121" i="1"/>
  <c r="M132" i="1"/>
  <c r="N134" i="1"/>
  <c r="N141" i="1"/>
  <c r="M148" i="1"/>
  <c r="N150" i="1"/>
  <c r="L153" i="1"/>
  <c r="L158" i="1"/>
  <c r="M160" i="1"/>
  <c r="L178" i="1"/>
  <c r="M189" i="1"/>
  <c r="L226" i="1"/>
  <c r="M229" i="1"/>
  <c r="M241" i="1"/>
  <c r="M253" i="1"/>
  <c r="L270" i="1"/>
  <c r="M284" i="1"/>
  <c r="L341" i="1"/>
  <c r="M355" i="1"/>
  <c r="R7" i="1"/>
  <c r="M32" i="1"/>
  <c r="M50" i="1"/>
  <c r="M75" i="1"/>
  <c r="M96" i="1"/>
  <c r="M121" i="1"/>
  <c r="M137" i="1"/>
  <c r="M153" i="1"/>
  <c r="M169" i="1"/>
  <c r="M192" i="1"/>
  <c r="L274" i="1"/>
  <c r="N6" i="1"/>
  <c r="N9" i="1"/>
  <c r="N12" i="1"/>
  <c r="N22" i="1"/>
  <c r="N25" i="1"/>
  <c r="M42" i="1"/>
  <c r="N48" i="1"/>
  <c r="N52" i="1"/>
  <c r="L63" i="1"/>
  <c r="M67" i="1"/>
  <c r="M71" i="1"/>
  <c r="N79" i="1"/>
  <c r="N83" i="1"/>
  <c r="M88" i="1"/>
  <c r="M92" i="1"/>
  <c r="N100" i="1"/>
  <c r="M107" i="1"/>
  <c r="M112" i="1"/>
  <c r="N114" i="1"/>
  <c r="N121" i="1"/>
  <c r="M128" i="1"/>
  <c r="N130" i="1"/>
  <c r="L133" i="1"/>
  <c r="N137" i="1"/>
  <c r="M144" i="1"/>
  <c r="N146" i="1"/>
  <c r="N153" i="1"/>
  <c r="N158" i="1"/>
  <c r="L170" i="1"/>
  <c r="M181" i="1"/>
  <c r="L190" i="1"/>
  <c r="M204" i="1"/>
  <c r="M214" i="1"/>
  <c r="L227" i="1"/>
  <c r="L230" i="1"/>
  <c r="L258" i="1"/>
  <c r="M261" i="1"/>
  <c r="M304" i="1"/>
  <c r="L364" i="1"/>
  <c r="M379" i="1"/>
  <c r="M13" i="1"/>
  <c r="M51" i="1"/>
  <c r="L97" i="1"/>
  <c r="M124" i="1"/>
  <c r="L129" i="1"/>
  <c r="L182" i="1"/>
  <c r="M236" i="1"/>
  <c r="M246" i="1"/>
  <c r="M7" i="1"/>
  <c r="L30" i="1"/>
  <c r="L19" i="1"/>
  <c r="L71" i="1"/>
  <c r="M79" i="1"/>
  <c r="M100" i="1"/>
  <c r="L110" i="1"/>
  <c r="L126" i="1"/>
  <c r="L142" i="1"/>
  <c r="M172" i="1"/>
  <c r="M207" i="1"/>
  <c r="M270" i="1"/>
  <c r="M337" i="1"/>
  <c r="N725" i="1"/>
  <c r="N717" i="1"/>
  <c r="N709" i="1"/>
  <c r="N701" i="1"/>
  <c r="N693" i="1"/>
  <c r="N685" i="1"/>
  <c r="N677" i="1"/>
  <c r="N669" i="1"/>
  <c r="N661" i="1"/>
  <c r="N653" i="1"/>
  <c r="N645" i="1"/>
  <c r="N637" i="1"/>
  <c r="N629" i="1"/>
  <c r="N621" i="1"/>
  <c r="N613" i="1"/>
  <c r="N605" i="1"/>
  <c r="N597" i="1"/>
  <c r="N589" i="1"/>
  <c r="N581" i="1"/>
  <c r="N573" i="1"/>
  <c r="N565" i="1"/>
  <c r="N557" i="1"/>
  <c r="N549" i="1"/>
  <c r="N541" i="1"/>
  <c r="N533" i="1"/>
  <c r="N525" i="1"/>
  <c r="N517" i="1"/>
  <c r="N509" i="1"/>
  <c r="N720" i="1"/>
  <c r="N712" i="1"/>
  <c r="N704" i="1"/>
  <c r="N696" i="1"/>
  <c r="N688" i="1"/>
  <c r="N680" i="1"/>
  <c r="N672" i="1"/>
  <c r="N664" i="1"/>
  <c r="N656" i="1"/>
  <c r="N648" i="1"/>
  <c r="N640" i="1"/>
  <c r="N632" i="1"/>
  <c r="N624" i="1"/>
  <c r="N616" i="1"/>
  <c r="N608" i="1"/>
  <c r="N600" i="1"/>
  <c r="N592" i="1"/>
  <c r="N584" i="1"/>
  <c r="N576" i="1"/>
  <c r="N568" i="1"/>
  <c r="N560" i="1"/>
  <c r="N552" i="1"/>
  <c r="N544" i="1"/>
  <c r="N536" i="1"/>
  <c r="N528" i="1"/>
  <c r="N520" i="1"/>
  <c r="N512" i="1"/>
  <c r="N504" i="1"/>
  <c r="N723" i="1"/>
  <c r="N715" i="1"/>
  <c r="N707" i="1"/>
  <c r="N699" i="1"/>
  <c r="N691" i="1"/>
  <c r="N683" i="1"/>
  <c r="N675" i="1"/>
  <c r="N667" i="1"/>
  <c r="N659" i="1"/>
  <c r="N651" i="1"/>
  <c r="N643" i="1"/>
  <c r="N635" i="1"/>
  <c r="N627" i="1"/>
  <c r="N619" i="1"/>
  <c r="N611" i="1"/>
  <c r="N603" i="1"/>
  <c r="N595" i="1"/>
  <c r="N587" i="1"/>
  <c r="N579" i="1"/>
  <c r="N571" i="1"/>
  <c r="N563" i="1"/>
  <c r="N555" i="1"/>
  <c r="N547" i="1"/>
  <c r="N539" i="1"/>
  <c r="N531" i="1"/>
  <c r="N523" i="1"/>
  <c r="N515" i="1"/>
  <c r="N507" i="1"/>
  <c r="N718" i="1"/>
  <c r="N710" i="1"/>
  <c r="N702" i="1"/>
  <c r="N694" i="1"/>
  <c r="N686" i="1"/>
  <c r="N678" i="1"/>
  <c r="N670" i="1"/>
  <c r="N662" i="1"/>
  <c r="N654" i="1"/>
  <c r="N646" i="1"/>
  <c r="N638" i="1"/>
  <c r="N630" i="1"/>
  <c r="N622" i="1"/>
  <c r="N614" i="1"/>
  <c r="N606" i="1"/>
  <c r="N598" i="1"/>
  <c r="N590" i="1"/>
  <c r="N582" i="1"/>
  <c r="N574" i="1"/>
  <c r="N566" i="1"/>
  <c r="N558" i="1"/>
  <c r="N550" i="1"/>
  <c r="N542" i="1"/>
  <c r="N534" i="1"/>
  <c r="N526" i="1"/>
  <c r="N518" i="1"/>
  <c r="N510" i="1"/>
  <c r="N721" i="1"/>
  <c r="N713" i="1"/>
  <c r="N705" i="1"/>
  <c r="N697" i="1"/>
  <c r="N689" i="1"/>
  <c r="N681" i="1"/>
  <c r="N673" i="1"/>
  <c r="N665" i="1"/>
  <c r="N657" i="1"/>
  <c r="N649" i="1"/>
  <c r="N641" i="1"/>
  <c r="N633" i="1"/>
  <c r="N625" i="1"/>
  <c r="N617" i="1"/>
  <c r="N609" i="1"/>
  <c r="N601" i="1"/>
  <c r="N593" i="1"/>
  <c r="N585" i="1"/>
  <c r="N577" i="1"/>
  <c r="N569" i="1"/>
  <c r="N561" i="1"/>
  <c r="N553" i="1"/>
  <c r="N545" i="1"/>
  <c r="N537" i="1"/>
  <c r="N529" i="1"/>
  <c r="N521" i="1"/>
  <c r="N513" i="1"/>
  <c r="N505" i="1"/>
  <c r="N724" i="1"/>
  <c r="N716" i="1"/>
  <c r="N708" i="1"/>
  <c r="N700" i="1"/>
  <c r="N692" i="1"/>
  <c r="N684" i="1"/>
  <c r="N676" i="1"/>
  <c r="N668" i="1"/>
  <c r="N660" i="1"/>
  <c r="N652" i="1"/>
  <c r="N644" i="1"/>
  <c r="N636" i="1"/>
  <c r="N628" i="1"/>
  <c r="N620" i="1"/>
  <c r="N612" i="1"/>
  <c r="N604" i="1"/>
  <c r="N596" i="1"/>
  <c r="N588" i="1"/>
  <c r="N580" i="1"/>
  <c r="N572" i="1"/>
  <c r="N564" i="1"/>
  <c r="N556" i="1"/>
  <c r="N548" i="1"/>
  <c r="N540" i="1"/>
  <c r="N532" i="1"/>
  <c r="N524" i="1"/>
  <c r="N516" i="1"/>
  <c r="N508" i="1"/>
  <c r="N500" i="1"/>
  <c r="N496" i="1"/>
  <c r="N488" i="1"/>
  <c r="N480" i="1"/>
  <c r="N472" i="1"/>
  <c r="N698" i="1"/>
  <c r="N695" i="1"/>
  <c r="N666" i="1"/>
  <c r="N663" i="1"/>
  <c r="N634" i="1"/>
  <c r="N631" i="1"/>
  <c r="N602" i="1"/>
  <c r="N599" i="1"/>
  <c r="N570" i="1"/>
  <c r="N567" i="1"/>
  <c r="N538" i="1"/>
  <c r="N535" i="1"/>
  <c r="N491" i="1"/>
  <c r="N483" i="1"/>
  <c r="N475" i="1"/>
  <c r="N467" i="1"/>
  <c r="N459" i="1"/>
  <c r="N451" i="1"/>
  <c r="N443" i="1"/>
  <c r="N435" i="1"/>
  <c r="N427" i="1"/>
  <c r="N419" i="1"/>
  <c r="N506" i="1"/>
  <c r="N501" i="1"/>
  <c r="N499" i="1"/>
  <c r="N494" i="1"/>
  <c r="N486" i="1"/>
  <c r="N478" i="1"/>
  <c r="N706" i="1"/>
  <c r="N703" i="1"/>
  <c r="N674" i="1"/>
  <c r="N671" i="1"/>
  <c r="N642" i="1"/>
  <c r="N639" i="1"/>
  <c r="N610" i="1"/>
  <c r="N607" i="1"/>
  <c r="N578" i="1"/>
  <c r="N575" i="1"/>
  <c r="N546" i="1"/>
  <c r="N543" i="1"/>
  <c r="N514" i="1"/>
  <c r="N511" i="1"/>
  <c r="N503" i="1"/>
  <c r="N497" i="1"/>
  <c r="N489" i="1"/>
  <c r="N481" i="1"/>
  <c r="N492" i="1"/>
  <c r="N484" i="1"/>
  <c r="N476" i="1"/>
  <c r="N468" i="1"/>
  <c r="N460" i="1"/>
  <c r="N452" i="1"/>
  <c r="N714" i="1"/>
  <c r="N711" i="1"/>
  <c r="N682" i="1"/>
  <c r="N679" i="1"/>
  <c r="N650" i="1"/>
  <c r="N647" i="1"/>
  <c r="N618" i="1"/>
  <c r="N615" i="1"/>
  <c r="N586" i="1"/>
  <c r="N583" i="1"/>
  <c r="N554" i="1"/>
  <c r="N551" i="1"/>
  <c r="N522" i="1"/>
  <c r="N519" i="1"/>
  <c r="N495" i="1"/>
  <c r="N487" i="1"/>
  <c r="N479" i="1"/>
  <c r="N471" i="1"/>
  <c r="N463" i="1"/>
  <c r="N455" i="1"/>
  <c r="N447" i="1"/>
  <c r="N439" i="1"/>
  <c r="N431" i="1"/>
  <c r="N423" i="1"/>
  <c r="N415" i="1"/>
  <c r="N626" i="1"/>
  <c r="N485" i="1"/>
  <c r="N482" i="1"/>
  <c r="N436" i="1"/>
  <c r="N434" i="1"/>
  <c r="N421" i="1"/>
  <c r="N407" i="1"/>
  <c r="N399" i="1"/>
  <c r="N391" i="1"/>
  <c r="N383" i="1"/>
  <c r="N375" i="1"/>
  <c r="N367" i="1"/>
  <c r="N359" i="1"/>
  <c r="N351" i="1"/>
  <c r="N343" i="1"/>
  <c r="N335" i="1"/>
  <c r="N327" i="1"/>
  <c r="N319" i="1"/>
  <c r="N311" i="1"/>
  <c r="N303" i="1"/>
  <c r="N295" i="1"/>
  <c r="N655" i="1"/>
  <c r="N527" i="1"/>
  <c r="N502" i="1"/>
  <c r="N474" i="1"/>
  <c r="N453" i="1"/>
  <c r="N449" i="1"/>
  <c r="N432" i="1"/>
  <c r="N430" i="1"/>
  <c r="N417" i="1"/>
  <c r="N410" i="1"/>
  <c r="N402" i="1"/>
  <c r="N394" i="1"/>
  <c r="N386" i="1"/>
  <c r="N378" i="1"/>
  <c r="N658" i="1"/>
  <c r="N530" i="1"/>
  <c r="N493" i="1"/>
  <c r="N490" i="1"/>
  <c r="N461" i="1"/>
  <c r="N457" i="1"/>
  <c r="N445" i="1"/>
  <c r="N428" i="1"/>
  <c r="N426" i="1"/>
  <c r="N413" i="1"/>
  <c r="N405" i="1"/>
  <c r="N397" i="1"/>
  <c r="N389" i="1"/>
  <c r="N381" i="1"/>
  <c r="N687" i="1"/>
  <c r="N559" i="1"/>
  <c r="N469" i="1"/>
  <c r="N465" i="1"/>
  <c r="N441" i="1"/>
  <c r="N424" i="1"/>
  <c r="N422" i="1"/>
  <c r="N408" i="1"/>
  <c r="N400" i="1"/>
  <c r="N392" i="1"/>
  <c r="N384" i="1"/>
  <c r="N376" i="1"/>
  <c r="N690" i="1"/>
  <c r="N562" i="1"/>
  <c r="N498" i="1"/>
  <c r="N450" i="1"/>
  <c r="N437" i="1"/>
  <c r="N420" i="1"/>
  <c r="N418" i="1"/>
  <c r="N411" i="1"/>
  <c r="N403" i="1"/>
  <c r="N395" i="1"/>
  <c r="N387" i="1"/>
  <c r="N379" i="1"/>
  <c r="N371" i="1"/>
  <c r="N363" i="1"/>
  <c r="N355" i="1"/>
  <c r="N719" i="1"/>
  <c r="N591" i="1"/>
  <c r="N473" i="1"/>
  <c r="N458" i="1"/>
  <c r="N456" i="1"/>
  <c r="N454" i="1"/>
  <c r="N448" i="1"/>
  <c r="N446" i="1"/>
  <c r="N433" i="1"/>
  <c r="N416" i="1"/>
  <c r="N414" i="1"/>
  <c r="N406" i="1"/>
  <c r="N398" i="1"/>
  <c r="N390" i="1"/>
  <c r="N382" i="1"/>
  <c r="N374" i="1"/>
  <c r="N366" i="1"/>
  <c r="N358" i="1"/>
  <c r="N350" i="1"/>
  <c r="N342" i="1"/>
  <c r="N334" i="1"/>
  <c r="N326" i="1"/>
  <c r="N318" i="1"/>
  <c r="N310" i="1"/>
  <c r="N302" i="1"/>
  <c r="N294" i="1"/>
  <c r="N373" i="1"/>
  <c r="N369" i="1"/>
  <c r="N339" i="1"/>
  <c r="N324" i="1"/>
  <c r="N322" i="1"/>
  <c r="N307" i="1"/>
  <c r="N292" i="1"/>
  <c r="N284" i="1"/>
  <c r="N276" i="1"/>
  <c r="N268" i="1"/>
  <c r="N260" i="1"/>
  <c r="N252" i="1"/>
  <c r="N244" i="1"/>
  <c r="N236" i="1"/>
  <c r="N228" i="1"/>
  <c r="N220" i="1"/>
  <c r="N212" i="1"/>
  <c r="N204" i="1"/>
  <c r="N444" i="1"/>
  <c r="N404" i="1"/>
  <c r="N401" i="1"/>
  <c r="N354" i="1"/>
  <c r="N337" i="1"/>
  <c r="N333" i="1"/>
  <c r="N320" i="1"/>
  <c r="N305" i="1"/>
  <c r="N301" i="1"/>
  <c r="N462" i="1"/>
  <c r="N438" i="1"/>
  <c r="N362" i="1"/>
  <c r="N356" i="1"/>
  <c r="N352" i="1"/>
  <c r="N348" i="1"/>
  <c r="N346" i="1"/>
  <c r="N331" i="1"/>
  <c r="N316" i="1"/>
  <c r="N314" i="1"/>
  <c r="N299" i="1"/>
  <c r="N425" i="1"/>
  <c r="N412" i="1"/>
  <c r="N409" i="1"/>
  <c r="N380" i="1"/>
  <c r="N377" i="1"/>
  <c r="N370" i="1"/>
  <c r="N364" i="1"/>
  <c r="N360" i="1"/>
  <c r="N344" i="1"/>
  <c r="N329" i="1"/>
  <c r="N325" i="1"/>
  <c r="N312" i="1"/>
  <c r="N594" i="1"/>
  <c r="N477" i="1"/>
  <c r="N470" i="1"/>
  <c r="N464" i="1"/>
  <c r="N372" i="1"/>
  <c r="N368" i="1"/>
  <c r="N340" i="1"/>
  <c r="N338" i="1"/>
  <c r="N323" i="1"/>
  <c r="N308" i="1"/>
  <c r="N306" i="1"/>
  <c r="N288" i="1"/>
  <c r="N280" i="1"/>
  <c r="N272" i="1"/>
  <c r="N264" i="1"/>
  <c r="N440" i="1"/>
  <c r="N388" i="1"/>
  <c r="N385" i="1"/>
  <c r="N349" i="1"/>
  <c r="N336" i="1"/>
  <c r="N321" i="1"/>
  <c r="N317" i="1"/>
  <c r="N304" i="1"/>
  <c r="N291" i="1"/>
  <c r="N283" i="1"/>
  <c r="N275" i="1"/>
  <c r="N267" i="1"/>
  <c r="N259" i="1"/>
  <c r="N251" i="1"/>
  <c r="N243" i="1"/>
  <c r="N235" i="1"/>
  <c r="N227" i="1"/>
  <c r="N219" i="1"/>
  <c r="N211" i="1"/>
  <c r="N203" i="1"/>
  <c r="N429" i="1"/>
  <c r="N357" i="1"/>
  <c r="N330" i="1"/>
  <c r="N297" i="1"/>
  <c r="N279" i="1"/>
  <c r="N273" i="1"/>
  <c r="N269" i="1"/>
  <c r="N257" i="1"/>
  <c r="N255" i="1"/>
  <c r="N240" i="1"/>
  <c r="N225" i="1"/>
  <c r="N223" i="1"/>
  <c r="N208" i="1"/>
  <c r="N192" i="1"/>
  <c r="N184" i="1"/>
  <c r="N176" i="1"/>
  <c r="N168" i="1"/>
  <c r="N160" i="1"/>
  <c r="N152" i="1"/>
  <c r="N144" i="1"/>
  <c r="N136" i="1"/>
  <c r="N128" i="1"/>
  <c r="N120" i="1"/>
  <c r="N112" i="1"/>
  <c r="N107" i="1"/>
  <c r="N99" i="1"/>
  <c r="N91" i="1"/>
  <c r="N78" i="1"/>
  <c r="N70" i="1"/>
  <c r="N62" i="1"/>
  <c r="N54" i="1"/>
  <c r="N46" i="1"/>
  <c r="N38" i="1"/>
  <c r="N29" i="1"/>
  <c r="N17" i="1"/>
  <c r="N466" i="1"/>
  <c r="N287" i="1"/>
  <c r="N281" i="1"/>
  <c r="N277" i="1"/>
  <c r="N253" i="1"/>
  <c r="N238" i="1"/>
  <c r="N234" i="1"/>
  <c r="N221" i="1"/>
  <c r="N206" i="1"/>
  <c r="N202" i="1"/>
  <c r="N195" i="1"/>
  <c r="N187" i="1"/>
  <c r="N179" i="1"/>
  <c r="N171" i="1"/>
  <c r="N163" i="1"/>
  <c r="N155" i="1"/>
  <c r="N147" i="1"/>
  <c r="N139" i="1"/>
  <c r="N131" i="1"/>
  <c r="N123" i="1"/>
  <c r="N115" i="1"/>
  <c r="N102" i="1"/>
  <c r="N345" i="1"/>
  <c r="N332" i="1"/>
  <c r="N289" i="1"/>
  <c r="N285" i="1"/>
  <c r="N249" i="1"/>
  <c r="N247" i="1"/>
  <c r="N232" i="1"/>
  <c r="N217" i="1"/>
  <c r="N215" i="1"/>
  <c r="N200" i="1"/>
  <c r="N190" i="1"/>
  <c r="N182" i="1"/>
  <c r="N174" i="1"/>
  <c r="N166" i="1"/>
  <c r="N365" i="1"/>
  <c r="N353" i="1"/>
  <c r="N296" i="1"/>
  <c r="N266" i="1"/>
  <c r="N262" i="1"/>
  <c r="N258" i="1"/>
  <c r="N245" i="1"/>
  <c r="N230" i="1"/>
  <c r="N226" i="1"/>
  <c r="N213" i="1"/>
  <c r="N198" i="1"/>
  <c r="N193" i="1"/>
  <c r="N185" i="1"/>
  <c r="N177" i="1"/>
  <c r="N169" i="1"/>
  <c r="N161" i="1"/>
  <c r="N347" i="1"/>
  <c r="N341" i="1"/>
  <c r="N313" i="1"/>
  <c r="N298" i="1"/>
  <c r="N293" i="1"/>
  <c r="N274" i="1"/>
  <c r="N270" i="1"/>
  <c r="N256" i="1"/>
  <c r="N241" i="1"/>
  <c r="N239" i="1"/>
  <c r="N224" i="1"/>
  <c r="N209" i="1"/>
  <c r="N207" i="1"/>
  <c r="N196" i="1"/>
  <c r="N188" i="1"/>
  <c r="N180" i="1"/>
  <c r="N172" i="1"/>
  <c r="N164" i="1"/>
  <c r="N156" i="1"/>
  <c r="N148" i="1"/>
  <c r="N140" i="1"/>
  <c r="N132" i="1"/>
  <c r="N124" i="1"/>
  <c r="N116" i="1"/>
  <c r="N108" i="1"/>
  <c r="N103" i="1"/>
  <c r="N95" i="1"/>
  <c r="N87" i="1"/>
  <c r="N82" i="1"/>
  <c r="N74" i="1"/>
  <c r="N66" i="1"/>
  <c r="N58" i="1"/>
  <c r="N50" i="1"/>
  <c r="N42" i="1"/>
  <c r="N34" i="1"/>
  <c r="N623" i="1"/>
  <c r="N442" i="1"/>
  <c r="N393" i="1"/>
  <c r="N361" i="1"/>
  <c r="N300" i="1"/>
  <c r="N282" i="1"/>
  <c r="N278" i="1"/>
  <c r="N254" i="1"/>
  <c r="N250" i="1"/>
  <c r="N237" i="1"/>
  <c r="N222" i="1"/>
  <c r="N218" i="1"/>
  <c r="N205" i="1"/>
  <c r="N191" i="1"/>
  <c r="N183" i="1"/>
  <c r="N175" i="1"/>
  <c r="N167" i="1"/>
  <c r="N159" i="1"/>
  <c r="N151" i="1"/>
  <c r="N143" i="1"/>
  <c r="N135" i="1"/>
  <c r="N127" i="1"/>
  <c r="N119" i="1"/>
  <c r="N111" i="1"/>
  <c r="N106" i="1"/>
  <c r="N98" i="1"/>
  <c r="N90" i="1"/>
  <c r="N77" i="1"/>
  <c r="N69" i="1"/>
  <c r="N61" i="1"/>
  <c r="N53" i="1"/>
  <c r="N45" i="1"/>
  <c r="N37" i="1"/>
  <c r="N31" i="1"/>
  <c r="L5" i="1"/>
  <c r="N32" i="1"/>
  <c r="M34" i="1"/>
  <c r="N40" i="1"/>
  <c r="N44" i="1"/>
  <c r="M59" i="1"/>
  <c r="M63" i="1"/>
  <c r="N71" i="1"/>
  <c r="N75" i="1"/>
  <c r="L80" i="1"/>
  <c r="N81" i="1"/>
  <c r="M84" i="1"/>
  <c r="N92" i="1"/>
  <c r="N96" i="1"/>
  <c r="L101" i="1"/>
  <c r="M117" i="1"/>
  <c r="L122" i="1"/>
  <c r="M133" i="1"/>
  <c r="M149" i="1"/>
  <c r="M156" i="1"/>
  <c r="M161" i="1"/>
  <c r="M164" i="1"/>
  <c r="L173" i="1"/>
  <c r="N178" i="1"/>
  <c r="N181" i="1"/>
  <c r="M184" i="1"/>
  <c r="M193" i="1"/>
  <c r="M196" i="1"/>
  <c r="N201" i="1"/>
  <c r="N214" i="1"/>
  <c r="M220" i="1"/>
  <c r="M223" i="1"/>
  <c r="M239" i="1"/>
  <c r="N242" i="1"/>
  <c r="N248" i="1"/>
  <c r="N261" i="1"/>
  <c r="L275" i="1"/>
  <c r="M288" i="1"/>
  <c r="N315" i="1"/>
  <c r="M272" i="1"/>
  <c r="M293" i="1"/>
  <c r="L296" i="1"/>
  <c r="M303" i="1"/>
  <c r="M313" i="1"/>
  <c r="L326" i="1"/>
  <c r="L329" i="1"/>
  <c r="L368" i="1"/>
  <c r="L397" i="1"/>
  <c r="M480" i="1"/>
  <c r="M492" i="1"/>
  <c r="M200" i="1"/>
  <c r="L206" i="1"/>
  <c r="M217" i="1"/>
  <c r="L221" i="1"/>
  <c r="M232" i="1"/>
  <c r="M249" i="1"/>
  <c r="L253" i="1"/>
  <c r="M264" i="1"/>
  <c r="L285" i="1"/>
  <c r="M289" i="1"/>
  <c r="M296" i="1"/>
  <c r="M319" i="1"/>
  <c r="M322" i="1"/>
  <c r="M338" i="1"/>
  <c r="M372" i="1"/>
  <c r="M376" i="1"/>
  <c r="M420" i="1"/>
  <c r="L277" i="1"/>
  <c r="M281" i="1"/>
  <c r="M285" i="1"/>
  <c r="L294" i="1"/>
  <c r="L311" i="1"/>
  <c r="M335" i="1"/>
  <c r="L342" i="1"/>
  <c r="M345" i="1"/>
  <c r="L377" i="1"/>
  <c r="M473" i="1"/>
  <c r="M208" i="1"/>
  <c r="L214" i="1"/>
  <c r="M225" i="1"/>
  <c r="L229" i="1"/>
  <c r="M240" i="1"/>
  <c r="L246" i="1"/>
  <c r="M257" i="1"/>
  <c r="L269" i="1"/>
  <c r="M273" i="1"/>
  <c r="M277" i="1"/>
  <c r="L297" i="1"/>
  <c r="M323" i="1"/>
  <c r="M351" i="1"/>
  <c r="L366" i="1"/>
  <c r="M369" i="1"/>
  <c r="L388" i="1"/>
  <c r="M417" i="1"/>
  <c r="M451" i="1"/>
  <c r="M455" i="1"/>
  <c r="M265" i="1"/>
  <c r="M269" i="1"/>
  <c r="L286" i="1"/>
  <c r="L290" i="1"/>
  <c r="M308" i="1"/>
  <c r="M320" i="1"/>
  <c r="L343" i="1"/>
  <c r="M388" i="1"/>
  <c r="L437" i="1"/>
  <c r="M448" i="1"/>
  <c r="L452" i="1"/>
  <c r="M554" i="1"/>
  <c r="M201" i="1"/>
  <c r="L205" i="1"/>
  <c r="M216" i="1"/>
  <c r="M233" i="1"/>
  <c r="L237" i="1"/>
  <c r="M248" i="1"/>
  <c r="L254" i="1"/>
  <c r="L282" i="1"/>
  <c r="M292" i="1"/>
  <c r="M305" i="1"/>
  <c r="L309" i="1"/>
  <c r="L312" i="1"/>
  <c r="L340" i="1"/>
  <c r="M399" i="1"/>
  <c r="M411" i="1"/>
  <c r="M433" i="1"/>
  <c r="L360" i="1"/>
  <c r="M364" i="1"/>
  <c r="M368" i="1"/>
  <c r="L380" i="1"/>
  <c r="M391" i="1"/>
  <c r="M400" i="1"/>
  <c r="M403" i="1"/>
  <c r="M421" i="1"/>
  <c r="M437" i="1"/>
  <c r="M452" i="1"/>
  <c r="L489" i="1"/>
  <c r="M664" i="1"/>
  <c r="M299" i="1"/>
  <c r="M316" i="1"/>
  <c r="L320" i="1"/>
  <c r="M331" i="1"/>
  <c r="L337" i="1"/>
  <c r="M348" i="1"/>
  <c r="L352" i="1"/>
  <c r="M356" i="1"/>
  <c r="M360" i="1"/>
  <c r="M380" i="1"/>
  <c r="L389" i="1"/>
  <c r="L392" i="1"/>
  <c r="L401" i="1"/>
  <c r="M412" i="1"/>
  <c r="L422" i="1"/>
  <c r="M425" i="1"/>
  <c r="L441" i="1"/>
  <c r="M449" i="1"/>
  <c r="M456" i="1"/>
  <c r="M489" i="1"/>
  <c r="M606" i="1"/>
  <c r="M352" i="1"/>
  <c r="M383" i="1"/>
  <c r="M392" i="1"/>
  <c r="M395" i="1"/>
  <c r="L404" i="1"/>
  <c r="M415" i="1"/>
  <c r="M431" i="1"/>
  <c r="M453" i="1"/>
  <c r="L486" i="1"/>
  <c r="L498" i="1"/>
  <c r="M693" i="1"/>
  <c r="M705" i="1"/>
  <c r="M307" i="1"/>
  <c r="L313" i="1"/>
  <c r="M324" i="1"/>
  <c r="M339" i="1"/>
  <c r="L345" i="1"/>
  <c r="L361" i="1"/>
  <c r="L365" i="1"/>
  <c r="M375" i="1"/>
  <c r="L381" i="1"/>
  <c r="M404" i="1"/>
  <c r="L413" i="1"/>
  <c r="L426" i="1"/>
  <c r="L442" i="1"/>
  <c r="L353" i="1"/>
  <c r="M371" i="1"/>
  <c r="M384" i="1"/>
  <c r="M387" i="1"/>
  <c r="L396" i="1"/>
  <c r="M407" i="1"/>
  <c r="M416" i="1"/>
  <c r="M419" i="1"/>
  <c r="M435" i="1"/>
  <c r="M447" i="1"/>
  <c r="M460" i="1"/>
  <c r="L466" i="1"/>
  <c r="M565" i="1"/>
  <c r="M577" i="1"/>
  <c r="M300" i="1"/>
  <c r="L304" i="1"/>
  <c r="M315" i="1"/>
  <c r="M332" i="1"/>
  <c r="L336" i="1"/>
  <c r="M347" i="1"/>
  <c r="M363" i="1"/>
  <c r="L385" i="1"/>
  <c r="M396" i="1"/>
  <c r="L408" i="1"/>
  <c r="L420" i="1"/>
  <c r="L436" i="1"/>
  <c r="L469" i="1"/>
  <c r="L627" i="1"/>
  <c r="M424" i="1"/>
  <c r="L461" i="1"/>
  <c r="L465" i="1"/>
  <c r="L481" i="1"/>
  <c r="L490" i="1"/>
  <c r="M522" i="1"/>
  <c r="L566" i="1"/>
  <c r="L595" i="1"/>
  <c r="L621" i="1"/>
  <c r="L694" i="1"/>
  <c r="L723" i="1"/>
  <c r="L417" i="1"/>
  <c r="M428" i="1"/>
  <c r="L449" i="1"/>
  <c r="L453" i="1"/>
  <c r="M465" i="1"/>
  <c r="L474" i="1"/>
  <c r="M481" i="1"/>
  <c r="M484" i="1"/>
  <c r="M533" i="1"/>
  <c r="M545" i="1"/>
  <c r="M574" i="1"/>
  <c r="L618" i="1"/>
  <c r="M632" i="1"/>
  <c r="M661" i="1"/>
  <c r="M673" i="1"/>
  <c r="M702" i="1"/>
  <c r="L421" i="1"/>
  <c r="M432" i="1"/>
  <c r="M457" i="1"/>
  <c r="M476" i="1"/>
  <c r="L482" i="1"/>
  <c r="M493" i="1"/>
  <c r="M505" i="1"/>
  <c r="L563" i="1"/>
  <c r="L662" i="1"/>
  <c r="L717" i="1"/>
  <c r="L425" i="1"/>
  <c r="M436" i="1"/>
  <c r="L470" i="1"/>
  <c r="M496" i="1"/>
  <c r="M513" i="1"/>
  <c r="M542" i="1"/>
  <c r="L586" i="1"/>
  <c r="M629" i="1"/>
  <c r="M641" i="1"/>
  <c r="M670" i="1"/>
  <c r="L429" i="1"/>
  <c r="M440" i="1"/>
  <c r="M472" i="1"/>
  <c r="L477" i="1"/>
  <c r="M485" i="1"/>
  <c r="L494" i="1"/>
  <c r="L531" i="1"/>
  <c r="L543" i="1"/>
  <c r="L659" i="1"/>
  <c r="L685" i="1"/>
  <c r="L433" i="1"/>
  <c r="M444" i="1"/>
  <c r="M464" i="1"/>
  <c r="M468" i="1"/>
  <c r="M477" i="1"/>
  <c r="M488" i="1"/>
  <c r="M497" i="1"/>
  <c r="L503" i="1"/>
  <c r="M510" i="1"/>
  <c r="M597" i="1"/>
  <c r="M609" i="1"/>
  <c r="M638" i="1"/>
  <c r="L682" i="1"/>
  <c r="M696" i="1"/>
  <c r="L499" i="1"/>
  <c r="L514" i="1"/>
  <c r="M525" i="1"/>
  <c r="M534" i="1"/>
  <c r="M537" i="1"/>
  <c r="M557" i="1"/>
  <c r="M566" i="1"/>
  <c r="M569" i="1"/>
  <c r="L578" i="1"/>
  <c r="M589" i="1"/>
  <c r="M598" i="1"/>
  <c r="M601" i="1"/>
  <c r="M621" i="1"/>
  <c r="M624" i="1"/>
  <c r="M630" i="1"/>
  <c r="M633" i="1"/>
  <c r="M653" i="1"/>
  <c r="M656" i="1"/>
  <c r="M662" i="1"/>
  <c r="M665" i="1"/>
  <c r="L674" i="1"/>
  <c r="M685" i="1"/>
  <c r="M688" i="1"/>
  <c r="M694" i="1"/>
  <c r="M697" i="1"/>
  <c r="L706" i="1"/>
  <c r="M717" i="1"/>
  <c r="M720" i="1"/>
  <c r="M501" i="1"/>
  <c r="L506" i="1"/>
  <c r="M514" i="1"/>
  <c r="L526" i="1"/>
  <c r="L535" i="1"/>
  <c r="M546" i="1"/>
  <c r="L555" i="1"/>
  <c r="L558" i="1"/>
  <c r="L567" i="1"/>
  <c r="L587" i="1"/>
  <c r="L613" i="1"/>
  <c r="L619" i="1"/>
  <c r="L645" i="1"/>
  <c r="L651" i="1"/>
  <c r="L654" i="1"/>
  <c r="L683" i="1"/>
  <c r="L709" i="1"/>
  <c r="L715" i="1"/>
  <c r="M506" i="1"/>
  <c r="M517" i="1"/>
  <c r="M526" i="1"/>
  <c r="M529" i="1"/>
  <c r="M549" i="1"/>
  <c r="M558" i="1"/>
  <c r="M561" i="1"/>
  <c r="L570" i="1"/>
  <c r="M581" i="1"/>
  <c r="M590" i="1"/>
  <c r="M593" i="1"/>
  <c r="M613" i="1"/>
  <c r="M616" i="1"/>
  <c r="M622" i="1"/>
  <c r="M625" i="1"/>
  <c r="L634" i="1"/>
  <c r="M645" i="1"/>
  <c r="M648" i="1"/>
  <c r="M654" i="1"/>
  <c r="M657" i="1"/>
  <c r="L666" i="1"/>
  <c r="M677" i="1"/>
  <c r="M686" i="1"/>
  <c r="M689" i="1"/>
  <c r="L698" i="1"/>
  <c r="M709" i="1"/>
  <c r="M712" i="1"/>
  <c r="M718" i="1"/>
  <c r="M721" i="1"/>
  <c r="L518" i="1"/>
  <c r="L527" i="1"/>
  <c r="M538" i="1"/>
  <c r="L547" i="1"/>
  <c r="L550" i="1"/>
  <c r="L559" i="1"/>
  <c r="M570" i="1"/>
  <c r="L582" i="1"/>
  <c r="M602" i="1"/>
  <c r="L611" i="1"/>
  <c r="L614" i="1"/>
  <c r="L637" i="1"/>
  <c r="L643" i="1"/>
  <c r="L646" i="1"/>
  <c r="L678" i="1"/>
  <c r="L701" i="1"/>
  <c r="L707" i="1"/>
  <c r="L710" i="1"/>
  <c r="L502" i="1"/>
  <c r="L507" i="1"/>
  <c r="M509" i="1"/>
  <c r="M518" i="1"/>
  <c r="M521" i="1"/>
  <c r="L530" i="1"/>
  <c r="M541" i="1"/>
  <c r="M550" i="1"/>
  <c r="M553" i="1"/>
  <c r="L562" i="1"/>
  <c r="M573" i="1"/>
  <c r="M582" i="1"/>
  <c r="M585" i="1"/>
  <c r="L594" i="1"/>
  <c r="M605" i="1"/>
  <c r="M614" i="1"/>
  <c r="M617" i="1"/>
  <c r="L626" i="1"/>
  <c r="M637" i="1"/>
  <c r="M640" i="1"/>
  <c r="M646" i="1"/>
  <c r="M649" i="1"/>
  <c r="L658" i="1"/>
  <c r="M669" i="1"/>
  <c r="M678" i="1"/>
  <c r="M681" i="1"/>
  <c r="L690" i="1"/>
  <c r="M701" i="1"/>
  <c r="M704" i="1"/>
  <c r="M710" i="1"/>
  <c r="M713" i="1"/>
  <c r="L722" i="1"/>
  <c r="M502" i="1"/>
  <c r="L510" i="1"/>
  <c r="L519" i="1"/>
  <c r="M530" i="1"/>
  <c r="L539" i="1"/>
  <c r="L542" i="1"/>
  <c r="M562" i="1"/>
  <c r="L571" i="1"/>
  <c r="L574" i="1"/>
  <c r="L603" i="1"/>
  <c r="L606" i="1"/>
  <c r="L635" i="1"/>
  <c r="L638" i="1"/>
  <c r="L661" i="1"/>
  <c r="L667" i="1"/>
  <c r="L670" i="1"/>
  <c r="L693" i="1"/>
  <c r="L699" i="1"/>
  <c r="L725" i="1"/>
  <c r="M725" i="1"/>
  <c r="L602" i="1" l="1"/>
  <c r="L538" i="1"/>
  <c r="L686" i="1"/>
  <c r="L590" i="1"/>
  <c r="L523" i="1"/>
  <c r="L642" i="1"/>
  <c r="L554" i="1"/>
  <c r="L454" i="1"/>
  <c r="L497" i="1"/>
  <c r="L714" i="1"/>
  <c r="L485" i="1"/>
  <c r="L534" i="1"/>
  <c r="L493" i="1"/>
  <c r="L522" i="1"/>
  <c r="L376" i="1"/>
  <c r="L650" i="1"/>
  <c r="L598" i="1"/>
  <c r="L278" i="1"/>
  <c r="L324" i="1"/>
  <c r="L308" i="1"/>
  <c r="L473" i="1"/>
  <c r="L372" i="1"/>
  <c r="L138" i="1"/>
  <c r="L36" i="1"/>
  <c r="L162" i="1"/>
  <c r="L199" i="1"/>
  <c r="L149" i="1"/>
  <c r="L117" i="1"/>
  <c r="L181" i="1"/>
  <c r="L257" i="1"/>
  <c r="L169" i="1"/>
  <c r="L137" i="1"/>
  <c r="L130" i="1"/>
  <c r="L265" i="1"/>
  <c r="L225" i="1"/>
  <c r="L72" i="1"/>
  <c r="L259" i="1"/>
  <c r="L10" i="1"/>
  <c r="L14" i="1"/>
  <c r="L24" i="1"/>
  <c r="L96" i="1"/>
  <c r="L6" i="1"/>
  <c r="L193" i="1"/>
  <c r="L166" i="1"/>
  <c r="L44" i="1"/>
  <c r="L241" i="1"/>
  <c r="L25" i="1"/>
  <c r="L262" i="1"/>
  <c r="L76" i="1"/>
  <c r="L141" i="1"/>
  <c r="L60" i="1"/>
  <c r="L228" i="1"/>
  <c r="L118" i="1"/>
  <c r="L64" i="1"/>
  <c r="L98" i="1"/>
  <c r="L53" i="1"/>
  <c r="L18" i="1"/>
  <c r="S7" i="1"/>
  <c r="R13" i="1"/>
  <c r="R14" i="1" s="1"/>
  <c r="S15" i="1" s="1"/>
  <c r="R24" i="1"/>
  <c r="L40" i="1"/>
  <c r="L325" i="1"/>
  <c r="L114" i="1"/>
  <c r="L243" i="1"/>
  <c r="L47" i="1"/>
  <c r="L56" i="1"/>
  <c r="L194" i="1"/>
  <c r="L400" i="1"/>
  <c r="L186" i="1"/>
  <c r="L125" i="1"/>
  <c r="L209" i="1"/>
  <c r="L165" i="1"/>
  <c r="L89" i="1"/>
  <c r="L69" i="1"/>
  <c r="L67" i="1"/>
  <c r="L51" i="1"/>
  <c r="L719" i="1"/>
  <c r="L711" i="1"/>
  <c r="L703" i="1"/>
  <c r="L695" i="1"/>
  <c r="L687" i="1"/>
  <c r="L679" i="1"/>
  <c r="L671" i="1"/>
  <c r="L663" i="1"/>
  <c r="L655" i="1"/>
  <c r="L647" i="1"/>
  <c r="L639" i="1"/>
  <c r="L631" i="1"/>
  <c r="L623" i="1"/>
  <c r="L615" i="1"/>
  <c r="L599" i="1"/>
  <c r="L591" i="1"/>
  <c r="L583" i="1"/>
  <c r="L575" i="1"/>
  <c r="L551" i="1"/>
  <c r="L677" i="1"/>
  <c r="L669" i="1"/>
  <c r="L653" i="1"/>
  <c r="L605" i="1"/>
  <c r="L597" i="1"/>
  <c r="L589" i="1"/>
  <c r="L581" i="1"/>
  <c r="L573" i="1"/>
  <c r="L565" i="1"/>
  <c r="L557" i="1"/>
  <c r="L549" i="1"/>
  <c r="L541" i="1"/>
  <c r="L533" i="1"/>
  <c r="L525" i="1"/>
  <c r="L517" i="1"/>
  <c r="L509" i="1"/>
  <c r="L720" i="1"/>
  <c r="L712" i="1"/>
  <c r="L704" i="1"/>
  <c r="L696" i="1"/>
  <c r="L688" i="1"/>
  <c r="L680" i="1"/>
  <c r="L672" i="1"/>
  <c r="L664" i="1"/>
  <c r="L656" i="1"/>
  <c r="L648" i="1"/>
  <c r="L640" i="1"/>
  <c r="L632" i="1"/>
  <c r="L624" i="1"/>
  <c r="L616" i="1"/>
  <c r="L608" i="1"/>
  <c r="L600" i="1"/>
  <c r="L592" i="1"/>
  <c r="L584" i="1"/>
  <c r="L576" i="1"/>
  <c r="L568" i="1"/>
  <c r="L560" i="1"/>
  <c r="L552" i="1"/>
  <c r="L544" i="1"/>
  <c r="L536" i="1"/>
  <c r="L528" i="1"/>
  <c r="L520" i="1"/>
  <c r="L512" i="1"/>
  <c r="L716" i="1"/>
  <c r="L713" i="1"/>
  <c r="L684" i="1"/>
  <c r="L681" i="1"/>
  <c r="L652" i="1"/>
  <c r="L649" i="1"/>
  <c r="L620" i="1"/>
  <c r="L617" i="1"/>
  <c r="L588" i="1"/>
  <c r="L585" i="1"/>
  <c r="L556" i="1"/>
  <c r="L553" i="1"/>
  <c r="L524" i="1"/>
  <c r="L521" i="1"/>
  <c r="L504" i="1"/>
  <c r="L724" i="1"/>
  <c r="L721" i="1"/>
  <c r="L692" i="1"/>
  <c r="L689" i="1"/>
  <c r="L660" i="1"/>
  <c r="L657" i="1"/>
  <c r="L628" i="1"/>
  <c r="L625" i="1"/>
  <c r="L596" i="1"/>
  <c r="L593" i="1"/>
  <c r="L564" i="1"/>
  <c r="L561" i="1"/>
  <c r="L532" i="1"/>
  <c r="L529" i="1"/>
  <c r="L496" i="1"/>
  <c r="L488" i="1"/>
  <c r="L480" i="1"/>
  <c r="L501" i="1"/>
  <c r="L491" i="1"/>
  <c r="L483" i="1"/>
  <c r="L700" i="1"/>
  <c r="L697" i="1"/>
  <c r="L668" i="1"/>
  <c r="L665" i="1"/>
  <c r="L636" i="1"/>
  <c r="L633" i="1"/>
  <c r="L604" i="1"/>
  <c r="L601" i="1"/>
  <c r="L572" i="1"/>
  <c r="L569" i="1"/>
  <c r="L540" i="1"/>
  <c r="L537" i="1"/>
  <c r="L508" i="1"/>
  <c r="L505" i="1"/>
  <c r="L612" i="1"/>
  <c r="L472" i="1"/>
  <c r="L423" i="1"/>
  <c r="L641" i="1"/>
  <c r="L513" i="1"/>
  <c r="L479" i="1"/>
  <c r="L451" i="1"/>
  <c r="L419" i="1"/>
  <c r="L644" i="1"/>
  <c r="L516" i="1"/>
  <c r="L476" i="1"/>
  <c r="L459" i="1"/>
  <c r="L455" i="1"/>
  <c r="L447" i="1"/>
  <c r="L434" i="1"/>
  <c r="L432" i="1"/>
  <c r="L415" i="1"/>
  <c r="L407" i="1"/>
  <c r="L399" i="1"/>
  <c r="L391" i="1"/>
  <c r="L383" i="1"/>
  <c r="L673" i="1"/>
  <c r="L545" i="1"/>
  <c r="L487" i="1"/>
  <c r="L484" i="1"/>
  <c r="L467" i="1"/>
  <c r="L463" i="1"/>
  <c r="L443" i="1"/>
  <c r="L430" i="1"/>
  <c r="L428" i="1"/>
  <c r="L410" i="1"/>
  <c r="L402" i="1"/>
  <c r="L394" i="1"/>
  <c r="L386" i="1"/>
  <c r="L378" i="1"/>
  <c r="L676" i="1"/>
  <c r="L548" i="1"/>
  <c r="L471" i="1"/>
  <c r="L439" i="1"/>
  <c r="L705" i="1"/>
  <c r="L577" i="1"/>
  <c r="L495" i="1"/>
  <c r="L492" i="1"/>
  <c r="L435" i="1"/>
  <c r="L460" i="1"/>
  <c r="L416" i="1"/>
  <c r="L390" i="1"/>
  <c r="L387" i="1"/>
  <c r="L371" i="1"/>
  <c r="L367" i="1"/>
  <c r="L330" i="1"/>
  <c r="L298" i="1"/>
  <c r="L475" i="1"/>
  <c r="L468" i="1"/>
  <c r="L450" i="1"/>
  <c r="L375" i="1"/>
  <c r="L339" i="1"/>
  <c r="L307" i="1"/>
  <c r="L580" i="1"/>
  <c r="L444" i="1"/>
  <c r="L431" i="1"/>
  <c r="L398" i="1"/>
  <c r="L395" i="1"/>
  <c r="L350" i="1"/>
  <c r="L335" i="1"/>
  <c r="L322" i="1"/>
  <c r="L318" i="1"/>
  <c r="L303" i="1"/>
  <c r="L456" i="1"/>
  <c r="L418" i="1"/>
  <c r="L358" i="1"/>
  <c r="L356" i="1"/>
  <c r="L354" i="1"/>
  <c r="L348" i="1"/>
  <c r="L333" i="1"/>
  <c r="L331" i="1"/>
  <c r="L316" i="1"/>
  <c r="L708" i="1"/>
  <c r="L446" i="1"/>
  <c r="L406" i="1"/>
  <c r="L403" i="1"/>
  <c r="L362" i="1"/>
  <c r="L346" i="1"/>
  <c r="L314" i="1"/>
  <c r="L609" i="1"/>
  <c r="L500" i="1"/>
  <c r="L464" i="1"/>
  <c r="L370" i="1"/>
  <c r="L323" i="1"/>
  <c r="L448" i="1"/>
  <c r="L414" i="1"/>
  <c r="L363" i="1"/>
  <c r="L263" i="1"/>
  <c r="L231" i="1"/>
  <c r="L351" i="1"/>
  <c r="L317" i="1"/>
  <c r="L299" i="1"/>
  <c r="L271" i="1"/>
  <c r="L240" i="1"/>
  <c r="L208" i="1"/>
  <c r="L301" i="1"/>
  <c r="L283" i="1"/>
  <c r="L281" i="1"/>
  <c r="L279" i="1"/>
  <c r="L255" i="1"/>
  <c r="L251" i="1"/>
  <c r="L236" i="1"/>
  <c r="L223" i="1"/>
  <c r="L219" i="1"/>
  <c r="L204" i="1"/>
  <c r="L192" i="1"/>
  <c r="L184" i="1"/>
  <c r="L176" i="1"/>
  <c r="L168" i="1"/>
  <c r="L458" i="1"/>
  <c r="L359" i="1"/>
  <c r="L338" i="1"/>
  <c r="L332" i="1"/>
  <c r="L319" i="1"/>
  <c r="L291" i="1"/>
  <c r="L289" i="1"/>
  <c r="L287" i="1"/>
  <c r="L264" i="1"/>
  <c r="L249" i="1"/>
  <c r="L234" i="1"/>
  <c r="L232" i="1"/>
  <c r="L217" i="1"/>
  <c r="L202" i="1"/>
  <c r="L200" i="1"/>
  <c r="L195" i="1"/>
  <c r="L187" i="1"/>
  <c r="L179" i="1"/>
  <c r="L171" i="1"/>
  <c r="L163" i="1"/>
  <c r="L155" i="1"/>
  <c r="L272" i="1"/>
  <c r="L268" i="1"/>
  <c r="L247" i="1"/>
  <c r="L215" i="1"/>
  <c r="L427" i="1"/>
  <c r="L379" i="1"/>
  <c r="L347" i="1"/>
  <c r="L334" i="1"/>
  <c r="L306" i="1"/>
  <c r="L280" i="1"/>
  <c r="L276" i="1"/>
  <c r="L256" i="1"/>
  <c r="L224" i="1"/>
  <c r="L84" i="1"/>
  <c r="L349" i="1"/>
  <c r="L151" i="1"/>
  <c r="L144" i="1"/>
  <c r="L135" i="1"/>
  <c r="L128" i="1"/>
  <c r="L119" i="1"/>
  <c r="L112" i="1"/>
  <c r="L107" i="1"/>
  <c r="L86" i="1"/>
  <c r="L65" i="1"/>
  <c r="L42" i="1"/>
  <c r="L38" i="1"/>
  <c r="L382" i="1"/>
  <c r="L355" i="1"/>
  <c r="L284" i="1"/>
  <c r="L160" i="1"/>
  <c r="L148" i="1"/>
  <c r="L132" i="1"/>
  <c r="L116" i="1"/>
  <c r="L102" i="1"/>
  <c r="L83" i="1"/>
  <c r="L58" i="1"/>
  <c r="L22" i="1"/>
  <c r="L233" i="1"/>
  <c r="L167" i="1"/>
  <c r="L61" i="1"/>
  <c r="L57" i="1"/>
  <c r="L315" i="1"/>
  <c r="L248" i="1"/>
  <c r="L235" i="1"/>
  <c r="L207" i="1"/>
  <c r="L201" i="1"/>
  <c r="L175" i="1"/>
  <c r="L172" i="1"/>
  <c r="L94" i="1"/>
  <c r="L73" i="1"/>
  <c r="L50" i="1"/>
  <c r="L46" i="1"/>
  <c r="L300" i="1"/>
  <c r="L139" i="1"/>
  <c r="L123" i="1"/>
  <c r="L81" i="1"/>
  <c r="L54" i="1"/>
  <c r="L250" i="1"/>
  <c r="L216" i="1"/>
  <c r="L203" i="1"/>
  <c r="L183" i="1"/>
  <c r="L180" i="1"/>
  <c r="L87" i="1"/>
  <c r="L66" i="1"/>
  <c r="L62" i="1"/>
  <c r="L12" i="1"/>
  <c r="L292" i="1"/>
  <c r="L152" i="1"/>
  <c r="L143" i="1"/>
  <c r="L136" i="1"/>
  <c r="L127" i="1"/>
  <c r="L120" i="1"/>
  <c r="L111" i="1"/>
  <c r="L106" i="1"/>
  <c r="L95" i="1"/>
  <c r="L91" i="1"/>
  <c r="L74" i="1"/>
  <c r="L70" i="1"/>
  <c r="L37" i="1"/>
  <c r="L35" i="1"/>
  <c r="L33" i="1"/>
  <c r="L20" i="1"/>
  <c r="L15" i="1"/>
  <c r="L41" i="1"/>
  <c r="L288" i="1"/>
  <c r="L220" i="1"/>
  <c r="L196" i="1"/>
  <c r="L164" i="1"/>
  <c r="L156" i="1"/>
  <c r="L59" i="1"/>
  <c r="L34" i="1"/>
  <c r="L29" i="1"/>
  <c r="L21" i="1"/>
  <c r="L411" i="1"/>
  <c r="L302" i="1"/>
  <c r="L252" i="1"/>
  <c r="L218" i="1"/>
  <c r="L191" i="1"/>
  <c r="L188" i="1"/>
  <c r="L99" i="1"/>
  <c r="L82" i="1"/>
  <c r="L78" i="1"/>
  <c r="L7" i="1"/>
  <c r="L239" i="1"/>
  <c r="L159" i="1"/>
  <c r="L147" i="1"/>
  <c r="L140" i="1"/>
  <c r="L131" i="1"/>
  <c r="L124" i="1"/>
  <c r="L115" i="1"/>
  <c r="L108" i="1"/>
  <c r="L103" i="1"/>
  <c r="L49" i="1"/>
  <c r="L23" i="1"/>
  <c r="L16" i="1"/>
  <c r="L13" i="1"/>
  <c r="L185" i="1"/>
  <c r="L177" i="1"/>
  <c r="L212" i="1"/>
  <c r="L157" i="1"/>
  <c r="L26" i="1"/>
  <c r="L11" i="1"/>
  <c r="L702" i="1"/>
  <c r="L629" i="1"/>
  <c r="L675" i="1"/>
  <c r="L579" i="1"/>
  <c r="L515" i="1"/>
  <c r="L718" i="1"/>
  <c r="L622" i="1"/>
  <c r="L610" i="1"/>
  <c r="L546" i="1"/>
  <c r="L630" i="1"/>
  <c r="L462" i="1"/>
  <c r="L691" i="1"/>
  <c r="L457" i="1"/>
  <c r="L607" i="1"/>
  <c r="L445" i="1"/>
  <c r="L405" i="1"/>
  <c r="L321" i="1"/>
  <c r="L393" i="1"/>
  <c r="L328" i="1"/>
  <c r="L478" i="1"/>
  <c r="L373" i="1"/>
  <c r="L438" i="1"/>
  <c r="L305" i="1"/>
  <c r="L412" i="1"/>
  <c r="L511" i="1"/>
  <c r="L295" i="1"/>
  <c r="L222" i="1"/>
  <c r="L261" i="1"/>
  <c r="L238" i="1"/>
  <c r="L424" i="1"/>
  <c r="L310" i="1"/>
  <c r="L92" i="1"/>
  <c r="L161" i="1"/>
  <c r="L267" i="1"/>
  <c r="L105" i="1"/>
  <c r="L293" i="1"/>
  <c r="L198" i="1"/>
  <c r="L100" i="1"/>
  <c r="L273" i="1"/>
  <c r="L48" i="1"/>
  <c r="L145" i="1"/>
  <c r="L174" i="1"/>
  <c r="L109" i="1"/>
  <c r="L197" i="1"/>
  <c r="L150" i="1"/>
  <c r="L85" i="1"/>
  <c r="L90" i="1"/>
  <c r="L75" i="1"/>
  <c r="L77" i="1"/>
  <c r="L88" i="1"/>
  <c r="L357" i="1"/>
  <c r="L384" i="1"/>
  <c r="L369" i="1"/>
  <c r="L374" i="1"/>
  <c r="L327" i="1"/>
  <c r="L440" i="1"/>
  <c r="L409" i="1"/>
  <c r="L154" i="1"/>
  <c r="L55" i="1"/>
  <c r="L242" i="1"/>
  <c r="L211" i="1"/>
  <c r="L245" i="1"/>
  <c r="L344" i="1"/>
  <c r="L266" i="1"/>
  <c r="L146" i="1"/>
  <c r="L28" i="1"/>
  <c r="L104" i="1"/>
  <c r="L39" i="1"/>
  <c r="L45" i="1"/>
  <c r="L8" i="1"/>
  <c r="L17" i="1"/>
  <c r="L32" i="1"/>
  <c r="R30" i="1" l="1"/>
  <c r="R31" i="1" s="1"/>
  <c r="S24" i="1"/>
  <c r="S32" i="1" l="1"/>
  <c r="D9" i="14" l="1"/>
  <c r="AC9" i="14" s="1"/>
  <c r="AB4" i="14"/>
  <c r="D3" i="14" l="1"/>
  <c r="AB3" i="14"/>
  <c r="D6" i="14"/>
  <c r="AC6" i="14" s="1"/>
  <c r="AB6" i="14"/>
  <c r="D12" i="14"/>
  <c r="AC12" i="14" s="1"/>
  <c r="AB12" i="14"/>
  <c r="D5" i="14"/>
  <c r="AC5" i="14" s="1"/>
  <c r="AB5" i="14"/>
  <c r="D7" i="14"/>
  <c r="AC7" i="14" s="1"/>
  <c r="AB7" i="14"/>
  <c r="AB13" i="14"/>
  <c r="D10" i="14"/>
  <c r="AC10" i="14" s="1"/>
  <c r="AB10" i="14"/>
  <c r="D4" i="14"/>
  <c r="AC4" i="14" s="1"/>
  <c r="AB8" i="14"/>
  <c r="D14" i="14"/>
  <c r="AC14" i="14" s="1"/>
  <c r="AB14" i="14"/>
  <c r="U15" i="14"/>
  <c r="T15" i="14"/>
  <c r="N15" i="14"/>
  <c r="M15" i="14"/>
  <c r="X4" i="14"/>
  <c r="X5" i="14"/>
  <c r="X6" i="14"/>
  <c r="X7" i="14"/>
  <c r="X8" i="14"/>
  <c r="X10" i="14"/>
  <c r="X11" i="14"/>
  <c r="X12" i="14"/>
  <c r="X13" i="14"/>
  <c r="X14" i="14"/>
  <c r="X3" i="14"/>
  <c r="W4" i="14"/>
  <c r="W5" i="14"/>
  <c r="W6" i="14"/>
  <c r="W7" i="14"/>
  <c r="W8" i="14"/>
  <c r="W10" i="14"/>
  <c r="W11" i="14"/>
  <c r="W12" i="14"/>
  <c r="W13" i="14"/>
  <c r="W14" i="14"/>
  <c r="W3" i="14"/>
  <c r="V14" i="14"/>
  <c r="Y14" i="14" s="1"/>
  <c r="V4" i="14"/>
  <c r="Y4" i="14" s="1"/>
  <c r="V5" i="14"/>
  <c r="Y5" i="14" s="1"/>
  <c r="V6" i="14"/>
  <c r="Y6" i="14" s="1"/>
  <c r="V7" i="14"/>
  <c r="Y7" i="14" s="1"/>
  <c r="V8" i="14"/>
  <c r="Y8" i="14" s="1"/>
  <c r="V10" i="14"/>
  <c r="Y10" i="14" s="1"/>
  <c r="V11" i="14"/>
  <c r="V12" i="14"/>
  <c r="Y12" i="14" s="1"/>
  <c r="V13" i="14"/>
  <c r="Y13" i="14" s="1"/>
  <c r="V3" i="14"/>
  <c r="Z14" i="14" l="1"/>
  <c r="AA14" i="14"/>
  <c r="AA12" i="14"/>
  <c r="Z12" i="14"/>
  <c r="AA10" i="14"/>
  <c r="Z10" i="14"/>
  <c r="AA7" i="14"/>
  <c r="Z7" i="14"/>
  <c r="Z4" i="14"/>
  <c r="AA3" i="14"/>
  <c r="AA6" i="14"/>
  <c r="Z3" i="14"/>
  <c r="Z6" i="14"/>
  <c r="AA5" i="14"/>
  <c r="Y3" i="14"/>
  <c r="Z5" i="14"/>
  <c r="AA4" i="14"/>
  <c r="AC3" i="14"/>
  <c r="W9" i="14"/>
  <c r="Z9" i="14" s="1"/>
  <c r="V9" i="14"/>
  <c r="Y9" i="14" s="1"/>
  <c r="P4" i="8" a="1"/>
  <c r="P4" i="8" s="1"/>
  <c r="P4" i="11" a="1"/>
  <c r="P4" i="11" s="1"/>
  <c r="P4" i="12" a="1"/>
  <c r="P4" i="12" s="1"/>
  <c r="O3" i="5" a="1"/>
  <c r="O3" i="5" s="1"/>
  <c r="R20" i="11"/>
  <c r="R19" i="11"/>
  <c r="R18" i="11"/>
  <c r="R17" i="11"/>
  <c r="R39" i="11" s="1"/>
  <c r="R16" i="11"/>
  <c r="R52" i="11" s="1"/>
  <c r="R37" i="11"/>
  <c r="S7" i="11"/>
  <c r="R7" i="11"/>
  <c r="AI7" i="14" l="1"/>
  <c r="AH7" i="14"/>
  <c r="AI5" i="14"/>
  <c r="AH5" i="14"/>
  <c r="AI3" i="14"/>
  <c r="AH3" i="14"/>
  <c r="AH14" i="14"/>
  <c r="AI14" i="14"/>
  <c r="AH6" i="14"/>
  <c r="AI6" i="14"/>
  <c r="AI12" i="14"/>
  <c r="AH12" i="14"/>
  <c r="AI4" i="14"/>
  <c r="AH4" i="14"/>
  <c r="AH10" i="14"/>
  <c r="AI10" i="14"/>
  <c r="X9" i="14"/>
  <c r="AA9" i="14" s="1"/>
  <c r="V15" i="14"/>
  <c r="W15" i="14"/>
  <c r="R24" i="11"/>
  <c r="R25" i="11" s="1"/>
  <c r="S26" i="11" s="1"/>
  <c r="R35" i="11"/>
  <c r="R50" i="11"/>
  <c r="X15" i="14" l="1"/>
  <c r="AI9" i="14"/>
  <c r="AH9" i="14"/>
  <c r="R48" i="11"/>
  <c r="R54" i="11" s="1"/>
  <c r="R55" i="11" s="1"/>
  <c r="S56" i="11" s="1"/>
  <c r="R41" i="11"/>
  <c r="R42" i="11" s="1"/>
  <c r="S43" i="11" s="1"/>
  <c r="S35" i="11"/>
  <c r="S48" i="11" s="1"/>
  <c r="R50" i="8" l="1"/>
  <c r="R37" i="8"/>
  <c r="R20" i="8"/>
  <c r="R19" i="8"/>
  <c r="R18" i="8"/>
  <c r="R17" i="8"/>
  <c r="R16" i="8"/>
  <c r="R52" i="8" s="1"/>
  <c r="R7" i="8"/>
  <c r="S7" i="8" s="1"/>
  <c r="R39" i="8" l="1"/>
  <c r="R35" i="8"/>
  <c r="R24" i="8"/>
  <c r="R25" i="8" s="1"/>
  <c r="S25" i="8" s="1"/>
  <c r="R48" i="8" l="1"/>
  <c r="R54" i="8" s="1"/>
  <c r="R55" i="8" s="1"/>
  <c r="R41" i="8"/>
  <c r="R42" i="8" s="1"/>
  <c r="S43" i="8" s="1"/>
  <c r="S35" i="8"/>
  <c r="S48" i="8" s="1"/>
  <c r="S56" i="8" l="1"/>
  <c r="H15" i="14" l="1"/>
  <c r="I15" i="14"/>
  <c r="J15" i="14"/>
  <c r="K15" i="14"/>
  <c r="L15" i="14"/>
  <c r="D11" i="14" l="1"/>
  <c r="AB11" i="14"/>
  <c r="B15" i="14"/>
  <c r="Y11" i="14"/>
  <c r="R50" i="12"/>
  <c r="R37" i="12"/>
  <c r="R35" i="12"/>
  <c r="R48" i="12" s="1"/>
  <c r="R54" i="12" s="1"/>
  <c r="R55" i="12" s="1"/>
  <c r="R20" i="12"/>
  <c r="R19" i="12"/>
  <c r="R18" i="12"/>
  <c r="R17" i="12"/>
  <c r="R16" i="12"/>
  <c r="R52" i="12" s="1"/>
  <c r="R7" i="12"/>
  <c r="S7" i="12" s="1"/>
  <c r="AB15" i="14" l="1"/>
  <c r="Y15" i="14"/>
  <c r="AC11" i="14"/>
  <c r="Z11" i="14"/>
  <c r="AA11" i="14"/>
  <c r="R39" i="12"/>
  <c r="S35" i="12"/>
  <c r="S48" i="12" s="1"/>
  <c r="S56" i="12" s="1"/>
  <c r="R24" i="12"/>
  <c r="R25" i="12" s="1"/>
  <c r="S26" i="12" s="1"/>
  <c r="R41" i="12"/>
  <c r="R42" i="12" s="1"/>
  <c r="S43" i="12" s="1"/>
  <c r="AI11" i="14" l="1"/>
  <c r="AH11" i="14"/>
  <c r="R50" i="5"/>
  <c r="R37" i="5"/>
  <c r="R35" i="5"/>
  <c r="R48" i="5" s="1"/>
  <c r="R20" i="5"/>
  <c r="R19" i="5"/>
  <c r="R18" i="5"/>
  <c r="R17" i="5"/>
  <c r="R16" i="5"/>
  <c r="R52" i="5" s="1"/>
  <c r="S7" i="5"/>
  <c r="R7" i="5"/>
  <c r="R24" i="5" s="1"/>
  <c r="R25" i="5" s="1"/>
  <c r="S26" i="5" s="1"/>
  <c r="R54" i="5" l="1"/>
  <c r="R55" i="5" s="1"/>
  <c r="R39" i="5"/>
  <c r="S35" i="5"/>
  <c r="S48" i="5" s="1"/>
  <c r="R41" i="5"/>
  <c r="R42" i="5" s="1"/>
  <c r="S43" i="5" l="1"/>
  <c r="S56" i="5"/>
  <c r="L5" i="4" l="1"/>
  <c r="R20" i="4"/>
  <c r="R18" i="4"/>
  <c r="R37" i="4"/>
  <c r="R50" i="4"/>
  <c r="R16" i="4"/>
  <c r="R19" i="4"/>
  <c r="R7" i="4"/>
  <c r="R17" i="4"/>
  <c r="Q4" i="4" l="1" a="1"/>
  <c r="Q4" i="4" s="1"/>
  <c r="S7" i="4"/>
  <c r="R24" i="4"/>
  <c r="R25" i="4" s="1"/>
  <c r="S26" i="4" s="1"/>
  <c r="R35" i="4"/>
  <c r="R52" i="4"/>
  <c r="R39" i="4"/>
  <c r="R48" i="4" l="1"/>
  <c r="R54" i="4" s="1"/>
  <c r="R55" i="4" s="1"/>
  <c r="S35" i="4"/>
  <c r="S48" i="4" s="1"/>
  <c r="R41" i="4"/>
  <c r="R42" i="4" s="1"/>
  <c r="S43" i="4" l="1"/>
  <c r="S56" i="4"/>
  <c r="D8" i="14" l="1"/>
  <c r="AA8" i="14" s="1"/>
  <c r="AI8" i="14" l="1"/>
  <c r="AC8" i="14"/>
  <c r="AH8" i="14" s="1"/>
  <c r="Z8" i="14"/>
  <c r="D13" i="14"/>
  <c r="D15" i="14" s="1"/>
  <c r="C15" i="14"/>
  <c r="AA13" i="14" l="1"/>
  <c r="AA16" i="14" s="1"/>
  <c r="AI16" i="14" s="1"/>
  <c r="AC13" i="14"/>
  <c r="Z13" i="14"/>
  <c r="AC15" i="14"/>
  <c r="Z15" i="14"/>
  <c r="AA15" i="14"/>
  <c r="AI15" i="14" l="1"/>
  <c r="AH15" i="14"/>
  <c r="AI13" i="14"/>
  <c r="AH13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<sst xmlns="http://schemas.openxmlformats.org/spreadsheetml/2006/main" count="2921" uniqueCount="181">
  <si>
    <t>GENERATORS</t>
  </si>
  <si>
    <t>Day/Hour Ending</t>
  </si>
  <si>
    <t>LMP</t>
  </si>
  <si>
    <t xml:space="preserve">LOAD </t>
  </si>
  <si>
    <t>LOAD + Ebon</t>
  </si>
  <si>
    <t>89040101-Big Sandy 1</t>
  </si>
  <si>
    <t>ML1KP-Mitchell 1 KP</t>
  </si>
  <si>
    <t>ML2KP-Mitchell 2 KP</t>
  </si>
  <si>
    <t>RP1KPAEG-Rockport 1 KP AEG</t>
  </si>
  <si>
    <t>RP2KPAEG-Rockport 2 KP AEG</t>
  </si>
  <si>
    <t>HISTORIC NOVEMBER 2021</t>
  </si>
  <si>
    <t>LOAD COST</t>
  </si>
  <si>
    <t>Market Based LMP Native Load</t>
  </si>
  <si>
    <t>GENERATOR FUEL COST</t>
  </si>
  <si>
    <t>(Mitchell 2 Only)</t>
  </si>
  <si>
    <t>GENERATOR REVENUE</t>
  </si>
  <si>
    <t>NET COST</t>
  </si>
  <si>
    <t>FAC AVG COST</t>
  </si>
  <si>
    <t>Average Cost to Customers</t>
  </si>
  <si>
    <t>representive</t>
  </si>
  <si>
    <t>ADD EBON &amp; ADD EBON, LESS ROCKPORT (NO ROCKPORT IN THIS MONTH)</t>
  </si>
  <si>
    <t>LOAD COST w/ EBON</t>
  </si>
  <si>
    <t>Market Based LMP Load + Ebon</t>
  </si>
  <si>
    <t>(Mitchell, only)</t>
  </si>
  <si>
    <t>hours with error, replaced with estimates</t>
  </si>
  <si>
    <t>https://dataminer2.pjm.com/feed/rt_da_monthly_lmps</t>
  </si>
  <si>
    <t>DATE</t>
  </si>
  <si>
    <t>HOUR</t>
  </si>
  <si>
    <t>PJM RT (AEP DAYTON)</t>
  </si>
  <si>
    <t>PJM DA (AEP DAYTON)</t>
  </si>
  <si>
    <t>Derived LMP</t>
  </si>
  <si>
    <t>1-Dec</t>
  </si>
  <si>
    <t>12 AM</t>
  </si>
  <si>
    <t>HISTORIC DECEMBER 2021</t>
  </si>
  <si>
    <t>$</t>
  </si>
  <si>
    <t>$/MWh</t>
  </si>
  <si>
    <t>1 AM</t>
  </si>
  <si>
    <t>2 AM</t>
  </si>
  <si>
    <t>3 AM</t>
  </si>
  <si>
    <t>4 AM</t>
  </si>
  <si>
    <t xml:space="preserve">Big Sandy 1 Generation Cost </t>
  </si>
  <si>
    <t>5 AM</t>
  </si>
  <si>
    <t xml:space="preserve">Mitchell Unit 1 KP Generation Cost </t>
  </si>
  <si>
    <t>6 AM</t>
  </si>
  <si>
    <t xml:space="preserve">Mitchell Unit 2 KP Generation Cost </t>
  </si>
  <si>
    <t>7 AM</t>
  </si>
  <si>
    <t xml:space="preserve">Rockport 1 KP Generation Cost </t>
  </si>
  <si>
    <t>8 AM</t>
  </si>
  <si>
    <t xml:space="preserve">Rockport 2 KP Generation Cost </t>
  </si>
  <si>
    <t>9 AM</t>
  </si>
  <si>
    <t>10 AM</t>
  </si>
  <si>
    <t>11 AM</t>
  </si>
  <si>
    <t xml:space="preserve">Big Sandy 1 Generation Revenue </t>
  </si>
  <si>
    <t>Q: is FAC a rolling 12 mo avg or something else?</t>
  </si>
  <si>
    <t>12 PM</t>
  </si>
  <si>
    <t xml:space="preserve">Mitchell Unit 1 KP Generation Revenue </t>
  </si>
  <si>
    <t>Q: is the FAC rate KPCO propsed based on an actual number?</t>
  </si>
  <si>
    <t>1 PM</t>
  </si>
  <si>
    <t xml:space="preserve">Mitchell Unit 2 KP Generation Revenue </t>
  </si>
  <si>
    <t>2 PM</t>
  </si>
  <si>
    <t xml:space="preserve">Rockport 1 KP Generation Revenue </t>
  </si>
  <si>
    <t>3 PM</t>
  </si>
  <si>
    <t xml:space="preserve">Rockport 2 KP Generation Revenue </t>
  </si>
  <si>
    <t>4 PM</t>
  </si>
  <si>
    <t>5 PM</t>
  </si>
  <si>
    <t>6 PM</t>
  </si>
  <si>
    <t>7 PM</t>
  </si>
  <si>
    <t>8 PM</t>
  </si>
  <si>
    <t>GROSS FAC AVG COST (before base)</t>
  </si>
  <si>
    <t>9 PM</t>
  </si>
  <si>
    <t>base rate ($/MWh)</t>
  </si>
  <si>
    <t>10 PM</t>
  </si>
  <si>
    <t>FAC</t>
  </si>
  <si>
    <t>11 PM</t>
  </si>
  <si>
    <t>2-Dec</t>
  </si>
  <si>
    <t>ADD EBON</t>
  </si>
  <si>
    <t>same as above</t>
  </si>
  <si>
    <t>ADD EBON, LESS ROCKPORT</t>
  </si>
  <si>
    <t>same as above, less rockport</t>
  </si>
  <si>
    <t>3-Dec</t>
  </si>
  <si>
    <t>4-Dec</t>
  </si>
  <si>
    <t>5-Dec</t>
  </si>
  <si>
    <t>6-Dec</t>
  </si>
  <si>
    <t>7-Dec</t>
  </si>
  <si>
    <t>8-Dec</t>
  </si>
  <si>
    <t>9-Dec</t>
  </si>
  <si>
    <t>10-Dec</t>
  </si>
  <si>
    <t>11-Dec</t>
  </si>
  <si>
    <t>12-Dec</t>
  </si>
  <si>
    <t>13-Dec</t>
  </si>
  <si>
    <t>14-Dec</t>
  </si>
  <si>
    <t>15-Dec</t>
  </si>
  <si>
    <t>16-Dec</t>
  </si>
  <si>
    <t>17-Dec</t>
  </si>
  <si>
    <t>18-Dec</t>
  </si>
  <si>
    <t>19-Dec</t>
  </si>
  <si>
    <t>20-Dec</t>
  </si>
  <si>
    <t>21-Dec</t>
  </si>
  <si>
    <t>22-Dec</t>
  </si>
  <si>
    <t>23-Dec</t>
  </si>
  <si>
    <t>24-Dec</t>
  </si>
  <si>
    <t>25-Dec</t>
  </si>
  <si>
    <t>26-Dec</t>
  </si>
  <si>
    <t>27-Dec</t>
  </si>
  <si>
    <t>28-Dec</t>
  </si>
  <si>
    <t>29-Dec</t>
  </si>
  <si>
    <t>30-Dec</t>
  </si>
  <si>
    <t>31-Dec</t>
  </si>
  <si>
    <t xml:space="preserve">Kentucky Power Purchase Allocation </t>
  </si>
  <si>
    <t xml:space="preserve"> </t>
  </si>
  <si>
    <t>Load</t>
  </si>
  <si>
    <t>system_energy_price_da</t>
  </si>
  <si>
    <t>HISTORIC January 2022</t>
  </si>
  <si>
    <t>Date</t>
  </si>
  <si>
    <t>HISTORIC February 2022</t>
  </si>
  <si>
    <t>03/01/2022 00</t>
  </si>
  <si>
    <t>HISTORIC March 2022</t>
  </si>
  <si>
    <t>04/01/2021 00</t>
  </si>
  <si>
    <t>HISTORIC April 2022</t>
  </si>
  <si>
    <t>05/01/2022 00</t>
  </si>
  <si>
    <t>HISTORIC May 2021</t>
  </si>
  <si>
    <t>07/01/2021 00</t>
  </si>
  <si>
    <t>HISTORIC July 2021</t>
  </si>
  <si>
    <t>08/01/2021 00</t>
  </si>
  <si>
    <t>9/1/2021 00</t>
  </si>
  <si>
    <t>10/01/2021 00</t>
  </si>
  <si>
    <t>total_lmp_da</t>
  </si>
  <si>
    <t>HISTORIC October 2021</t>
  </si>
  <si>
    <t>11/01/2021 00</t>
  </si>
  <si>
    <t>We are using total lmp da from pjm data</t>
  </si>
  <si>
    <t>*Data obtained from PJM website</t>
  </si>
  <si>
    <t>**data attained from pjm website</t>
  </si>
  <si>
    <t>Load Cost</t>
  </si>
  <si>
    <t>Generator Fuel Cost</t>
  </si>
  <si>
    <t>Generator Revenue</t>
  </si>
  <si>
    <t>Net Cost</t>
  </si>
  <si>
    <t>Gross FAC Avg Cost</t>
  </si>
  <si>
    <t>Load Cost Add Ebon</t>
  </si>
  <si>
    <t>Load Cost Add Ebon Less Rockport</t>
  </si>
  <si>
    <t xml:space="preserve">Big Sandy 1 </t>
  </si>
  <si>
    <t>Mitchell Unit 1 KP</t>
  </si>
  <si>
    <t>Mitchell Unit 2 KP</t>
  </si>
  <si>
    <t>Rockport 1 KP</t>
  </si>
  <si>
    <t>Rockport 2 KP</t>
  </si>
  <si>
    <t>Add Ebon</t>
  </si>
  <si>
    <t>Add Ebon Less Rockport</t>
  </si>
  <si>
    <t>Big Sandy 1</t>
  </si>
  <si>
    <t xml:space="preserve">Mitchell Unit 1 KP </t>
  </si>
  <si>
    <t>Gross FAC Avg Cost Add Ebon</t>
  </si>
  <si>
    <t>Gross FAC Avg Cost Add Ebon Less Rockport</t>
  </si>
  <si>
    <t>-</t>
  </si>
  <si>
    <t>Total</t>
  </si>
  <si>
    <t>Less Rockport</t>
  </si>
  <si>
    <t>Historic Cost</t>
  </si>
  <si>
    <t>Ebon MWh</t>
  </si>
  <si>
    <t>Existing KPCO Load</t>
  </si>
  <si>
    <t>AVG LMP</t>
  </si>
  <si>
    <t>AVG TOTAL LMP DA</t>
  </si>
  <si>
    <t>Avg LMP</t>
  </si>
  <si>
    <t>AVG LMP total_da</t>
  </si>
  <si>
    <t>avg lmp</t>
  </si>
  <si>
    <t>avg total lmp da</t>
  </si>
  <si>
    <t>avg lmp total da</t>
  </si>
  <si>
    <t xml:space="preserve">avg lmp </t>
  </si>
  <si>
    <t>avg total load lmp</t>
  </si>
  <si>
    <t>HISTORIC June 2021</t>
  </si>
  <si>
    <t>HISTORIC September 2021</t>
  </si>
  <si>
    <t>Ebon</t>
  </si>
  <si>
    <t>HISTORIC August 2021</t>
  </si>
  <si>
    <t>avg lmp (KPCO pur, derived)</t>
  </si>
  <si>
    <t>avg total lmp da (straight PJM data da)</t>
  </si>
  <si>
    <t>Load Cost ( +EBON) @ market</t>
  </si>
  <si>
    <t>Load Cost (KPCO existing) @ market</t>
  </si>
  <si>
    <t>PJM DA LMP @ AEP Dayton</t>
  </si>
  <si>
    <t>ANNUAL</t>
  </si>
  <si>
    <t>Market Load Cost vs. FAC</t>
  </si>
  <si>
    <t>PJM DA LMP vs. FAC</t>
  </si>
  <si>
    <t>days per month</t>
  </si>
  <si>
    <t>month % of year</t>
  </si>
  <si>
    <t>JKA computed LMP</t>
  </si>
  <si>
    <t>Total (Existing + Ebon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</si>
</sst>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mm/dd/yyyy\ hh"/>
    <numFmt numFmtId="166" formatCode="_(* #,##0_);_(* \(#,##0\);_(* &quot;-&quot;??_);_(@_)"/>
    <numFmt numFmtId="167" formatCode="m/yyyy"/>
    <numFmt numFmtId="168" formatCode="mm/yyyy"/>
    <numFmt numFmtId="169" formatCode="0.0000"/>
    <numFmt numFmtId="170" formatCode="0.000"/>
    <numFmt numFmtId="173" formatCode="_(* #,##0.000_);_(* \(#,##0.0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999999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quotePrefix="1" applyNumberFormat="1" applyFont="1"/>
    <xf numFmtId="165" fontId="0" fillId="2" borderId="1" xfId="0" applyNumberFormat="1" applyFill="1" applyBorder="1" applyAlignment="1">
      <alignment horizontal="center"/>
    </xf>
    <xf numFmtId="0" fontId="3" fillId="3" borderId="0" xfId="0" applyFont="1" applyFill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165" fontId="0" fillId="0" borderId="1" xfId="0" applyNumberFormat="1" applyBorder="1" applyAlignment="1">
      <alignment horizontal="center"/>
    </xf>
    <xf numFmtId="2" fontId="3" fillId="0" borderId="0" xfId="0" applyNumberFormat="1" applyFont="1"/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166" fontId="3" fillId="0" borderId="0" xfId="3" applyNumberFormat="1" applyFont="1" applyBorder="1"/>
    <xf numFmtId="43" fontId="3" fillId="3" borderId="0" xfId="0" applyNumberFormat="1" applyFont="1" applyFill="1"/>
    <xf numFmtId="7" fontId="3" fillId="0" borderId="0" xfId="0" applyNumberFormat="1" applyFont="1"/>
    <xf numFmtId="37" fontId="3" fillId="0" borderId="0" xfId="3" applyNumberFormat="1" applyFont="1" applyBorder="1" applyAlignment="1">
      <alignment horizontal="left" indent="1"/>
    </xf>
    <xf numFmtId="43" fontId="3" fillId="0" borderId="0" xfId="0" applyNumberFormat="1" applyFont="1"/>
    <xf numFmtId="43" fontId="3" fillId="3" borderId="0" xfId="3" applyFont="1" applyFill="1" applyBorder="1"/>
    <xf numFmtId="9" fontId="3" fillId="0" borderId="0" xfId="2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166" fontId="3" fillId="0" borderId="0" xfId="0" applyNumberFormat="1" applyFont="1"/>
    <xf numFmtId="0" fontId="3" fillId="2" borderId="0" xfId="0" applyFont="1" applyFill="1"/>
    <xf numFmtId="0" fontId="3" fillId="0" borderId="13" xfId="0" applyFont="1" applyBorder="1"/>
    <xf numFmtId="0" fontId="3" fillId="0" borderId="14" xfId="0" applyFont="1" applyBorder="1"/>
    <xf numFmtId="165" fontId="3" fillId="0" borderId="1" xfId="0" applyNumberFormat="1" applyFont="1" applyBorder="1" applyAlignment="1">
      <alignment horizontal="center"/>
    </xf>
    <xf numFmtId="0" fontId="3" fillId="4" borderId="0" xfId="0" applyFont="1" applyFill="1"/>
    <xf numFmtId="2" fontId="3" fillId="4" borderId="0" xfId="0" applyNumberFormat="1" applyFont="1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165" fontId="0" fillId="6" borderId="1" xfId="0" applyNumberFormat="1" applyFill="1" applyBorder="1" applyAlignment="1">
      <alignment horizontal="center"/>
    </xf>
    <xf numFmtId="0" fontId="3" fillId="6" borderId="0" xfId="0" applyFont="1" applyFill="1"/>
    <xf numFmtId="0" fontId="0" fillId="6" borderId="0" xfId="0" applyFill="1"/>
    <xf numFmtId="0" fontId="3" fillId="6" borderId="7" xfId="0" applyFont="1" applyFill="1" applyBorder="1"/>
    <xf numFmtId="165" fontId="3" fillId="0" borderId="0" xfId="0" applyNumberFormat="1" applyFont="1"/>
    <xf numFmtId="9" fontId="3" fillId="0" borderId="0" xfId="4" applyFont="1" applyBorder="1"/>
    <xf numFmtId="165" fontId="3" fillId="6" borderId="0" xfId="0" applyNumberFormat="1" applyFont="1" applyFill="1"/>
    <xf numFmtId="0" fontId="3" fillId="5" borderId="0" xfId="0" applyFont="1" applyFill="1"/>
    <xf numFmtId="0" fontId="0" fillId="5" borderId="0" xfId="0" applyFill="1"/>
    <xf numFmtId="0" fontId="4" fillId="6" borderId="4" xfId="0" applyFont="1" applyFill="1" applyBorder="1"/>
    <xf numFmtId="0" fontId="3" fillId="6" borderId="5" xfId="0" applyFont="1" applyFill="1" applyBorder="1"/>
    <xf numFmtId="0" fontId="3" fillId="6" borderId="6" xfId="0" applyFont="1" applyFill="1" applyBorder="1"/>
    <xf numFmtId="0" fontId="3" fillId="6" borderId="8" xfId="0" applyFont="1" applyFill="1" applyBorder="1"/>
    <xf numFmtId="0" fontId="3" fillId="6" borderId="9" xfId="0" applyFont="1" applyFill="1" applyBorder="1"/>
    <xf numFmtId="166" fontId="3" fillId="6" borderId="0" xfId="3" applyNumberFormat="1" applyFont="1" applyFill="1" applyBorder="1"/>
    <xf numFmtId="43" fontId="3" fillId="6" borderId="0" xfId="0" applyNumberFormat="1" applyFont="1" applyFill="1"/>
    <xf numFmtId="37" fontId="3" fillId="6" borderId="0" xfId="3" applyNumberFormat="1" applyFont="1" applyFill="1" applyBorder="1" applyAlignment="1">
      <alignment horizontal="left" indent="1"/>
    </xf>
    <xf numFmtId="44" fontId="3" fillId="0" borderId="0" xfId="5" applyFont="1"/>
    <xf numFmtId="7" fontId="3" fillId="6" borderId="0" xfId="0" applyNumberFormat="1" applyFont="1" applyFill="1"/>
    <xf numFmtId="44" fontId="3" fillId="6" borderId="0" xfId="5" applyFont="1" applyFill="1"/>
    <xf numFmtId="43" fontId="3" fillId="6" borderId="0" xfId="3" applyFont="1" applyFill="1" applyBorder="1"/>
    <xf numFmtId="165" fontId="0" fillId="5" borderId="1" xfId="0" applyNumberFormat="1" applyFill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0" fillId="7" borderId="0" xfId="0" applyFill="1"/>
    <xf numFmtId="0" fontId="3" fillId="0" borderId="0" xfId="3" applyNumberFormat="1" applyFont="1"/>
    <xf numFmtId="0" fontId="3" fillId="7" borderId="0" xfId="0" applyFont="1" applyFill="1"/>
    <xf numFmtId="0" fontId="3" fillId="7" borderId="0" xfId="0" applyFont="1" applyFill="1" applyAlignment="1">
      <alignment wrapText="1"/>
    </xf>
    <xf numFmtId="2" fontId="3" fillId="0" borderId="0" xfId="3" applyNumberFormat="1" applyFont="1"/>
    <xf numFmtId="0" fontId="3" fillId="5" borderId="7" xfId="0" applyFont="1" applyFill="1" applyBorder="1"/>
    <xf numFmtId="43" fontId="0" fillId="0" borderId="0" xfId="1" applyFont="1" applyBorder="1" applyAlignment="1">
      <alignment horizontal="center"/>
    </xf>
    <xf numFmtId="43" fontId="0" fillId="0" borderId="18" xfId="1" applyFont="1" applyBorder="1" applyAlignment="1">
      <alignment horizontal="center"/>
    </xf>
    <xf numFmtId="43" fontId="0" fillId="0" borderId="19" xfId="1" applyFont="1" applyBorder="1" applyAlignment="1">
      <alignment horizontal="center"/>
    </xf>
    <xf numFmtId="43" fontId="0" fillId="0" borderId="0" xfId="1" applyFont="1" applyFill="1" applyBorder="1" applyAlignment="1">
      <alignment horizontal="center"/>
    </xf>
    <xf numFmtId="0" fontId="3" fillId="10" borderId="0" xfId="0" applyFont="1" applyFill="1"/>
    <xf numFmtId="0" fontId="0" fillId="10" borderId="0" xfId="0" applyFill="1"/>
    <xf numFmtId="0" fontId="3" fillId="11" borderId="0" xfId="0" applyFont="1" applyFill="1" applyAlignment="1">
      <alignment wrapText="1"/>
    </xf>
    <xf numFmtId="0" fontId="3" fillId="11" borderId="0" xfId="0" applyFont="1" applyFill="1"/>
    <xf numFmtId="0" fontId="0" fillId="11" borderId="0" xfId="0" applyFill="1"/>
    <xf numFmtId="0" fontId="3" fillId="12" borderId="0" xfId="0" applyFont="1" applyFill="1"/>
    <xf numFmtId="0" fontId="3" fillId="3" borderId="0" xfId="0" applyFont="1" applyFill="1"/>
    <xf numFmtId="0" fontId="0" fillId="12" borderId="0" xfId="0" applyFill="1"/>
    <xf numFmtId="43" fontId="3" fillId="5" borderId="0" xfId="0" applyNumberFormat="1" applyFont="1" applyFill="1"/>
    <xf numFmtId="165" fontId="0" fillId="3" borderId="1" xfId="0" applyNumberFormat="1" applyFill="1" applyBorder="1" applyAlignment="1">
      <alignment horizontal="center"/>
    </xf>
    <xf numFmtId="0" fontId="3" fillId="3" borderId="7" xfId="0" applyFont="1" applyFill="1" applyBorder="1"/>
    <xf numFmtId="0" fontId="3" fillId="8" borderId="0" xfId="0" applyFont="1" applyFill="1" applyAlignment="1">
      <alignment wrapText="1"/>
    </xf>
    <xf numFmtId="2" fontId="3" fillId="8" borderId="0" xfId="0" applyNumberFormat="1" applyFont="1" applyFill="1" applyAlignment="1">
      <alignment wrapText="1"/>
    </xf>
    <xf numFmtId="165" fontId="3" fillId="5" borderId="0" xfId="0" applyNumberFormat="1" applyFont="1" applyFill="1"/>
    <xf numFmtId="0" fontId="3" fillId="13" borderId="0" xfId="0" applyFont="1" applyFill="1"/>
    <xf numFmtId="0" fontId="3" fillId="8" borderId="4" xfId="0" applyFont="1" applyFill="1" applyBorder="1" applyAlignment="1">
      <alignment wrapText="1"/>
    </xf>
    <xf numFmtId="0" fontId="3" fillId="8" borderId="6" xfId="0" applyFont="1" applyFill="1" applyBorder="1" applyAlignment="1">
      <alignment wrapText="1"/>
    </xf>
    <xf numFmtId="0" fontId="3" fillId="8" borderId="10" xfId="0" applyFont="1" applyFill="1" applyBorder="1" applyAlignment="1">
      <alignment wrapText="1"/>
    </xf>
    <xf numFmtId="0" fontId="3" fillId="8" borderId="12" xfId="0" applyFont="1" applyFill="1" applyBorder="1" applyAlignment="1">
      <alignment wrapText="1"/>
    </xf>
    <xf numFmtId="0" fontId="3" fillId="11" borderId="4" xfId="0" applyFont="1" applyFill="1" applyBorder="1"/>
    <xf numFmtId="0" fontId="3" fillId="11" borderId="6" xfId="0" applyFont="1" applyFill="1" applyBorder="1"/>
    <xf numFmtId="0" fontId="3" fillId="11" borderId="10" xfId="0" applyFont="1" applyFill="1" applyBorder="1"/>
    <xf numFmtId="0" fontId="3" fillId="11" borderId="12" xfId="0" applyFont="1" applyFill="1" applyBorder="1"/>
    <xf numFmtId="0" fontId="3" fillId="8" borderId="4" xfId="0" applyFont="1" applyFill="1" applyBorder="1"/>
    <xf numFmtId="0" fontId="3" fillId="8" borderId="6" xfId="0" applyFont="1" applyFill="1" applyBorder="1"/>
    <xf numFmtId="0" fontId="3" fillId="8" borderId="10" xfId="0" applyFont="1" applyFill="1" applyBorder="1"/>
    <xf numFmtId="0" fontId="3" fillId="8" borderId="12" xfId="0" applyFont="1" applyFill="1" applyBorder="1"/>
    <xf numFmtId="2" fontId="3" fillId="14" borderId="0" xfId="0" applyNumberFormat="1" applyFont="1" applyFill="1"/>
    <xf numFmtId="169" fontId="3" fillId="0" borderId="0" xfId="0" applyNumberFormat="1" applyFont="1"/>
    <xf numFmtId="166" fontId="0" fillId="0" borderId="0" xfId="1" applyNumberFormat="1" applyFont="1" applyBorder="1" applyAlignment="1">
      <alignment horizontal="center"/>
    </xf>
    <xf numFmtId="166" fontId="0" fillId="0" borderId="0" xfId="1" applyNumberFormat="1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center"/>
    </xf>
    <xf numFmtId="166" fontId="3" fillId="0" borderId="0" xfId="1" applyNumberFormat="1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65" fontId="0" fillId="17" borderId="1" xfId="0" applyNumberFormat="1" applyFill="1" applyBorder="1" applyAlignment="1">
      <alignment horizontal="center"/>
    </xf>
    <xf numFmtId="0" fontId="3" fillId="17" borderId="0" xfId="0" applyFont="1" applyFill="1"/>
    <xf numFmtId="0" fontId="0" fillId="17" borderId="0" xfId="0" applyFill="1"/>
    <xf numFmtId="0" fontId="0" fillId="18" borderId="0" xfId="0" applyFill="1"/>
    <xf numFmtId="0" fontId="3" fillId="18" borderId="0" xfId="0" applyFont="1" applyFill="1"/>
    <xf numFmtId="0" fontId="3" fillId="18" borderId="7" xfId="0" applyFont="1" applyFill="1" applyBorder="1"/>
    <xf numFmtId="165" fontId="3" fillId="18" borderId="0" xfId="0" applyNumberFormat="1" applyFont="1" applyFill="1"/>
    <xf numFmtId="43" fontId="2" fillId="8" borderId="16" xfId="1" applyFont="1" applyFill="1" applyBorder="1" applyAlignment="1">
      <alignment horizontal="center"/>
    </xf>
    <xf numFmtId="43" fontId="2" fillId="9" borderId="17" xfId="1" applyFont="1" applyFill="1" applyBorder="1" applyAlignment="1">
      <alignment horizontal="center"/>
    </xf>
    <xf numFmtId="43" fontId="2" fillId="9" borderId="16" xfId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43" fontId="0" fillId="0" borderId="0" xfId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167" fontId="0" fillId="0" borderId="0" xfId="0" applyNumberFormat="1" applyAlignment="1">
      <alignment horizontal="center"/>
    </xf>
    <xf numFmtId="166" fontId="0" fillId="3" borderId="0" xfId="1" applyNumberFormat="1" applyFont="1" applyFill="1" applyBorder="1" applyAlignment="1">
      <alignment horizontal="center"/>
    </xf>
    <xf numFmtId="170" fontId="0" fillId="0" borderId="0" xfId="2" applyNumberFormat="1" applyFont="1" applyFill="1" applyBorder="1"/>
    <xf numFmtId="168" fontId="0" fillId="0" borderId="0" xfId="0" applyNumberFormat="1" applyAlignment="1">
      <alignment horizontal="center"/>
    </xf>
    <xf numFmtId="167" fontId="5" fillId="0" borderId="0" xfId="0" applyNumberFormat="1" applyFont="1" applyAlignment="1">
      <alignment horizontal="center"/>
    </xf>
    <xf numFmtId="166" fontId="5" fillId="3" borderId="0" xfId="1" applyNumberFormat="1" applyFont="1" applyFill="1" applyBorder="1" applyAlignment="1">
      <alignment horizontal="center"/>
    </xf>
    <xf numFmtId="43" fontId="5" fillId="0" borderId="0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15" borderId="0" xfId="0" applyFill="1" applyAlignment="1">
      <alignment horizontal="center"/>
    </xf>
    <xf numFmtId="166" fontId="0" fillId="15" borderId="0" xfId="0" applyNumberFormat="1" applyFill="1" applyAlignment="1">
      <alignment horizontal="center"/>
    </xf>
    <xf numFmtId="43" fontId="0" fillId="15" borderId="0" xfId="1" applyFont="1" applyFill="1" applyBorder="1" applyAlignment="1">
      <alignment horizontal="center"/>
    </xf>
    <xf numFmtId="2" fontId="0" fillId="0" borderId="0" xfId="0" applyNumberFormat="1"/>
    <xf numFmtId="43" fontId="2" fillId="8" borderId="17" xfId="1" applyFont="1" applyFill="1" applyBorder="1" applyAlignment="1">
      <alignment horizontal="center"/>
    </xf>
    <xf numFmtId="43" fontId="0" fillId="0" borderId="19" xfId="1" applyFont="1" applyBorder="1" applyAlignment="1">
      <alignment horizontal="center" wrapText="1"/>
    </xf>
    <xf numFmtId="166" fontId="0" fillId="0" borderId="18" xfId="1" applyNumberFormat="1" applyFont="1" applyBorder="1" applyAlignment="1">
      <alignment horizontal="center"/>
    </xf>
    <xf numFmtId="166" fontId="0" fillId="0" borderId="19" xfId="1" applyNumberFormat="1" applyFont="1" applyBorder="1" applyAlignment="1">
      <alignment horizontal="center"/>
    </xf>
    <xf numFmtId="166" fontId="0" fillId="0" borderId="18" xfId="1" applyNumberFormat="1" applyFont="1" applyFill="1" applyBorder="1" applyAlignment="1">
      <alignment horizontal="center"/>
    </xf>
    <xf numFmtId="166" fontId="5" fillId="0" borderId="18" xfId="1" applyNumberFormat="1" applyFont="1" applyFill="1" applyBorder="1" applyAlignment="1">
      <alignment horizontal="center"/>
    </xf>
    <xf numFmtId="166" fontId="3" fillId="0" borderId="18" xfId="1" applyNumberFormat="1" applyFont="1" applyFill="1" applyBorder="1" applyAlignment="1">
      <alignment horizontal="center"/>
    </xf>
    <xf numFmtId="166" fontId="0" fillId="15" borderId="20" xfId="0" applyNumberFormat="1" applyFill="1" applyBorder="1" applyAlignment="1">
      <alignment horizontal="center"/>
    </xf>
    <xf numFmtId="166" fontId="0" fillId="15" borderId="21" xfId="0" applyNumberFormat="1" applyFill="1" applyBorder="1" applyAlignment="1">
      <alignment horizontal="center"/>
    </xf>
    <xf numFmtId="166" fontId="0" fillId="15" borderId="22" xfId="0" applyNumberFormat="1" applyFill="1" applyBorder="1" applyAlignment="1">
      <alignment horizontal="center"/>
    </xf>
    <xf numFmtId="166" fontId="0" fillId="0" borderId="19" xfId="1" applyNumberFormat="1" applyFont="1" applyFill="1" applyBorder="1" applyAlignment="1">
      <alignment horizontal="center"/>
    </xf>
    <xf numFmtId="166" fontId="5" fillId="0" borderId="19" xfId="1" applyNumberFormat="1" applyFont="1" applyFill="1" applyBorder="1" applyAlignment="1">
      <alignment horizontal="center"/>
    </xf>
    <xf numFmtId="43" fontId="0" fillId="0" borderId="18" xfId="1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43" fontId="0" fillId="0" borderId="18" xfId="1" applyFont="1" applyFill="1" applyBorder="1" applyAlignment="1">
      <alignment horizontal="center"/>
    </xf>
    <xf numFmtId="43" fontId="5" fillId="0" borderId="18" xfId="1" applyFont="1" applyFill="1" applyBorder="1" applyAlignment="1">
      <alignment horizontal="center"/>
    </xf>
    <xf numFmtId="43" fontId="5" fillId="0" borderId="19" xfId="1" applyFont="1" applyBorder="1" applyAlignment="1">
      <alignment horizontal="center"/>
    </xf>
    <xf numFmtId="43" fontId="0" fillId="0" borderId="19" xfId="1" applyFont="1" applyFill="1" applyBorder="1" applyAlignment="1">
      <alignment horizontal="center"/>
    </xf>
    <xf numFmtId="43" fontId="0" fillId="15" borderId="20" xfId="1" applyFont="1" applyFill="1" applyBorder="1" applyAlignment="1">
      <alignment horizontal="center"/>
    </xf>
    <xf numFmtId="43" fontId="0" fillId="15" borderId="21" xfId="1" applyFont="1" applyFill="1" applyBorder="1" applyAlignment="1">
      <alignment horizontal="center"/>
    </xf>
    <xf numFmtId="43" fontId="0" fillId="15" borderId="22" xfId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16" borderId="19" xfId="0" applyFill="1" applyBorder="1" applyAlignment="1">
      <alignment horizontal="center" wrapText="1"/>
    </xf>
    <xf numFmtId="43" fontId="0" fillId="16" borderId="19" xfId="1" applyFont="1" applyFill="1" applyBorder="1" applyAlignment="1">
      <alignment horizontal="center"/>
    </xf>
    <xf numFmtId="43" fontId="5" fillId="0" borderId="18" xfId="1" applyFont="1" applyBorder="1" applyAlignment="1">
      <alignment horizontal="center"/>
    </xf>
    <xf numFmtId="43" fontId="5" fillId="16" borderId="19" xfId="1" applyFont="1" applyFill="1" applyBorder="1" applyAlignment="1">
      <alignment horizontal="center"/>
    </xf>
    <xf numFmtId="43" fontId="0" fillId="16" borderId="22" xfId="1" applyFont="1" applyFill="1" applyBorder="1" applyAlignment="1">
      <alignment horizontal="center"/>
    </xf>
    <xf numFmtId="9" fontId="0" fillId="3" borderId="0" xfId="2" applyFont="1" applyFill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43" fontId="2" fillId="0" borderId="0" xfId="1" applyFont="1" applyBorder="1" applyAlignment="1">
      <alignment horizontal="center"/>
    </xf>
    <xf numFmtId="43" fontId="2" fillId="8" borderId="17" xfId="1" applyFont="1" applyFill="1" applyBorder="1" applyAlignment="1">
      <alignment horizontal="center"/>
    </xf>
    <xf numFmtId="43" fontId="2" fillId="8" borderId="15" xfId="1" applyFont="1" applyFill="1" applyBorder="1" applyAlignment="1">
      <alignment horizontal="center"/>
    </xf>
    <xf numFmtId="43" fontId="2" fillId="9" borderId="17" xfId="1" applyFont="1" applyFill="1" applyBorder="1" applyAlignment="1">
      <alignment horizontal="center"/>
    </xf>
    <xf numFmtId="43" fontId="2" fillId="9" borderId="15" xfId="1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43" fontId="0" fillId="0" borderId="0" xfId="0" applyNumberFormat="1" applyAlignment="1">
      <alignment horizontal="center"/>
    </xf>
    <xf numFmtId="173" fontId="0" fillId="19" borderId="0" xfId="1" applyNumberFormat="1" applyFont="1" applyFill="1" applyBorder="1" applyAlignment="1">
      <alignment horizontal="center"/>
    </xf>
  </cellXfs>
  <cellStyles count="6">
    <cellStyle name="Comma" xfId="1" builtinId="3"/>
    <cellStyle name="Comma 2 5" xfId="3" xr:uid="{11377066-5333-4495-9029-92E07D745D9D}"/>
    <cellStyle name="Currency 2 4" xfId="5" xr:uid="{642C127C-7752-4959-B791-164AC1D6DA77}"/>
    <cellStyle name="Normal" xfId="0" builtinId="0"/>
    <cellStyle name="Percent" xfId="2" builtinId="5"/>
    <cellStyle name="Percent 2" xfId="4" xr:uid="{7056D79E-8D03-4BCD-B777-6CA03757A2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LMP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721"/>
              <c:pt idx="0">
                <c:v>0.32733606986752561</c:v>
              </c:pt>
              <c:pt idx="1">
                <c:v>0.30810979493938173</c:v>
              </c:pt>
              <c:pt idx="2">
                <c:v>0.29300842990491244</c:v>
              </c:pt>
              <c:pt idx="3">
                <c:v>0.29790239079571262</c:v>
              </c:pt>
              <c:pt idx="4">
                <c:v>0.33376813275257733</c:v>
              </c:pt>
              <c:pt idx="5">
                <c:v>0.38690256528126582</c:v>
              </c:pt>
              <c:pt idx="6">
                <c:v>0.53966405880124524</c:v>
              </c:pt>
              <c:pt idx="7">
                <c:v>0.61929579386726652</c:v>
              </c:pt>
              <c:pt idx="8">
                <c:v>0.51533408180126683</c:v>
              </c:pt>
              <c:pt idx="9">
                <c:v>0.48114626929267651</c:v>
              </c:pt>
              <c:pt idx="10">
                <c:v>0.4754832574047505</c:v>
              </c:pt>
              <c:pt idx="11">
                <c:v>0.451782503947875</c:v>
              </c:pt>
              <c:pt idx="12">
                <c:v>0.42927028385019383</c:v>
              </c:pt>
              <c:pt idx="13">
                <c:v>0.42787200930996516</c:v>
              </c:pt>
              <c:pt idx="14">
                <c:v>0.40144462049964375</c:v>
              </c:pt>
              <c:pt idx="15">
                <c:v>0.40675806375251261</c:v>
              </c:pt>
              <c:pt idx="16">
                <c:v>0.44297337434443446</c:v>
              </c:pt>
              <c:pt idx="17">
                <c:v>0.54938206685583435</c:v>
              </c:pt>
              <c:pt idx="18">
                <c:v>0.65341369264884541</c:v>
              </c:pt>
              <c:pt idx="19">
                <c:v>0.59650391886153964</c:v>
              </c:pt>
              <c:pt idx="20">
                <c:v>0.54085259216043957</c:v>
              </c:pt>
              <c:pt idx="21">
                <c:v>0.47212739850820173</c:v>
              </c:pt>
              <c:pt idx="22">
                <c:v>0.39773919296803778</c:v>
              </c:pt>
              <c:pt idx="23">
                <c:v>0.36341155300542466</c:v>
              </c:pt>
              <c:pt idx="24">
                <c:v>0.35362363122382412</c:v>
              </c:pt>
              <c:pt idx="25">
                <c:v>0.33901166227843482</c:v>
              </c:pt>
              <c:pt idx="26">
                <c:v>0.32621745023534265</c:v>
              </c:pt>
              <c:pt idx="27">
                <c:v>0.33118132485315444</c:v>
              </c:pt>
              <c:pt idx="28">
                <c:v>0.3532041488617555</c:v>
              </c:pt>
              <c:pt idx="29">
                <c:v>0.41598667571802167</c:v>
              </c:pt>
              <c:pt idx="30">
                <c:v>0.52952656838458756</c:v>
              </c:pt>
              <c:pt idx="31">
                <c:v>0.61978518995634646</c:v>
              </c:pt>
              <c:pt idx="32">
                <c:v>0.51414554844207239</c:v>
              </c:pt>
              <c:pt idx="33">
                <c:v>0.4947794460599057</c:v>
              </c:pt>
              <c:pt idx="34">
                <c:v>0.51722175243057544</c:v>
              </c:pt>
              <c:pt idx="35">
                <c:v>0.48722876354267114</c:v>
              </c:pt>
              <c:pt idx="36">
                <c:v>0.46863171215763011</c:v>
              </c:pt>
              <c:pt idx="37">
                <c:v>0.46597499053119562</c:v>
              </c:pt>
              <c:pt idx="38">
                <c:v>0.44339285670650308</c:v>
              </c:pt>
              <c:pt idx="39">
                <c:v>0.43493329573811973</c:v>
              </c:pt>
              <c:pt idx="40">
                <c:v>0.48373307719209946</c:v>
              </c:pt>
              <c:pt idx="41">
                <c:v>0.56504274170639512</c:v>
              </c:pt>
              <c:pt idx="42">
                <c:v>0.70764877425619332</c:v>
              </c:pt>
              <c:pt idx="43">
                <c:v>0.5984062389124073</c:v>
              </c:pt>
              <c:pt idx="44">
                <c:v>0.55511499247077167</c:v>
              </c:pt>
              <c:pt idx="45">
                <c:v>0.48979346205262009</c:v>
              </c:pt>
              <c:pt idx="46">
                <c:v>0.44097579536659137</c:v>
              </c:pt>
              <c:pt idx="47">
                <c:v>0.40795532651383298</c:v>
              </c:pt>
              <c:pt idx="48">
                <c:v>0.45360026085017224</c:v>
              </c:pt>
              <c:pt idx="49">
                <c:v>0.41724512280422749</c:v>
              </c:pt>
              <c:pt idx="50">
                <c:v>0.41235116191342719</c:v>
              </c:pt>
              <c:pt idx="51">
                <c:v>0.4191327934335361</c:v>
              </c:pt>
              <c:pt idx="52">
                <c:v>0.43388458983294825</c:v>
              </c:pt>
              <c:pt idx="53">
                <c:v>0.5303655331087247</c:v>
              </c:pt>
              <c:pt idx="54">
                <c:v>0.71353949787867721</c:v>
              </c:pt>
              <c:pt idx="55">
                <c:v>0.88923269385840642</c:v>
              </c:pt>
              <c:pt idx="56">
                <c:v>0.6655087674218233</c:v>
              </c:pt>
              <c:pt idx="57">
                <c:v>0.5319735488299876</c:v>
              </c:pt>
              <c:pt idx="58">
                <c:v>0.51393580726103827</c:v>
              </c:pt>
              <c:pt idx="59">
                <c:v>0.48268437128692793</c:v>
              </c:pt>
              <c:pt idx="60">
                <c:v>0.4417149272582287</c:v>
              </c:pt>
              <c:pt idx="61">
                <c:v>0.42276830723813053</c:v>
              </c:pt>
              <c:pt idx="62">
                <c:v>0.42472589159445073</c:v>
              </c:pt>
              <c:pt idx="63">
                <c:v>0.42039124051974192</c:v>
              </c:pt>
              <c:pt idx="64">
                <c:v>0.43542269182719989</c:v>
              </c:pt>
              <c:pt idx="65">
                <c:v>0.5449775020541141</c:v>
              </c:pt>
              <c:pt idx="66">
                <c:v>0.68284737172065846</c:v>
              </c:pt>
              <c:pt idx="67">
                <c:v>0.61887631150519795</c:v>
              </c:pt>
              <c:pt idx="68">
                <c:v>0.54336948633285109</c:v>
              </c:pt>
              <c:pt idx="69">
                <c:v>0.51751112381270303</c:v>
              </c:pt>
              <c:pt idx="70">
                <c:v>0.4729785930936799</c:v>
              </c:pt>
              <c:pt idx="71">
                <c:v>0.42618879512996466</c:v>
              </c:pt>
              <c:pt idx="72">
                <c:v>0.46024206491625824</c:v>
              </c:pt>
              <c:pt idx="73">
                <c:v>0.45810121815108051</c:v>
              </c:pt>
              <c:pt idx="74">
                <c:v>0.44481544095702302</c:v>
              </c:pt>
              <c:pt idx="75">
                <c:v>0.4524897798313795</c:v>
              </c:pt>
              <c:pt idx="76">
                <c:v>0.45905900167036284</c:v>
              </c:pt>
              <c:pt idx="77">
                <c:v>0.55182904730123439</c:v>
              </c:pt>
              <c:pt idx="78">
                <c:v>0.75017429083266751</c:v>
              </c:pt>
              <c:pt idx="79">
                <c:v>0.18160693946683626</c:v>
              </c:pt>
              <c:pt idx="80">
                <c:v>0.80839966552119114</c:v>
              </c:pt>
              <c:pt idx="81">
                <c:v>0.62440369863625433</c:v>
              </c:pt>
              <c:pt idx="82">
                <c:v>0.59651174337874047</c:v>
              </c:pt>
              <c:pt idx="83">
                <c:v>0.53288361827196351</c:v>
              </c:pt>
              <c:pt idx="84">
                <c:v>0.48548092036738527</c:v>
              </c:pt>
              <c:pt idx="85">
                <c:v>0.4834534222840538</c:v>
              </c:pt>
              <c:pt idx="86">
                <c:v>0.46842197097659594</c:v>
              </c:pt>
              <c:pt idx="87">
                <c:v>0.46024206491625824</c:v>
              </c:pt>
              <c:pt idx="88">
                <c:v>0.50365848939035773</c:v>
              </c:pt>
              <c:pt idx="89">
                <c:v>0.55679292191904617</c:v>
              </c:pt>
              <c:pt idx="90">
                <c:v>0.72074061176085458</c:v>
              </c:pt>
              <c:pt idx="91">
                <c:v>0.65760851626953143</c:v>
              </c:pt>
              <c:pt idx="92">
                <c:v>0.59545521295636816</c:v>
              </c:pt>
              <c:pt idx="93">
                <c:v>0.5266907134992409</c:v>
              </c:pt>
              <c:pt idx="94">
                <c:v>0.52138849345540383</c:v>
              </c:pt>
              <c:pt idx="95">
                <c:v>0.47201005037428856</c:v>
              </c:pt>
              <c:pt idx="96">
                <c:v>0.53703523225313332</c:v>
              </c:pt>
              <c:pt idx="97">
                <c:v>0.51162754966631341</c:v>
              </c:pt>
              <c:pt idx="98">
                <c:v>0.50641327195372488</c:v>
              </c:pt>
              <c:pt idx="99">
                <c:v>0.51289779245184464</c:v>
              </c:pt>
              <c:pt idx="100">
                <c:v>0.54016081639081426</c:v>
              </c:pt>
              <c:pt idx="101">
                <c:v>0.60818849297570809</c:v>
              </c:pt>
              <c:pt idx="102">
                <c:v>0.93282002569602696</c:v>
              </c:pt>
              <c:pt idx="103">
                <c:v>0.20513048259985589</c:v>
              </c:pt>
              <c:pt idx="104">
                <c:v>0.95833031413513359</c:v>
              </c:pt>
              <c:pt idx="105">
                <c:v>0.6290256014494312</c:v>
              </c:pt>
              <c:pt idx="106">
                <c:v>0.54516064671671227</c:v>
              </c:pt>
              <c:pt idx="107">
                <c:v>0.50592244418364396</c:v>
              </c:pt>
              <c:pt idx="108">
                <c:v>0.46787730254864873</c:v>
              </c:pt>
              <c:pt idx="109">
                <c:v>0.45830485152409367</c:v>
              </c:pt>
              <c:pt idx="110">
                <c:v>0.44526978435552589</c:v>
              </c:pt>
              <c:pt idx="111">
                <c:v>0.42102046406284477</c:v>
              </c:pt>
              <c:pt idx="112">
                <c:v>0.43933786053984003</c:v>
              </c:pt>
              <c:pt idx="113">
                <c:v>0.49890435595358024</c:v>
              </c:pt>
              <c:pt idx="114">
                <c:v>0.62957311173794706</c:v>
              </c:pt>
              <c:pt idx="115">
                <c:v>0.56051537838475274</c:v>
              </c:pt>
              <c:pt idx="116">
                <c:v>0.54686517268342272</c:v>
              </c:pt>
              <c:pt idx="117">
                <c:v>0.50028069993183288</c:v>
              </c:pt>
              <c:pt idx="118">
                <c:v>0.47663528151190226</c:v>
              </c:pt>
              <c:pt idx="119">
                <c:v>0.43524594656178944</c:v>
              </c:pt>
              <c:pt idx="120">
                <c:v>0.46575274107848325</c:v>
              </c:pt>
              <c:pt idx="121">
                <c:v>0.44622272238556027</c:v>
              </c:pt>
              <c:pt idx="122">
                <c:v>0.44353882350097912</c:v>
              </c:pt>
              <c:pt idx="123">
                <c:v>0.44263015677682233</c:v>
              </c:pt>
              <c:pt idx="124">
                <c:v>0.44812035482433676</c:v>
              </c:pt>
              <c:pt idx="125">
                <c:v>0.49167690809122849</c:v>
              </c:pt>
              <c:pt idx="126">
                <c:v>0.58358533843918192</c:v>
              </c:pt>
              <c:pt idx="127">
                <c:v>0.71737206809402254</c:v>
              </c:pt>
              <c:pt idx="128">
                <c:v>0.7063857720616934</c:v>
              </c:pt>
              <c:pt idx="129">
                <c:v>0.56623408347796456</c:v>
              </c:pt>
              <c:pt idx="130">
                <c:v>0.50678675402521189</c:v>
              </c:pt>
              <c:pt idx="131">
                <c:v>0.48542053677304725</c:v>
              </c:pt>
              <c:pt idx="132">
                <c:v>0.45148721177724199</c:v>
              </c:pt>
              <c:pt idx="133">
                <c:v>0.43707895294806803</c:v>
              </c:pt>
              <c:pt idx="134">
                <c:v>0.41465831490480448</c:v>
              </c:pt>
              <c:pt idx="135">
                <c:v>0.40256324013182671</c:v>
              </c:pt>
              <c:pt idx="136">
                <c:v>0.42018149933870763</c:v>
              </c:pt>
              <c:pt idx="137">
                <c:v>0.46429706108292129</c:v>
              </c:pt>
              <c:pt idx="138">
                <c:v>0.55868059254835478</c:v>
              </c:pt>
              <c:pt idx="139">
                <c:v>0.50610546983575777</c:v>
              </c:pt>
              <c:pt idx="140">
                <c:v>0.47953825357141355</c:v>
              </c:pt>
              <c:pt idx="141">
                <c:v>0.43405027485276892</c:v>
              </c:pt>
              <c:pt idx="142">
                <c:v>0.41797493203977432</c:v>
              </c:pt>
              <c:pt idx="143">
                <c:v>0.38893563491494693</c:v>
              </c:pt>
              <c:pt idx="144">
                <c:v>0.36582155386376081</c:v>
              </c:pt>
              <c:pt idx="145">
                <c:v>0.32620883855115185</c:v>
              </c:pt>
              <c:pt idx="146">
                <c:v>0.26286955931482542</c:v>
              </c:pt>
              <c:pt idx="147">
                <c:v>0.31287868433249288</c:v>
              </c:pt>
              <c:pt idx="148">
                <c:v>0.32067858009145189</c:v>
              </c:pt>
              <c:pt idx="149">
                <c:v>0.32785905542072524</c:v>
              </c:pt>
              <c:pt idx="150">
                <c:v>0.36047928205599045</c:v>
              </c:pt>
              <c:pt idx="151">
                <c:v>0.40329455905855888</c:v>
              </c:pt>
              <c:pt idx="152">
                <c:v>0.50148043411134224</c:v>
              </c:pt>
              <c:pt idx="153">
                <c:v>0.47601169081631378</c:v>
              </c:pt>
              <c:pt idx="154">
                <c:v>0.41417846057646851</c:v>
              </c:pt>
              <c:pt idx="155">
                <c:v>0.38751434436331339</c:v>
              </c:pt>
              <c:pt idx="156">
                <c:v>0.34754113697382955</c:v>
              </c:pt>
              <c:pt idx="157">
                <c:v>0.33195037585028009</c:v>
              </c:pt>
              <c:pt idx="158">
                <c:v>0.32153323052557675</c:v>
              </c:pt>
              <c:pt idx="159">
                <c:v>0.31880659517213089</c:v>
              </c:pt>
              <c:pt idx="160">
                <c:v>0.32167305797959961</c:v>
              </c:pt>
              <c:pt idx="161">
                <c:v>0.40116496559159798</c:v>
              </c:pt>
              <c:pt idx="162">
                <c:v>0.52693976048516455</c:v>
              </c:pt>
              <c:pt idx="163">
                <c:v>0.46275895908866987</c:v>
              </c:pt>
              <c:pt idx="164">
                <c:v>0.43815113119474874</c:v>
              </c:pt>
              <c:pt idx="165">
                <c:v>0.4100440089220499</c:v>
              </c:pt>
              <c:pt idx="166">
                <c:v>0.3573672152343223</c:v>
              </c:pt>
              <c:pt idx="167">
                <c:v>0.31910939398231924</c:v>
              </c:pt>
              <c:pt idx="168">
                <c:v>0.29453832656611917</c:v>
              </c:pt>
              <c:pt idx="169">
                <c:v>0.33090047533350525</c:v>
              </c:pt>
              <c:pt idx="170">
                <c:v>0.3232688455801882</c:v>
              </c:pt>
              <c:pt idx="171">
                <c:v>0.31981021917145425</c:v>
              </c:pt>
              <c:pt idx="172">
                <c:v>0.32032191072833649</c:v>
              </c:pt>
              <c:pt idx="173">
                <c:v>0.35252971174392456</c:v>
              </c:pt>
              <c:pt idx="174">
                <c:v>0.45927282061059971</c:v>
              </c:pt>
              <c:pt idx="175">
                <c:v>0.59487028132574349</c:v>
              </c:pt>
              <c:pt idx="176">
                <c:v>0.60078672201486927</c:v>
              </c:pt>
              <c:pt idx="177">
                <c:v>0.50024422315072448</c:v>
              </c:pt>
              <c:pt idx="178">
                <c:v>0.47008419483624642</c:v>
              </c:pt>
              <c:pt idx="179">
                <c:v>0.43759001736455416</c:v>
              </c:pt>
              <c:pt idx="180">
                <c:v>0.38729892908207558</c:v>
              </c:pt>
              <c:pt idx="181">
                <c:v>0.37725447095368819</c:v>
              </c:pt>
              <c:pt idx="182">
                <c:v>0.37250033751691075</c:v>
              </c:pt>
              <c:pt idx="183">
                <c:v>0.37089232179564785</c:v>
              </c:pt>
              <c:pt idx="184">
                <c:v>0.3748074905082881</c:v>
              </c:pt>
              <c:pt idx="185">
                <c:v>0.47716118685302472</c:v>
              </c:pt>
              <c:pt idx="186">
                <c:v>0.70899510562293411</c:v>
              </c:pt>
              <c:pt idx="187">
                <c:v>0.54674471980857242</c:v>
              </c:pt>
              <c:pt idx="188">
                <c:v>0.49394048133576851</c:v>
              </c:pt>
              <c:pt idx="189">
                <c:v>0.4477275077812119</c:v>
              </c:pt>
              <c:pt idx="190">
                <c:v>0.40417125585308961</c:v>
              </c:pt>
              <c:pt idx="191">
                <c:v>0.35210775848519571</c:v>
              </c:pt>
              <c:pt idx="192">
                <c:v>0.31997526198748355</c:v>
              </c:pt>
              <c:pt idx="193">
                <c:v>0.30850842188074057</c:v>
              </c:pt>
              <c:pt idx="194">
                <c:v>0.28795282243194947</c:v>
              </c:pt>
              <c:pt idx="195">
                <c:v>0.2794428309121943</c:v>
              </c:pt>
              <c:pt idx="196">
                <c:v>0.2928639362981964</c:v>
              </c:pt>
              <c:pt idx="197">
                <c:v>0.34149950678399066</c:v>
              </c:pt>
              <c:pt idx="198">
                <c:v>0.44350163255825092</c:v>
              </c:pt>
              <c:pt idx="199">
                <c:v>0.58842736687397035</c:v>
              </c:pt>
              <c:pt idx="200">
                <c:v>0.49473668877849297</c:v>
              </c:pt>
              <c:pt idx="201">
                <c:v>0.44841699334022855</c:v>
              </c:pt>
              <c:pt idx="202">
                <c:v>0.43576923483281205</c:v>
              </c:pt>
              <c:pt idx="203">
                <c:v>0.41987780807669162</c:v>
              </c:pt>
              <c:pt idx="204">
                <c:v>0.4003151055800433</c:v>
              </c:pt>
              <c:pt idx="205">
                <c:v>0.39641083215482059</c:v>
              </c:pt>
              <c:pt idx="206">
                <c:v>0.39648074588183208</c:v>
              </c:pt>
              <c:pt idx="207">
                <c:v>0.3767650748646082</c:v>
              </c:pt>
              <c:pt idx="208">
                <c:v>0.38312722402264848</c:v>
              </c:pt>
              <c:pt idx="209">
                <c:v>0.46772283370648154</c:v>
              </c:pt>
              <c:pt idx="210">
                <c:v>0.59454633450521943</c:v>
              </c:pt>
              <c:pt idx="211">
                <c:v>0.50400805802541482</c:v>
              </c:pt>
              <c:pt idx="212">
                <c:v>0.47163800241912163</c:v>
              </c:pt>
              <c:pt idx="213">
                <c:v>0.42857114658007944</c:v>
              </c:pt>
              <c:pt idx="214">
                <c:v>0.36970378843645352</c:v>
              </c:pt>
              <c:pt idx="215">
                <c:v>0.33838243873533191</c:v>
              </c:pt>
              <c:pt idx="216">
                <c:v>0.32449604932773324</c:v>
              </c:pt>
              <c:pt idx="217">
                <c:v>0.30831953612041607</c:v>
              </c:pt>
              <c:pt idx="218">
                <c:v>0.27895577077561451</c:v>
              </c:pt>
              <c:pt idx="219">
                <c:v>0.26636272920735243</c:v>
              </c:pt>
              <c:pt idx="220">
                <c:v>0.26479709613535979</c:v>
              </c:pt>
              <c:pt idx="221">
                <c:v>0.3080636493350522</c:v>
              </c:pt>
              <c:pt idx="222">
                <c:v>0.35264848320811354</c:v>
              </c:pt>
              <c:pt idx="223">
                <c:v>0.52410285412309987</c:v>
              </c:pt>
              <c:pt idx="224">
                <c:v>0.51075684345132766</c:v>
              </c:pt>
              <c:pt idx="225">
                <c:v>0.428639722894053</c:v>
              </c:pt>
              <c:pt idx="226">
                <c:v>0.43010914422091867</c:v>
              </c:pt>
              <c:pt idx="227">
                <c:v>0.42109037778985625</c:v>
              </c:pt>
              <c:pt idx="228">
                <c:v>0.41430874626974729</c:v>
              </c:pt>
              <c:pt idx="229">
                <c:v>0.39270540462321479</c:v>
              </c:pt>
              <c:pt idx="230">
                <c:v>0.39221600853413469</c:v>
              </c:pt>
              <c:pt idx="231">
                <c:v>0.38263782793356854</c:v>
              </c:pt>
              <c:pt idx="232">
                <c:v>0.38906989081862026</c:v>
              </c:pt>
              <c:pt idx="233">
                <c:v>0.48694910863462526</c:v>
              </c:pt>
              <c:pt idx="234">
                <c:v>0.64656214740172502</c:v>
              </c:pt>
              <c:pt idx="235">
                <c:v>0.56602153388455512</c:v>
              </c:pt>
              <c:pt idx="236">
                <c:v>0.47009990042487015</c:v>
              </c:pt>
              <c:pt idx="237">
                <c:v>0.40871564810883265</c:v>
              </c:pt>
              <c:pt idx="238">
                <c:v>0.36306198437036746</c:v>
              </c:pt>
              <c:pt idx="239">
                <c:v>0.29454653189916385</c:v>
              </c:pt>
              <c:pt idx="240">
                <c:v>0.26389818728840919</c:v>
              </c:pt>
              <c:pt idx="241">
                <c:v>0.22769013466773991</c:v>
              </c:pt>
              <c:pt idx="242">
                <c:v>0.21408850842473243</c:v>
              </c:pt>
              <c:pt idx="243">
                <c:v>0.21700200266875647</c:v>
              </c:pt>
              <c:pt idx="244">
                <c:v>0.21983796491541069</c:v>
              </c:pt>
              <c:pt idx="245">
                <c:v>0.24405576543878052</c:v>
              </c:pt>
              <c:pt idx="246">
                <c:v>0.28050875103704159</c:v>
              </c:pt>
              <c:pt idx="247">
                <c:v>0.39962345111084036</c:v>
              </c:pt>
              <c:pt idx="248">
                <c:v>0.43093750372012574</c:v>
              </c:pt>
              <c:pt idx="249">
                <c:v>0.39470441230177566</c:v>
              </c:pt>
              <c:pt idx="250">
                <c:v>0.38851309141904883</c:v>
              </c:pt>
              <c:pt idx="251">
                <c:v>0.379002314128974</c:v>
              </c:pt>
              <c:pt idx="252">
                <c:v>0.35963621174680721</c:v>
              </c:pt>
              <c:pt idx="253">
                <c:v>0.35334397631577846</c:v>
              </c:pt>
              <c:pt idx="254">
                <c:v>0.38228825929851129</c:v>
              </c:pt>
              <c:pt idx="255">
                <c:v>0.34670217224969235</c:v>
              </c:pt>
              <c:pt idx="256">
                <c:v>0.35802819602554437</c:v>
              </c:pt>
              <c:pt idx="257">
                <c:v>0.40549961666630685</c:v>
              </c:pt>
              <c:pt idx="258">
                <c:v>0.54232078042767973</c:v>
              </c:pt>
              <c:pt idx="259">
                <c:v>0.41746892517948841</c:v>
              </c:pt>
              <c:pt idx="260">
                <c:v>0.4102233115758685</c:v>
              </c:pt>
              <c:pt idx="261">
                <c:v>0.37634559250253952</c:v>
              </c:pt>
              <c:pt idx="262">
                <c:v>0.31545073627558218</c:v>
              </c:pt>
              <c:pt idx="263">
                <c:v>0.26665095482160245</c:v>
              </c:pt>
              <c:pt idx="264">
                <c:v>0.24141209937047542</c:v>
              </c:pt>
              <c:pt idx="265">
                <c:v>0.23064538541071489</c:v>
              </c:pt>
              <c:pt idx="266">
                <c:v>0.19855498471246749</c:v>
              </c:pt>
              <c:pt idx="267">
                <c:v>0.19268223164350717</c:v>
              </c:pt>
              <c:pt idx="268">
                <c:v>0.1931716277325872</c:v>
              </c:pt>
              <c:pt idx="269">
                <c:v>0.22449297743370883</c:v>
              </c:pt>
              <c:pt idx="270">
                <c:v>0.27511051578998569</c:v>
              </c:pt>
              <c:pt idx="271">
                <c:v>0.37222068260886509</c:v>
              </c:pt>
              <c:pt idx="272">
                <c:v>0.43381467610593688</c:v>
              </c:pt>
              <c:pt idx="273">
                <c:v>0.40822625201975271</c:v>
              </c:pt>
              <c:pt idx="274">
                <c:v>0.41822391498238748</c:v>
              </c:pt>
              <c:pt idx="275">
                <c:v>0.39249566344218045</c:v>
              </c:pt>
              <c:pt idx="276">
                <c:v>0.35816802347956722</c:v>
              </c:pt>
              <c:pt idx="277">
                <c:v>0.32398021097097696</c:v>
              </c:pt>
              <c:pt idx="278">
                <c:v>0.32677676005143413</c:v>
              </c:pt>
              <c:pt idx="279">
                <c:v>0.31454185782443356</c:v>
              </c:pt>
              <c:pt idx="280">
                <c:v>0.31566047745661641</c:v>
              </c:pt>
              <c:pt idx="281">
                <c:v>0.39585152233872922</c:v>
              </c:pt>
              <c:pt idx="282">
                <c:v>0.53770647444492514</c:v>
              </c:pt>
              <c:pt idx="283">
                <c:v>0.46051393782096472</c:v>
              </c:pt>
              <c:pt idx="284">
                <c:v>0.4545921280990457</c:v>
              </c:pt>
              <c:pt idx="285">
                <c:v>0.41675572671514738</c:v>
              </c:pt>
              <c:pt idx="286">
                <c:v>0.35914681565772733</c:v>
              </c:pt>
              <c:pt idx="287">
                <c:v>0.31349315191926208</c:v>
              </c:pt>
              <c:pt idx="288">
                <c:v>0.29335799853996958</c:v>
              </c:pt>
              <c:pt idx="289">
                <c:v>0.32349081488189679</c:v>
              </c:pt>
              <c:pt idx="290">
                <c:v>0.2818921473100946</c:v>
              </c:pt>
              <c:pt idx="291">
                <c:v>0.28636662583882633</c:v>
              </c:pt>
              <c:pt idx="292">
                <c:v>0.28336033557733475</c:v>
              </c:pt>
              <c:pt idx="293">
                <c:v>0.30426453995375297</c:v>
              </c:pt>
              <c:pt idx="294">
                <c:v>0.34145864272383492</c:v>
              </c:pt>
              <c:pt idx="295">
                <c:v>0.38697247900827719</c:v>
              </c:pt>
              <c:pt idx="296">
                <c:v>0.4317871780226053</c:v>
              </c:pt>
              <c:pt idx="297">
                <c:v>0.4337447623789254</c:v>
              </c:pt>
              <c:pt idx="298">
                <c:v>0.41773451889330748</c:v>
              </c:pt>
              <c:pt idx="299">
                <c:v>0.39046816535884893</c:v>
              </c:pt>
              <c:pt idx="300">
                <c:v>0.40095522441056375</c:v>
              </c:pt>
              <c:pt idx="301">
                <c:v>0.37977136512609977</c:v>
              </c:pt>
              <c:pt idx="302">
                <c:v>0.3622929333732417</c:v>
              </c:pt>
              <c:pt idx="303">
                <c:v>0.34502424280141797</c:v>
              </c:pt>
              <c:pt idx="304">
                <c:v>0.35516173321807559</c:v>
              </c:pt>
              <c:pt idx="305">
                <c:v>0.43926794681282855</c:v>
              </c:pt>
              <c:pt idx="306">
                <c:v>0.54630586286733129</c:v>
              </c:pt>
              <c:pt idx="307">
                <c:v>0.48238940769465738</c:v>
              </c:pt>
              <c:pt idx="308">
                <c:v>0.4454203547898346</c:v>
              </c:pt>
              <c:pt idx="309">
                <c:v>0.43745018991053131</c:v>
              </c:pt>
              <c:pt idx="310">
                <c:v>0.41257589553539986</c:v>
              </c:pt>
              <c:pt idx="311">
                <c:v>0.39794893414907218</c:v>
              </c:pt>
              <c:pt idx="312">
                <c:v>0.38395033515306337</c:v>
              </c:pt>
              <c:pt idx="313">
                <c:v>0.38376909776186591</c:v>
              </c:pt>
              <c:pt idx="314">
                <c:v>0.35928664311175013</c:v>
              </c:pt>
              <c:pt idx="315">
                <c:v>0.34380836020042943</c:v>
              </c:pt>
              <c:pt idx="316">
                <c:v>0.33289550455786726</c:v>
              </c:pt>
              <c:pt idx="317">
                <c:v>0.36984361589047643</c:v>
              </c:pt>
              <c:pt idx="318">
                <c:v>0.41430874626974729</c:v>
              </c:pt>
              <c:pt idx="319">
                <c:v>0.4710786926030302</c:v>
              </c:pt>
              <c:pt idx="320">
                <c:v>0.49813530495645453</c:v>
              </c:pt>
              <c:pt idx="321">
                <c:v>0.48932617535301409</c:v>
              </c:pt>
              <c:pt idx="322">
                <c:v>0.42321360948374576</c:v>
              </c:pt>
              <c:pt idx="323">
                <c:v>0.36984361589047637</c:v>
              </c:pt>
              <c:pt idx="324">
                <c:v>0.35725914502841855</c:v>
              </c:pt>
              <c:pt idx="325">
                <c:v>0.3420179525399264</c:v>
              </c:pt>
              <c:pt idx="326">
                <c:v>0.32439969333304547</c:v>
              </c:pt>
              <c:pt idx="327">
                <c:v>0.30978772438765612</c:v>
              </c:pt>
              <c:pt idx="328">
                <c:v>0.34016197533241316</c:v>
              </c:pt>
              <c:pt idx="329">
                <c:v>0.48415255955416797</c:v>
              </c:pt>
              <c:pt idx="330">
                <c:v>0.60272624056555701</c:v>
              </c:pt>
              <c:pt idx="331">
                <c:v>0.49813530495645453</c:v>
              </c:pt>
              <c:pt idx="332">
                <c:v>0.46954059060877873</c:v>
              </c:pt>
              <c:pt idx="333">
                <c:v>0.4519223314018978</c:v>
              </c:pt>
              <c:pt idx="334">
                <c:v>0.41808408752836462</c:v>
              </c:pt>
              <c:pt idx="335">
                <c:v>0.36473991381864185</c:v>
              </c:pt>
              <c:pt idx="336">
                <c:v>0.32901399931579994</c:v>
              </c:pt>
              <c:pt idx="337">
                <c:v>0.31155338011002492</c:v>
              </c:pt>
              <c:pt idx="338">
                <c:v>0.3130736695571934</c:v>
              </c:pt>
              <c:pt idx="339">
                <c:v>0.30727083021524459</c:v>
              </c:pt>
              <c:pt idx="340">
                <c:v>0.32293150506580537</c:v>
              </c:pt>
              <c:pt idx="341">
                <c:v>0.35411302731290412</c:v>
              </c:pt>
              <c:pt idx="342">
                <c:v>0.44870629995937189</c:v>
              </c:pt>
              <c:pt idx="343">
                <c:v>0.62132329195059821</c:v>
              </c:pt>
              <c:pt idx="344">
                <c:v>0.62432958221208967</c:v>
              </c:pt>
              <c:pt idx="345">
                <c:v>0.53539932145354785</c:v>
              </c:pt>
              <c:pt idx="346">
                <c:v>0.48177549283577942</c:v>
              </c:pt>
              <c:pt idx="347">
                <c:v>0.45150284903982918</c:v>
              </c:pt>
              <c:pt idx="348">
                <c:v>0.41920270716054753</c:v>
              </c:pt>
              <c:pt idx="349">
                <c:v>0.3782332631318483</c:v>
              </c:pt>
              <c:pt idx="350">
                <c:v>0.36264250200829889</c:v>
              </c:pt>
              <c:pt idx="351">
                <c:v>0.35697949012037289</c:v>
              </c:pt>
              <c:pt idx="352">
                <c:v>0.40992461543267805</c:v>
              </c:pt>
              <c:pt idx="353">
                <c:v>0.43678375931934027</c:v>
              </c:pt>
              <c:pt idx="354">
                <c:v>0.67711390238982472</c:v>
              </c:pt>
              <c:pt idx="355">
                <c:v>0.5403177367294455</c:v>
              </c:pt>
              <c:pt idx="356">
                <c:v>0.52466458472854605</c:v>
              </c:pt>
              <c:pt idx="357">
                <c:v>0.46571163658239567</c:v>
              </c:pt>
              <c:pt idx="358">
                <c:v>0.41151219718929005</c:v>
              </c:pt>
              <c:pt idx="359">
                <c:v>0.41689555416917023</c:v>
              </c:pt>
              <c:pt idx="360">
                <c:v>0.38781144373241444</c:v>
              </c:pt>
              <c:pt idx="361">
                <c:v>0.34390562316923501</c:v>
              </c:pt>
              <c:pt idx="362">
                <c:v>0.33565580338188605</c:v>
              </c:pt>
              <c:pt idx="363">
                <c:v>0.332090203304303</c:v>
              </c:pt>
              <c:pt idx="364">
                <c:v>0.33313890920947448</c:v>
              </c:pt>
              <c:pt idx="365">
                <c:v>0.36830131419148898</c:v>
              </c:pt>
              <c:pt idx="366">
                <c:v>0.39634134220202549</c:v>
              </c:pt>
              <c:pt idx="367">
                <c:v>0.68243213591776475</c:v>
              </c:pt>
              <c:pt idx="368">
                <c:v>0.64196451024504619</c:v>
              </c:pt>
              <c:pt idx="369">
                <c:v>0.44054821906227115</c:v>
              </c:pt>
              <c:pt idx="370">
                <c:v>0.41513177976720816</c:v>
              </c:pt>
              <c:pt idx="371">
                <c:v>0.38982559803578887</c:v>
              </c:pt>
              <c:pt idx="372">
                <c:v>0.34374770886956829</c:v>
              </c:pt>
              <c:pt idx="373">
                <c:v>0.33509649356579457</c:v>
              </c:pt>
              <c:pt idx="374">
                <c:v>0.32810512086465138</c:v>
              </c:pt>
              <c:pt idx="375">
                <c:v>0.32265185015775966</c:v>
              </c:pt>
              <c:pt idx="376">
                <c:v>0.34068959172670915</c:v>
              </c:pt>
              <c:pt idx="377">
                <c:v>0.38902907320978986</c:v>
              </c:pt>
              <c:pt idx="378">
                <c:v>0.52774988931978772</c:v>
              </c:pt>
              <c:pt idx="379">
                <c:v>0.45607049102273284</c:v>
              </c:pt>
              <c:pt idx="380">
                <c:v>0.41712745907510507</c:v>
              </c:pt>
              <c:pt idx="381">
                <c:v>0.36186274205288865</c:v>
              </c:pt>
              <c:pt idx="382">
                <c:v>0.35492070800089903</c:v>
              </c:pt>
              <c:pt idx="383">
                <c:v>0.29900692402986367</c:v>
              </c:pt>
              <c:pt idx="384">
                <c:v>0.27802313757788732</c:v>
              </c:pt>
              <c:pt idx="385">
                <c:v>0.28510817875262057</c:v>
              </c:pt>
              <c:pt idx="386">
                <c:v>0.28056378649687741</c:v>
              </c:pt>
              <c:pt idx="387">
                <c:v>0.27552999815205437</c:v>
              </c:pt>
              <c:pt idx="388">
                <c:v>0.27937525313768313</c:v>
              </c:pt>
              <c:pt idx="389">
                <c:v>0.30803988121237036</c:v>
              </c:pt>
              <c:pt idx="390">
                <c:v>0.40137470677263232</c:v>
              </c:pt>
              <c:pt idx="391">
                <c:v>0.54111591125315672</c:v>
              </c:pt>
              <c:pt idx="392">
                <c:v>0.66906763878510866</c:v>
              </c:pt>
              <c:pt idx="393">
                <c:v>0.4035678336947256</c:v>
              </c:pt>
              <c:pt idx="394">
                <c:v>0.38440348906691474</c:v>
              </c:pt>
              <c:pt idx="395">
                <c:v>0.42974133275536541</c:v>
              </c:pt>
              <c:pt idx="396">
                <c:v>0.34959218414604487</c:v>
              </c:pt>
              <c:pt idx="397">
                <c:v>0.35267708213362009</c:v>
              </c:pt>
              <c:pt idx="398">
                <c:v>0.34516407025544082</c:v>
              </c:pt>
              <c:pt idx="399">
                <c:v>0.34334631335314364</c:v>
              </c:pt>
              <c:pt idx="400">
                <c:v>0.37658365768791424</c:v>
              </c:pt>
              <c:pt idx="401">
                <c:v>0.48085074227270752</c:v>
              </c:pt>
              <c:pt idx="402">
                <c:v>0.5718975971853415</c:v>
              </c:pt>
              <c:pt idx="403">
                <c:v>0.43349509172364742</c:v>
              </c:pt>
              <c:pt idx="404">
                <c:v>0.40693791153999054</c:v>
              </c:pt>
              <c:pt idx="405">
                <c:v>0.36970378843645352</c:v>
              </c:pt>
              <c:pt idx="406">
                <c:v>0.33236985821234871</c:v>
              </c:pt>
              <c:pt idx="407">
                <c:v>0.30349548895662726</c:v>
              </c:pt>
              <c:pt idx="408">
                <c:v>0.25287795060035034</c:v>
              </c:pt>
              <c:pt idx="409">
                <c:v>0.25574441340781906</c:v>
              </c:pt>
              <c:pt idx="410">
                <c:v>0.2445582170859899</c:v>
              </c:pt>
              <c:pt idx="411">
                <c:v>0.24099261700840682</c:v>
              </c:pt>
              <c:pt idx="412">
                <c:v>0.24267054645668121</c:v>
              </c:pt>
              <c:pt idx="413">
                <c:v>0.27385206870377998</c:v>
              </c:pt>
              <c:pt idx="414">
                <c:v>0.32599271533526569</c:v>
              </c:pt>
              <c:pt idx="415">
                <c:v>0.4636401432225058</c:v>
              </c:pt>
              <c:pt idx="416">
                <c:v>0.59769477125388082</c:v>
              </c:pt>
              <c:pt idx="417">
                <c:v>0.35083634893273202</c:v>
              </c:pt>
              <c:pt idx="418">
                <c:v>0.34007899233300365</c:v>
              </c:pt>
              <c:pt idx="419">
                <c:v>0.32983197392266372</c:v>
              </c:pt>
              <c:pt idx="420">
                <c:v>0.3512891354065617</c:v>
              </c:pt>
              <c:pt idx="421">
                <c:v>0.58853143459299939</c:v>
              </c:pt>
              <c:pt idx="422">
                <c:v>0.63744910273895339</c:v>
              </c:pt>
              <c:pt idx="423">
                <c:v>0.33827756618182925</c:v>
              </c:pt>
              <c:pt idx="424">
                <c:v>0.37269669853317666</c:v>
              </c:pt>
              <c:pt idx="425">
                <c:v>0.64590622704719125</c:v>
              </c:pt>
              <c:pt idx="426">
                <c:v>0.57356374964653178</c:v>
              </c:pt>
              <c:pt idx="427">
                <c:v>0.58490798561701973</c:v>
              </c:pt>
              <c:pt idx="428">
                <c:v>0.40945136342534066</c:v>
              </c:pt>
              <c:pt idx="429">
                <c:v>0.4781262447624326</c:v>
              </c:pt>
              <c:pt idx="430">
                <c:v>0.39293597977147338</c:v>
              </c:pt>
              <c:pt idx="431">
                <c:v>0.34982902091857632</c:v>
              </c:pt>
              <c:pt idx="432">
                <c:v>0.30098944303865149</c:v>
              </c:pt>
              <c:pt idx="433">
                <c:v>0.33442460410827668</c:v>
              </c:pt>
              <c:pt idx="434">
                <c:v>0.32336126450157165</c:v>
              </c:pt>
              <c:pt idx="435">
                <c:v>0.4415543615469214</c:v>
              </c:pt>
              <c:pt idx="436">
                <c:v>0.36320112040243152</c:v>
              </c:pt>
              <c:pt idx="437">
                <c:v>0.4431500880212263</c:v>
              </c:pt>
              <c:pt idx="438">
                <c:v>0.41411756574432751</c:v>
              </c:pt>
              <c:pt idx="439">
                <c:v>1</c:v>
              </c:pt>
              <c:pt idx="440">
                <c:v>0.80348427074626827</c:v>
              </c:pt>
              <c:pt idx="441">
                <c:v>0.48018004779878903</c:v>
              </c:pt>
              <c:pt idx="442">
                <c:v>0.4203942256870683</c:v>
              </c:pt>
              <c:pt idx="443">
                <c:v>0.40261693726395947</c:v>
              </c:pt>
              <c:pt idx="444">
                <c:v>0.39909852193214757</c:v>
              </c:pt>
              <c:pt idx="445">
                <c:v>0.37552556842105844</c:v>
              </c:pt>
              <c:pt idx="446">
                <c:v>0.38581898689614058</c:v>
              </c:pt>
              <c:pt idx="447">
                <c:v>0.42801298571092866</c:v>
              </c:pt>
              <c:pt idx="448">
                <c:v>0.41194604946684343</c:v>
              </c:pt>
              <c:pt idx="449">
                <c:v>0.54911973754812937</c:v>
              </c:pt>
              <c:pt idx="450">
                <c:v>0.5977038845972874</c:v>
              </c:pt>
              <c:pt idx="451">
                <c:v>0.49662975119332758</c:v>
              </c:pt>
              <c:pt idx="452">
                <c:v>0.45212221384847368</c:v>
              </c:pt>
              <c:pt idx="453">
                <c:v>0.45246921300901</c:v>
              </c:pt>
              <c:pt idx="454">
                <c:v>0.44396292952146216</c:v>
              </c:pt>
              <c:pt idx="455">
                <c:v>0.44291905602264942</c:v>
              </c:pt>
              <c:pt idx="456">
                <c:v>0.44985335209858124</c:v>
              </c:pt>
              <c:pt idx="457">
                <c:v>0.49257115156333164</c:v>
              </c:pt>
              <c:pt idx="458">
                <c:v>0.44115917967028617</c:v>
              </c:pt>
              <c:pt idx="459">
                <c:v>0.41219220658215888</c:v>
              </c:pt>
              <c:pt idx="460">
                <c:v>0.43511242933160266</c:v>
              </c:pt>
              <c:pt idx="461">
                <c:v>0.43363151032113562</c:v>
              </c:pt>
              <c:pt idx="462">
                <c:v>0.4703921357575982</c:v>
              </c:pt>
              <c:pt idx="463">
                <c:v>0.53517767762905921</c:v>
              </c:pt>
              <c:pt idx="464">
                <c:v>0.68738359541646776</c:v>
              </c:pt>
              <c:pt idx="465">
                <c:v>0.50833105065446449</c:v>
              </c:pt>
              <c:pt idx="466">
                <c:v>0.43234224661485116</c:v>
              </c:pt>
              <c:pt idx="467">
                <c:v>0.51687018762358583</c:v>
              </c:pt>
              <c:pt idx="468">
                <c:v>0.53130907498428026</c:v>
              </c:pt>
              <c:pt idx="469">
                <c:v>0.38820023320694208</c:v>
              </c:pt>
              <c:pt idx="470">
                <c:v>0.35289014818353531</c:v>
              </c:pt>
              <c:pt idx="471">
                <c:v>0.33540940003744246</c:v>
              </c:pt>
              <c:pt idx="472">
                <c:v>0.53057347484475859</c:v>
              </c:pt>
              <c:pt idx="473">
                <c:v>0.5545720627385986</c:v>
              </c:pt>
              <c:pt idx="474">
                <c:v>0.49661712262569435</c:v>
              </c:pt>
              <c:pt idx="475">
                <c:v>0.46396932284910453</c:v>
              </c:pt>
              <c:pt idx="476">
                <c:v>0.4632044573998475</c:v>
              </c:pt>
              <c:pt idx="477">
                <c:v>0.45654897111154308</c:v>
              </c:pt>
              <c:pt idx="478">
                <c:v>0.45762946972984553</c:v>
              </c:pt>
              <c:pt idx="479">
                <c:v>0.41682949452644402</c:v>
              </c:pt>
              <c:pt idx="480">
                <c:v>0.37598933548196956</c:v>
              </c:pt>
              <c:pt idx="481">
                <c:v>0.3694197388823417</c:v>
              </c:pt>
              <c:pt idx="482">
                <c:v>0.33055210131005147</c:v>
              </c:pt>
              <c:pt idx="483">
                <c:v>0.31305161650618568</c:v>
              </c:pt>
              <c:pt idx="484">
                <c:v>0.31898067896607302</c:v>
              </c:pt>
              <c:pt idx="485">
                <c:v>0.32230228152270252</c:v>
              </c:pt>
              <c:pt idx="486">
                <c:v>0.33488675238476029</c:v>
              </c:pt>
              <c:pt idx="487">
                <c:v>0.38214843184448843</c:v>
              </c:pt>
              <c:pt idx="488">
                <c:v>0.43395151093881607</c:v>
              </c:pt>
              <c:pt idx="489">
                <c:v>0.43866349514034242</c:v>
              </c:pt>
              <c:pt idx="490">
                <c:v>0.46099096846419901</c:v>
              </c:pt>
              <c:pt idx="491">
                <c:v>0.43161490262163632</c:v>
              </c:pt>
              <c:pt idx="492">
                <c:v>0.39262008050387526</c:v>
              </c:pt>
              <c:pt idx="493">
                <c:v>0.35207137778922187</c:v>
              </c:pt>
              <c:pt idx="494">
                <c:v>0.35398406490134882</c:v>
              </c:pt>
              <c:pt idx="495">
                <c:v>0.33754347401119472</c:v>
              </c:pt>
              <c:pt idx="496">
                <c:v>0.33908543465070085</c:v>
              </c:pt>
              <c:pt idx="497">
                <c:v>0.41475991751341285</c:v>
              </c:pt>
              <c:pt idx="498">
                <c:v>0.48116112478773027</c:v>
              </c:pt>
              <c:pt idx="499">
                <c:v>0.41098824580615262</c:v>
              </c:pt>
              <c:pt idx="500">
                <c:v>0.44234509714237447</c:v>
              </c:pt>
              <c:pt idx="501">
                <c:v>0.39143282836590609</c:v>
              </c:pt>
              <c:pt idx="502">
                <c:v>0.33828374759570445</c:v>
              </c:pt>
              <c:pt idx="503">
                <c:v>0.29790429193435025</c:v>
              </c:pt>
              <c:pt idx="504">
                <c:v>0.26623147245953382</c:v>
              </c:pt>
              <c:pt idx="505">
                <c:v>0.27840544317872862</c:v>
              </c:pt>
              <c:pt idx="506">
                <c:v>0.26210656256585935</c:v>
              </c:pt>
              <c:pt idx="507">
                <c:v>0.26091802920666501</c:v>
              </c:pt>
              <c:pt idx="508">
                <c:v>0.27466314835843519</c:v>
              </c:pt>
              <c:pt idx="509">
                <c:v>0.30538315958593587</c:v>
              </c:pt>
              <c:pt idx="510">
                <c:v>0.36038655237712575</c:v>
              </c:pt>
              <c:pt idx="511">
                <c:v>0.45297103730706934</c:v>
              </c:pt>
              <c:pt idx="512">
                <c:v>0.4888372298283547</c:v>
              </c:pt>
              <c:pt idx="513">
                <c:v>0.46700558007616405</c:v>
              </c:pt>
              <c:pt idx="514">
                <c:v>0.47195948903286955</c:v>
              </c:pt>
              <c:pt idx="515">
                <c:v>0.49383591769344182</c:v>
              </c:pt>
              <c:pt idx="516">
                <c:v>0.44005069203067965</c:v>
              </c:pt>
              <c:pt idx="517">
                <c:v>0.43027230796490817</c:v>
              </c:pt>
              <c:pt idx="518">
                <c:v>0.42882009789497239</c:v>
              </c:pt>
              <c:pt idx="519">
                <c:v>0.41345926655626014</c:v>
              </c:pt>
              <c:pt idx="520">
                <c:v>0.4149469594943524</c:v>
              </c:pt>
              <c:pt idx="521">
                <c:v>0.48357059114468581</c:v>
              </c:pt>
              <c:pt idx="522">
                <c:v>0.68470846235396243</c:v>
              </c:pt>
              <c:pt idx="523">
                <c:v>0.58573478210355967</c:v>
              </c:pt>
              <c:pt idx="524">
                <c:v>0.5525810750271376</c:v>
              </c:pt>
              <c:pt idx="525">
                <c:v>0.50350730797602472</c:v>
              </c:pt>
              <c:pt idx="526">
                <c:v>0.45738475789991362</c:v>
              </c:pt>
              <c:pt idx="527">
                <c:v>0.44152132103765418</c:v>
              </c:pt>
              <c:pt idx="528">
                <c:v>0.40563510228278116</c:v>
              </c:pt>
              <c:pt idx="529">
                <c:v>0.40497135691855474</c:v>
              </c:pt>
              <c:pt idx="530">
                <c:v>0.38038000766842189</c:v>
              </c:pt>
              <c:pt idx="531">
                <c:v>0.39624191013948473</c:v>
              </c:pt>
              <c:pt idx="532">
                <c:v>0.40920384302808577</c:v>
              </c:pt>
              <c:pt idx="533">
                <c:v>0.40361230743636939</c:v>
              </c:pt>
              <c:pt idx="534">
                <c:v>0.49352481713664287</c:v>
              </c:pt>
              <c:pt idx="535">
                <c:v>0.76221974417961991</c:v>
              </c:pt>
              <c:pt idx="536">
                <c:v>0.78128156694597151</c:v>
              </c:pt>
              <c:pt idx="537">
                <c:v>0.53994388141574257</c:v>
              </c:pt>
              <c:pt idx="538">
                <c:v>0.43816503975022147</c:v>
              </c:pt>
              <c:pt idx="539">
                <c:v>0.45730415923516771</c:v>
              </c:pt>
              <c:pt idx="540">
                <c:v>0.41610787282840855</c:v>
              </c:pt>
              <c:pt idx="541">
                <c:v>0.38791031486780753</c:v>
              </c:pt>
              <c:pt idx="542">
                <c:v>0.383264843978605</c:v>
              </c:pt>
              <c:pt idx="543">
                <c:v>0.36544116407919297</c:v>
              </c:pt>
              <c:pt idx="544">
                <c:v>0.38126226228456728</c:v>
              </c:pt>
              <c:pt idx="545">
                <c:v>0.45878066617818042</c:v>
              </c:pt>
              <c:pt idx="546">
                <c:v>0.65622907530421704</c:v>
              </c:pt>
              <c:pt idx="547">
                <c:v>0.52854805256003312</c:v>
              </c:pt>
              <c:pt idx="548">
                <c:v>0.53667837424487719</c:v>
              </c:pt>
              <c:pt idx="549">
                <c:v>0.52579933118315392</c:v>
              </c:pt>
              <c:pt idx="550">
                <c:v>0.4869511484692563</c:v>
              </c:pt>
              <c:pt idx="551">
                <c:v>0.46420029542624419</c:v>
              </c:pt>
              <c:pt idx="552">
                <c:v>0.39633910474210649</c:v>
              </c:pt>
              <c:pt idx="553">
                <c:v>0.40944792079556669</c:v>
              </c:pt>
              <c:pt idx="554">
                <c:v>0.38266873416711544</c:v>
              </c:pt>
              <c:pt idx="555">
                <c:v>0.39071786030079458</c:v>
              </c:pt>
              <c:pt idx="556">
                <c:v>0.39608314955604534</c:v>
              </c:pt>
              <c:pt idx="557">
                <c:v>0.4424870419179186</c:v>
              </c:pt>
              <c:pt idx="558">
                <c:v>0.51661797648550711</c:v>
              </c:pt>
              <c:pt idx="559">
                <c:v>0.73975347717355466</c:v>
              </c:pt>
              <c:pt idx="560">
                <c:v>0.7677748031800794</c:v>
              </c:pt>
              <c:pt idx="561">
                <c:v>0.54088490847165571</c:v>
              </c:pt>
              <c:pt idx="562">
                <c:v>0.45486176800668404</c:v>
              </c:pt>
              <c:pt idx="563">
                <c:v>0.37419855373459188</c:v>
              </c:pt>
              <c:pt idx="564">
                <c:v>0.34419457836762096</c:v>
              </c:pt>
              <c:pt idx="565">
                <c:v>0.32335098742787399</c:v>
              </c:pt>
              <c:pt idx="566">
                <c:v>0.31971547362327946</c:v>
              </c:pt>
              <c:pt idx="567">
                <c:v>0.3074106576692674</c:v>
              </c:pt>
              <c:pt idx="568">
                <c:v>0.31978538735029094</c:v>
              </c:pt>
              <c:pt idx="569">
                <c:v>0.37957934104919433</c:v>
              </c:pt>
              <c:pt idx="570">
                <c:v>0.53799480957996093</c:v>
              </c:pt>
              <c:pt idx="571">
                <c:v>0.43732036533120655</c:v>
              </c:pt>
              <c:pt idx="572">
                <c:v>0.39070544913274702</c:v>
              </c:pt>
              <c:pt idx="573">
                <c:v>0.37631182235056049</c:v>
              </c:pt>
              <c:pt idx="574">
                <c:v>0.35294900541065632</c:v>
              </c:pt>
              <c:pt idx="575">
                <c:v>0.3331771047051153</c:v>
              </c:pt>
              <c:pt idx="576">
                <c:v>0.2973588609245329</c:v>
              </c:pt>
              <c:pt idx="577">
                <c:v>0.32459676402556042</c:v>
              </c:pt>
              <c:pt idx="578">
                <c:v>0.28538783366066628</c:v>
              </c:pt>
              <c:pt idx="579">
                <c:v>0.27141045148988285</c:v>
              </c:pt>
              <c:pt idx="580">
                <c:v>0.27091006898342529</c:v>
              </c:pt>
              <c:pt idx="581">
                <c:v>0.27608930796814579</c:v>
              </c:pt>
              <c:pt idx="582">
                <c:v>0.28993222591640944</c:v>
              </c:pt>
              <c:pt idx="583">
                <c:v>0.3181074579020165</c:v>
              </c:pt>
              <c:pt idx="584">
                <c:v>0.32536014594877094</c:v>
              </c:pt>
              <c:pt idx="585">
                <c:v>0.31118599892788473</c:v>
              </c:pt>
              <c:pt idx="586">
                <c:v>0.30356127144176687</c:v>
              </c:pt>
              <c:pt idx="587">
                <c:v>0.31817737162902798</c:v>
              </c:pt>
              <c:pt idx="588">
                <c:v>0.29516558372909424</c:v>
              </c:pt>
              <c:pt idx="589">
                <c:v>0.29047144334053127</c:v>
              </c:pt>
              <c:pt idx="590">
                <c:v>0.25511518986471615</c:v>
              </c:pt>
              <c:pt idx="591">
                <c:v>0.24623614653426423</c:v>
              </c:pt>
              <c:pt idx="592">
                <c:v>0.24432547702286167</c:v>
              </c:pt>
              <c:pt idx="593">
                <c:v>0.26581199009746531</c:v>
              </c:pt>
              <c:pt idx="594">
                <c:v>0.3213934030715539</c:v>
              </c:pt>
              <c:pt idx="595">
                <c:v>0.32384038351695399</c:v>
              </c:pt>
              <c:pt idx="596">
                <c:v>0.31230461856006775</c:v>
              </c:pt>
              <c:pt idx="597">
                <c:v>0.30426453995375302</c:v>
              </c:pt>
              <c:pt idx="598">
                <c:v>0.29545541035031253</c:v>
              </c:pt>
              <c:pt idx="599">
                <c:v>0.27587956678711145</c:v>
              </c:pt>
              <c:pt idx="600">
                <c:v>0.25238855451127029</c:v>
              </c:pt>
              <c:pt idx="601">
                <c:v>0.24729587149084722</c:v>
              </c:pt>
              <c:pt idx="602">
                <c:v>0.25384589604831337</c:v>
              </c:pt>
              <c:pt idx="603">
                <c:v>0.24095565929712223</c:v>
              </c:pt>
              <c:pt idx="604">
                <c:v>0.2521407295260813</c:v>
              </c:pt>
              <c:pt idx="605">
                <c:v>0.26742000581872821</c:v>
              </c:pt>
              <c:pt idx="606">
                <c:v>0.29713333979858697</c:v>
              </c:pt>
              <c:pt idx="607">
                <c:v>0.32300141879281685</c:v>
              </c:pt>
              <c:pt idx="608">
                <c:v>0.3588742188064456</c:v>
              </c:pt>
              <c:pt idx="609">
                <c:v>0.37026649649531396</c:v>
              </c:pt>
              <c:pt idx="610">
                <c:v>0.37281118139659042</c:v>
              </c:pt>
              <c:pt idx="611">
                <c:v>0.37211963158015343</c:v>
              </c:pt>
              <c:pt idx="612">
                <c:v>0.36895097761995815</c:v>
              </c:pt>
              <c:pt idx="613">
                <c:v>0.33646581025296213</c:v>
              </c:pt>
              <c:pt idx="614">
                <c:v>0.34183584032397385</c:v>
              </c:pt>
              <c:pt idx="615">
                <c:v>0.33424271079893608</c:v>
              </c:pt>
              <c:pt idx="616">
                <c:v>0.34984514976751818</c:v>
              </c:pt>
              <c:pt idx="617">
                <c:v>0.44930185495623126</c:v>
              </c:pt>
              <c:pt idx="618">
                <c:v>0.54337306046589828</c:v>
              </c:pt>
              <c:pt idx="619">
                <c:v>0.49126496006466314</c:v>
              </c:pt>
              <c:pt idx="620">
                <c:v>0.5354437147704626</c:v>
              </c:pt>
              <c:pt idx="621">
                <c:v>0.45550145358725647</c:v>
              </c:pt>
              <c:pt idx="622">
                <c:v>0.45278485829558496</c:v>
              </c:pt>
              <c:pt idx="623">
                <c:v>0.4130799504120653</c:v>
              </c:pt>
              <c:pt idx="624">
                <c:v>0.38853729406973936</c:v>
              </c:pt>
              <c:pt idx="625">
                <c:v>0.35078388627213186</c:v>
              </c:pt>
              <c:pt idx="626">
                <c:v>0.3580854651677331</c:v>
              </c:pt>
              <c:pt idx="627">
                <c:v>0.33962645693258942</c:v>
              </c:pt>
              <c:pt idx="628">
                <c:v>0.34165540157553781</c:v>
              </c:pt>
              <c:pt idx="629">
                <c:v>0.34558340607315163</c:v>
              </c:pt>
              <c:pt idx="630">
                <c:v>0.41104177931274899</c:v>
              </c:pt>
              <c:pt idx="631">
                <c:v>0.37942364250368593</c:v>
              </c:pt>
              <c:pt idx="632">
                <c:v>0.49205893394456385</c:v>
              </c:pt>
              <c:pt idx="633">
                <c:v>0.42230566585685608</c:v>
              </c:pt>
              <c:pt idx="634">
                <c:v>0.37942111493247344</c:v>
              </c:pt>
              <c:pt idx="635">
                <c:v>0.40200751844423538</c:v>
              </c:pt>
              <c:pt idx="636">
                <c:v>0.37323030019074283</c:v>
              </c:pt>
              <c:pt idx="637">
                <c:v>0.30278893459513068</c:v>
              </c:pt>
              <c:pt idx="638">
                <c:v>0.30888542467151309</c:v>
              </c:pt>
              <c:pt idx="639">
                <c:v>0.29867144179283844</c:v>
              </c:pt>
              <c:pt idx="640">
                <c:v>0.32237219524971394</c:v>
              </c:pt>
              <c:pt idx="641">
                <c:v>0.3738552553943475</c:v>
              </c:pt>
              <c:pt idx="642">
                <c:v>0.50978744080182625</c:v>
              </c:pt>
              <c:pt idx="643">
                <c:v>0.4090054108077732</c:v>
              </c:pt>
              <c:pt idx="644">
                <c:v>0.389956502712412</c:v>
              </c:pt>
              <c:pt idx="645">
                <c:v>0.36715454639135037</c:v>
              </c:pt>
              <c:pt idx="646">
                <c:v>0.38492271908376624</c:v>
              </c:pt>
              <c:pt idx="647">
                <c:v>0.3168086508374911</c:v>
              </c:pt>
              <c:pt idx="648">
                <c:v>0.3208570091310492</c:v>
              </c:pt>
              <c:pt idx="649">
                <c:v>0.3339377334335828</c:v>
              </c:pt>
              <c:pt idx="650">
                <c:v>0.3220226266146568</c:v>
              </c:pt>
              <c:pt idx="651">
                <c:v>0.30349548895662726</c:v>
              </c:pt>
              <c:pt idx="652">
                <c:v>0.3041901560960546</c:v>
              </c:pt>
              <c:pt idx="653">
                <c:v>0.30671152039915311</c:v>
              </c:pt>
              <c:pt idx="654">
                <c:v>0.32635727768936557</c:v>
              </c:pt>
              <c:pt idx="655">
                <c:v>0.32488908942212547</c:v>
              </c:pt>
              <c:pt idx="656">
                <c:v>0.34523887307851814</c:v>
              </c:pt>
              <c:pt idx="657">
                <c:v>0.3286644306807428</c:v>
              </c:pt>
              <c:pt idx="658">
                <c:v>0.31587604411929415</c:v>
              </c:pt>
              <c:pt idx="659">
                <c:v>0.32027478343937099</c:v>
              </c:pt>
              <c:pt idx="660">
                <c:v>0.31943581871523374</c:v>
              </c:pt>
              <c:pt idx="661">
                <c:v>0.30783014003133602</c:v>
              </c:pt>
              <c:pt idx="662">
                <c:v>0.30062902614915848</c:v>
              </c:pt>
              <c:pt idx="663">
                <c:v>0.29727316725260977</c:v>
              </c:pt>
              <c:pt idx="664">
                <c:v>0.3255882266922398</c:v>
              </c:pt>
              <c:pt idx="665">
                <c:v>0.38214843184448849</c:v>
              </c:pt>
              <c:pt idx="666">
                <c:v>0.49869461477254595</c:v>
              </c:pt>
              <c:pt idx="667">
                <c:v>0.41428081015445828</c:v>
              </c:pt>
              <c:pt idx="668">
                <c:v>0.4243026120950078</c:v>
              </c:pt>
              <c:pt idx="669">
                <c:v>0.40088259292406309</c:v>
              </c:pt>
              <c:pt idx="670">
                <c:v>0.38729699222002045</c:v>
              </c:pt>
              <c:pt idx="671">
                <c:v>0.33880192109740048</c:v>
              </c:pt>
              <c:pt idx="672">
                <c:v>0.32446960706005684</c:v>
              </c:pt>
              <c:pt idx="673">
                <c:v>0.31335332446523917</c:v>
              </c:pt>
              <c:pt idx="674">
                <c:v>0.30971781066064474</c:v>
              </c:pt>
              <c:pt idx="675">
                <c:v>0.30880893220949601</c:v>
              </c:pt>
              <c:pt idx="676">
                <c:v>0.3185214745785197</c:v>
              </c:pt>
              <c:pt idx="677">
                <c:v>0.34946613531879778</c:v>
              </c:pt>
              <c:pt idx="678">
                <c:v>0.44109406795180334</c:v>
              </c:pt>
              <c:pt idx="679">
                <c:v>0.59345995158256037</c:v>
              </c:pt>
              <c:pt idx="680">
                <c:v>0.70115449194745838</c:v>
              </c:pt>
              <c:pt idx="681">
                <c:v>0.47453625422818196</c:v>
              </c:pt>
              <c:pt idx="682">
                <c:v>0.44526422497012702</c:v>
              </c:pt>
              <c:pt idx="683">
                <c:v>0.41495671182994631</c:v>
              </c:pt>
              <c:pt idx="684">
                <c:v>0.40787191063070882</c:v>
              </c:pt>
              <c:pt idx="685">
                <c:v>0.48917906754951285</c:v>
              </c:pt>
              <c:pt idx="686">
                <c:v>0.367186894264042</c:v>
              </c:pt>
              <c:pt idx="687">
                <c:v>0.36110440001404737</c:v>
              </c:pt>
              <c:pt idx="688">
                <c:v>0.38385367216250987</c:v>
              </c:pt>
              <c:pt idx="689">
                <c:v>0.50769682807076599</c:v>
              </c:pt>
              <c:pt idx="690">
                <c:v>0.71397348496417223</c:v>
              </c:pt>
              <c:pt idx="691">
                <c:v>0.54861538177444413</c:v>
              </c:pt>
              <c:pt idx="692">
                <c:v>0.54340153890174514</c:v>
              </c:pt>
              <c:pt idx="693">
                <c:v>0.50535349479089187</c:v>
              </c:pt>
              <c:pt idx="694">
                <c:v>0.45528738267072549</c:v>
              </c:pt>
              <c:pt idx="695">
                <c:v>0.42204683547291461</c:v>
              </c:pt>
              <c:pt idx="696">
                <c:v>0.37631307339487147</c:v>
              </c:pt>
              <c:pt idx="697">
                <c:v>0.37838086946809008</c:v>
              </c:pt>
              <c:pt idx="698">
                <c:v>0.4085534951275554</c:v>
              </c:pt>
              <c:pt idx="699">
                <c:v>0.36206199546268503</c:v>
              </c:pt>
              <c:pt idx="700">
                <c:v>0.36829014145404892</c:v>
              </c:pt>
              <c:pt idx="701">
                <c:v>0.36716331342337821</c:v>
              </c:pt>
              <c:pt idx="702">
                <c:v>0.45649993893440816</c:v>
              </c:pt>
              <c:pt idx="703">
                <c:v>0.58851958129096371</c:v>
              </c:pt>
              <c:pt idx="704">
                <c:v>0.68248624152183468</c:v>
              </c:pt>
              <c:pt idx="705">
                <c:v>0.54345339021524408</c:v>
              </c:pt>
              <c:pt idx="706">
                <c:v>0.50320847864546281</c:v>
              </c:pt>
              <c:pt idx="707">
                <c:v>0.46706331260164369</c:v>
              </c:pt>
              <c:pt idx="708">
                <c:v>0.44267981147092123</c:v>
              </c:pt>
              <c:pt idx="709">
                <c:v>0.4180799639339754</c:v>
              </c:pt>
              <c:pt idx="710">
                <c:v>0.37837435557093707</c:v>
              </c:pt>
              <c:pt idx="711">
                <c:v>0.3557708692283339</c:v>
              </c:pt>
              <c:pt idx="712">
                <c:v>0.3707161235372734</c:v>
              </c:pt>
              <c:pt idx="713">
                <c:v>0.44107779853511686</c:v>
              </c:pt>
              <c:pt idx="714">
                <c:v>0.63468772386546046</c:v>
              </c:pt>
              <c:pt idx="715">
                <c:v>0.61594909059705782</c:v>
              </c:pt>
              <c:pt idx="716">
                <c:v>0.49963889719362647</c:v>
              </c:pt>
              <c:pt idx="717">
                <c:v>0.51371026019873278</c:v>
              </c:pt>
              <c:pt idx="718">
                <c:v>0.39571573269711197</c:v>
              </c:pt>
              <c:pt idx="719">
                <c:v>0.39275751069059506</c:v>
              </c:pt>
              <c:pt idx="720">
                <c:v>0.33470825277183897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77D-4E87-9FAB-85113E59933D}"/>
            </c:ext>
          </c:extLst>
        </c:ser>
        <c:ser>
          <c:idx val="1"/>
          <c:order val="1"/>
          <c:tx>
            <c:v>LOAD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721"/>
              <c:pt idx="0">
                <c:v>0.47234371441344924</c:v>
              </c:pt>
              <c:pt idx="1">
                <c:v>0.46480147449577813</c:v>
              </c:pt>
              <c:pt idx="2">
                <c:v>0.46529283249964143</c:v>
              </c:pt>
              <c:pt idx="3">
                <c:v>0.4687471003551274</c:v>
              </c:pt>
              <c:pt idx="4">
                <c:v>0.47357527267205962</c:v>
              </c:pt>
              <c:pt idx="5">
                <c:v>0.49362078128031445</c:v>
              </c:pt>
              <c:pt idx="6">
                <c:v>0.53680651038810956</c:v>
              </c:pt>
              <c:pt idx="7">
                <c:v>0.5703865068452707</c:v>
              </c:pt>
              <c:pt idx="8">
                <c:v>0.58047832541818145</c:v>
              </c:pt>
              <c:pt idx="9">
                <c:v>0.583580418223688</c:v>
              </c:pt>
              <c:pt idx="10">
                <c:v>0.57776952989902908</c:v>
              </c:pt>
              <c:pt idx="11">
                <c:v>0.56673400872213175</c:v>
              </c:pt>
              <c:pt idx="12">
                <c:v>0.55272397911412152</c:v>
              </c:pt>
              <c:pt idx="13">
                <c:v>0.54167053285983013</c:v>
              </c:pt>
              <c:pt idx="14">
                <c:v>0.53240959434495438</c:v>
              </c:pt>
              <c:pt idx="15">
                <c:v>0.52476402162818747</c:v>
              </c:pt>
              <c:pt idx="16">
                <c:v>0.52460058709900548</c:v>
              </c:pt>
              <c:pt idx="17">
                <c:v>0.52078043678141528</c:v>
              </c:pt>
              <c:pt idx="18">
                <c:v>0.55012062522669947</c:v>
              </c:pt>
              <c:pt idx="19">
                <c:v>0.59117854220617627</c:v>
              </c:pt>
              <c:pt idx="20">
                <c:v>0.58675210250613663</c:v>
              </c:pt>
              <c:pt idx="21">
                <c:v>0.57692177917991716</c:v>
              </c:pt>
              <c:pt idx="22">
                <c:v>0.56612877375599968</c:v>
              </c:pt>
              <c:pt idx="23">
                <c:v>0.5456920766940252</c:v>
              </c:pt>
              <c:pt idx="24">
                <c:v>0.54403453424322423</c:v>
              </c:pt>
              <c:pt idx="25">
                <c:v>0.51328775443065733</c:v>
              </c:pt>
              <c:pt idx="26">
                <c:v>0.50061683354562247</c:v>
              </c:pt>
              <c:pt idx="27">
                <c:v>0.50685054281352016</c:v>
              </c:pt>
              <c:pt idx="28">
                <c:v>0.51733882192173697</c:v>
              </c:pt>
              <c:pt idx="29">
                <c:v>0.54605690473981217</c:v>
              </c:pt>
              <c:pt idx="30">
                <c:v>0.59442614446347075</c:v>
              </c:pt>
              <c:pt idx="31">
                <c:v>0.63553678225881283</c:v>
              </c:pt>
              <c:pt idx="32">
                <c:v>0.64520156222321567</c:v>
              </c:pt>
              <c:pt idx="33">
                <c:v>0.64618849589621175</c:v>
              </c:pt>
              <c:pt idx="34">
                <c:v>0.65317084074939469</c:v>
              </c:pt>
              <c:pt idx="35">
                <c:v>0.64590485790685703</c:v>
              </c:pt>
              <c:pt idx="36">
                <c:v>0.63133282440172411</c:v>
              </c:pt>
              <c:pt idx="37">
                <c:v>0.62708879872457801</c:v>
              </c:pt>
              <c:pt idx="38">
                <c:v>0.62714573720571232</c:v>
              </c:pt>
              <c:pt idx="39">
                <c:v>0.62084032762823804</c:v>
              </c:pt>
              <c:pt idx="40">
                <c:v>0.62176188748956118</c:v>
              </c:pt>
              <c:pt idx="41">
                <c:v>0.62227538823608797</c:v>
              </c:pt>
              <c:pt idx="42">
                <c:v>0.64602927903229879</c:v>
              </c:pt>
              <c:pt idx="43">
                <c:v>0.67684354148917325</c:v>
              </c:pt>
              <c:pt idx="44">
                <c:v>0.67755210925440112</c:v>
              </c:pt>
              <c:pt idx="45">
                <c:v>0.67044639769209358</c:v>
              </c:pt>
              <c:pt idx="46">
                <c:v>0.65286611443369402</c:v>
              </c:pt>
              <c:pt idx="47">
                <c:v>0.61990189710583798</c:v>
              </c:pt>
              <c:pt idx="48">
                <c:v>0.59792996988586999</c:v>
              </c:pt>
              <c:pt idx="49">
                <c:v>0.59031181199335292</c:v>
              </c:pt>
              <c:pt idx="50">
                <c:v>0.58352875182414021</c:v>
              </c:pt>
              <c:pt idx="51">
                <c:v>0.5948204961661423</c:v>
              </c:pt>
              <c:pt idx="52">
                <c:v>0.60707914027111154</c:v>
              </c:pt>
              <c:pt idx="53">
                <c:v>0.6402974719314376</c:v>
              </c:pt>
              <c:pt idx="54">
                <c:v>0.69612143501843116</c:v>
              </c:pt>
              <c:pt idx="55">
                <c:v>0.73216243916017842</c:v>
              </c:pt>
              <c:pt idx="56">
                <c:v>0.73434297210436195</c:v>
              </c:pt>
              <c:pt idx="57">
                <c:v>0.72941673906992044</c:v>
              </c:pt>
              <c:pt idx="58">
                <c:v>0.69955672338020558</c:v>
              </c:pt>
              <c:pt idx="59">
                <c:v>0.66363486828231355</c:v>
              </c:pt>
              <c:pt idx="60">
                <c:v>0.63202768475482707</c:v>
              </c:pt>
              <c:pt idx="61">
                <c:v>0.61415954584180388</c:v>
              </c:pt>
              <c:pt idx="62">
                <c:v>0.59813136340247497</c:v>
              </c:pt>
              <c:pt idx="63">
                <c:v>0.59238479447317138</c:v>
              </c:pt>
              <c:pt idx="64">
                <c:v>0.59788884764949513</c:v>
              </c:pt>
              <c:pt idx="65">
                <c:v>0.61380209871023794</c:v>
              </c:pt>
              <c:pt idx="66">
                <c:v>0.64197715712490189</c:v>
              </c:pt>
              <c:pt idx="67">
                <c:v>0.6721534977098077</c:v>
              </c:pt>
              <c:pt idx="68">
                <c:v>0.68923398763380539</c:v>
              </c:pt>
              <c:pt idx="69">
                <c:v>0.69332723177757727</c:v>
              </c:pt>
              <c:pt idx="70">
                <c:v>0.68640920631974967</c:v>
              </c:pt>
              <c:pt idx="71">
                <c:v>0.67680874575070216</c:v>
              </c:pt>
              <c:pt idx="72">
                <c:v>0.66876460366599455</c:v>
              </c:pt>
              <c:pt idx="73">
                <c:v>0.67038207829673802</c:v>
              </c:pt>
              <c:pt idx="74">
                <c:v>0.6719531586095201</c:v>
              </c:pt>
              <c:pt idx="75">
                <c:v>0.67511640756143021</c:v>
              </c:pt>
              <c:pt idx="76">
                <c:v>0.69405794228546847</c:v>
              </c:pt>
              <c:pt idx="77">
                <c:v>0.72121970661920387</c:v>
              </c:pt>
              <c:pt idx="78">
                <c:v>0.77826152055268283</c:v>
              </c:pt>
              <c:pt idx="79">
                <c:v>0.81736771292883104</c:v>
              </c:pt>
              <c:pt idx="80">
                <c:v>0.82334625344794132</c:v>
              </c:pt>
              <c:pt idx="81">
                <c:v>0.82092636799972996</c:v>
              </c:pt>
              <c:pt idx="82">
                <c:v>0.77340593341150066</c:v>
              </c:pt>
              <c:pt idx="83">
                <c:v>0.71960012315582578</c:v>
              </c:pt>
              <c:pt idx="84">
                <c:v>0.65510464027532922</c:v>
              </c:pt>
              <c:pt idx="85">
                <c:v>0.62507697239116311</c:v>
              </c:pt>
              <c:pt idx="86">
                <c:v>0.59514525639187177</c:v>
              </c:pt>
              <c:pt idx="87">
                <c:v>0.58720339268994248</c:v>
              </c:pt>
              <c:pt idx="88">
                <c:v>0.58177209423951282</c:v>
              </c:pt>
              <c:pt idx="89">
                <c:v>0.59783190916836082</c:v>
              </c:pt>
              <c:pt idx="90">
                <c:v>0.63566225780057184</c:v>
              </c:pt>
              <c:pt idx="91">
                <c:v>0.68539802107145564</c:v>
              </c:pt>
              <c:pt idx="92">
                <c:v>0.7052653333220863</c:v>
              </c:pt>
              <c:pt idx="93">
                <c:v>0.71435967405882805</c:v>
              </c:pt>
              <c:pt idx="94">
                <c:v>0.71706952399429769</c:v>
              </c:pt>
              <c:pt idx="95">
                <c:v>0.7033104454698057</c:v>
              </c:pt>
              <c:pt idx="96">
                <c:v>0.70264089110831807</c:v>
              </c:pt>
              <c:pt idx="97">
                <c:v>0.70493635543108757</c:v>
              </c:pt>
              <c:pt idx="98">
                <c:v>0.70807113514243047</c:v>
              </c:pt>
              <c:pt idx="99">
                <c:v>0.71766948687884324</c:v>
              </c:pt>
              <c:pt idx="100">
                <c:v>0.73659836860707373</c:v>
              </c:pt>
              <c:pt idx="101">
                <c:v>0.7714932222119123</c:v>
              </c:pt>
              <c:pt idx="102">
                <c:v>0.83233726138558728</c:v>
              </c:pt>
              <c:pt idx="103">
                <c:v>0.8740626238939172</c:v>
              </c:pt>
              <c:pt idx="104">
                <c:v>0.87739879712186519</c:v>
              </c:pt>
              <c:pt idx="105">
                <c:v>0.866242018068478</c:v>
              </c:pt>
              <c:pt idx="106">
                <c:v>0.81255008477507185</c:v>
              </c:pt>
              <c:pt idx="107">
                <c:v>0.73811883693662528</c:v>
              </c:pt>
              <c:pt idx="108">
                <c:v>0.67831866991708067</c:v>
              </c:pt>
              <c:pt idx="109">
                <c:v>0.63776054627200562</c:v>
              </c:pt>
              <c:pt idx="110">
                <c:v>0.61540586592885638</c:v>
              </c:pt>
              <c:pt idx="111">
                <c:v>0.59691140372335483</c:v>
              </c:pt>
              <c:pt idx="112">
                <c:v>0.5916962606179722</c:v>
              </c:pt>
              <c:pt idx="113">
                <c:v>0.59882516933926055</c:v>
              </c:pt>
              <c:pt idx="114">
                <c:v>0.63352179267644604</c:v>
              </c:pt>
              <c:pt idx="115">
                <c:v>0.66518169701979768</c:v>
              </c:pt>
              <c:pt idx="116">
                <c:v>0.68838729133101073</c:v>
              </c:pt>
              <c:pt idx="117">
                <c:v>0.69202291879307287</c:v>
              </c:pt>
              <c:pt idx="118">
                <c:v>0.70049726273524027</c:v>
              </c:pt>
              <c:pt idx="119">
                <c:v>0.69436372301748639</c:v>
              </c:pt>
              <c:pt idx="120">
                <c:v>0.69744683632928151</c:v>
              </c:pt>
              <c:pt idx="121">
                <c:v>0.69646833798682395</c:v>
              </c:pt>
              <c:pt idx="122">
                <c:v>0.70439016777872443</c:v>
              </c:pt>
              <c:pt idx="123">
                <c:v>0.71463487671764414</c:v>
              </c:pt>
              <c:pt idx="124">
                <c:v>0.7266151549148453</c:v>
              </c:pt>
              <c:pt idx="125">
                <c:v>0.75266978211541213</c:v>
              </c:pt>
              <c:pt idx="126">
                <c:v>0.77835747243755737</c:v>
              </c:pt>
              <c:pt idx="127">
                <c:v>0.81469898522973616</c:v>
              </c:pt>
              <c:pt idx="128">
                <c:v>0.83292140802537351</c:v>
              </c:pt>
              <c:pt idx="129">
                <c:v>0.83665404178862746</c:v>
              </c:pt>
              <c:pt idx="130">
                <c:v>0.79233692397236588</c:v>
              </c:pt>
              <c:pt idx="131">
                <c:v>0.71739428422002716</c:v>
              </c:pt>
              <c:pt idx="132">
                <c:v>0.65151857038018024</c:v>
              </c:pt>
              <c:pt idx="133">
                <c:v>0.60100570228344397</c:v>
              </c:pt>
              <c:pt idx="134">
                <c:v>0.57450083931538853</c:v>
              </c:pt>
              <c:pt idx="135">
                <c:v>0.55919914971868168</c:v>
              </c:pt>
              <c:pt idx="136">
                <c:v>0.55371723928502137</c:v>
              </c:pt>
              <c:pt idx="137">
                <c:v>0.56201022362061248</c:v>
              </c:pt>
              <c:pt idx="138">
                <c:v>0.5953962074753899</c:v>
              </c:pt>
              <c:pt idx="139">
                <c:v>0.63139503496444493</c:v>
              </c:pt>
              <c:pt idx="140">
                <c:v>0.64470914980303495</c:v>
              </c:pt>
              <c:pt idx="141">
                <c:v>0.6596902968392816</c:v>
              </c:pt>
              <c:pt idx="142">
                <c:v>0.66039359252292296</c:v>
              </c:pt>
              <c:pt idx="143">
                <c:v>0.65826683481092196</c:v>
              </c:pt>
              <c:pt idx="144">
                <c:v>0.66324051657964211</c:v>
              </c:pt>
              <c:pt idx="145">
                <c:v>0.67192890703422203</c:v>
              </c:pt>
              <c:pt idx="146">
                <c:v>0.68364874440104928</c:v>
              </c:pt>
              <c:pt idx="147">
                <c:v>0.70024420281908739</c:v>
              </c:pt>
              <c:pt idx="148">
                <c:v>0.7088872533720233</c:v>
              </c:pt>
              <c:pt idx="149">
                <c:v>0.72502720394098641</c:v>
              </c:pt>
              <c:pt idx="150">
                <c:v>0.74205708188175346</c:v>
              </c:pt>
              <c:pt idx="151">
                <c:v>0.76508869750061159</c:v>
              </c:pt>
              <c:pt idx="152">
                <c:v>0.78650916498662993</c:v>
              </c:pt>
              <c:pt idx="153">
                <c:v>0.79363069279369702</c:v>
              </c:pt>
              <c:pt idx="154">
                <c:v>0.74382744687850599</c:v>
              </c:pt>
              <c:pt idx="155">
                <c:v>0.66525761499464353</c:v>
              </c:pt>
              <c:pt idx="156">
                <c:v>0.60432289601768041</c:v>
              </c:pt>
              <c:pt idx="157">
                <c:v>0.56667812465731471</c:v>
              </c:pt>
              <c:pt idx="158">
                <c:v>0.54562143080076586</c:v>
              </c:pt>
              <c:pt idx="159">
                <c:v>0.53462281419497415</c:v>
              </c:pt>
              <c:pt idx="160">
                <c:v>0.53130983812600696</c:v>
              </c:pt>
              <c:pt idx="161">
                <c:v>0.54322052484626615</c:v>
              </c:pt>
              <c:pt idx="162">
                <c:v>0.58159811554715768</c:v>
              </c:pt>
              <c:pt idx="163">
                <c:v>0.6181853073412682</c:v>
              </c:pt>
              <c:pt idx="164">
                <c:v>0.63479447317143123</c:v>
              </c:pt>
              <c:pt idx="165">
                <c:v>0.64233354984015045</c:v>
              </c:pt>
              <c:pt idx="166">
                <c:v>0.64280276510135048</c:v>
              </c:pt>
              <c:pt idx="167">
                <c:v>0.64227661135901604</c:v>
              </c:pt>
              <c:pt idx="168">
                <c:v>0.63883077883406858</c:v>
              </c:pt>
              <c:pt idx="169">
                <c:v>0.6405695113413018</c:v>
              </c:pt>
              <c:pt idx="170">
                <c:v>0.65086694109608689</c:v>
              </c:pt>
              <c:pt idx="171">
                <c:v>0.65681595795831249</c:v>
              </c:pt>
              <c:pt idx="172">
                <c:v>0.67629208175522348</c:v>
              </c:pt>
              <c:pt idx="173">
                <c:v>0.70108773587293005</c:v>
              </c:pt>
              <c:pt idx="174">
                <c:v>0.73641911783313219</c:v>
              </c:pt>
              <c:pt idx="175">
                <c:v>0.80100422610059974</c:v>
              </c:pt>
              <c:pt idx="176">
                <c:v>0.81950501480400506</c:v>
              </c:pt>
              <c:pt idx="177">
                <c:v>0.81411694742258467</c:v>
              </c:pt>
              <c:pt idx="178">
                <c:v>0.75919451028688556</c:v>
              </c:pt>
              <c:pt idx="179">
                <c:v>0.68634699575702873</c:v>
              </c:pt>
              <c:pt idx="180">
                <c:v>0.63718694379539254</c:v>
              </c:pt>
              <c:pt idx="181">
                <c:v>0.59110895072923419</c:v>
              </c:pt>
              <c:pt idx="182">
                <c:v>0.57471804907675306</c:v>
              </c:pt>
              <c:pt idx="183">
                <c:v>0.56339572666154925</c:v>
              </c:pt>
              <c:pt idx="184">
                <c:v>0.55518815004765953</c:v>
              </c:pt>
              <c:pt idx="185">
                <c:v>0.56121519371736572</c:v>
              </c:pt>
              <c:pt idx="186">
                <c:v>0.58387249154358112</c:v>
              </c:pt>
              <c:pt idx="187">
                <c:v>0.61270339690760778</c:v>
              </c:pt>
              <c:pt idx="188">
                <c:v>0.62072855949860384</c:v>
              </c:pt>
              <c:pt idx="189">
                <c:v>0.62368619726863994</c:v>
              </c:pt>
              <c:pt idx="190">
                <c:v>0.61602797155606537</c:v>
              </c:pt>
              <c:pt idx="191">
                <c:v>0.60465714599026554</c:v>
              </c:pt>
              <c:pt idx="192">
                <c:v>0.59189238205299066</c:v>
              </c:pt>
              <c:pt idx="193">
                <c:v>0.59064078988435154</c:v>
              </c:pt>
              <c:pt idx="194">
                <c:v>0.59122915418940691</c:v>
              </c:pt>
              <c:pt idx="195">
                <c:v>0.59726885085492076</c:v>
              </c:pt>
              <c:pt idx="196">
                <c:v>0.61423124615138047</c:v>
              </c:pt>
              <c:pt idx="197">
                <c:v>0.63751697610270852</c:v>
              </c:pt>
              <c:pt idx="198">
                <c:v>0.67621827261301237</c:v>
              </c:pt>
              <c:pt idx="199">
                <c:v>0.738155741507731</c:v>
              </c:pt>
              <c:pt idx="200">
                <c:v>0.7666903558865954</c:v>
              </c:pt>
              <c:pt idx="201">
                <c:v>0.75942753629300963</c:v>
              </c:pt>
              <c:pt idx="202">
                <c:v>0.71298893284633358</c:v>
              </c:pt>
              <c:pt idx="203">
                <c:v>0.65405444162329496</c:v>
              </c:pt>
              <c:pt idx="204">
                <c:v>0.60912576234299742</c:v>
              </c:pt>
              <c:pt idx="205">
                <c:v>0.58674366717559823</c:v>
              </c:pt>
              <c:pt idx="206">
                <c:v>0.56565639524584777</c:v>
              </c:pt>
              <c:pt idx="207">
                <c:v>0.54377198458021569</c:v>
              </c:pt>
              <c:pt idx="208">
                <c:v>0.54275341841770075</c:v>
              </c:pt>
              <c:pt idx="209">
                <c:v>0.53684657820816706</c:v>
              </c:pt>
              <c:pt idx="210">
                <c:v>0.56924562838994852</c:v>
              </c:pt>
              <c:pt idx="211">
                <c:v>0.58544673510531497</c:v>
              </c:pt>
              <c:pt idx="212">
                <c:v>0.59226142776404689</c:v>
              </c:pt>
              <c:pt idx="213">
                <c:v>0.57975921348978066</c:v>
              </c:pt>
              <c:pt idx="214">
                <c:v>0.57094112982817224</c:v>
              </c:pt>
              <c:pt idx="215">
                <c:v>0.54651241258888728</c:v>
              </c:pt>
              <c:pt idx="216">
                <c:v>0.52731465469974437</c:v>
              </c:pt>
              <c:pt idx="217">
                <c:v>0.51062218998051434</c:v>
              </c:pt>
              <c:pt idx="218">
                <c:v>0.50257488464685485</c:v>
              </c:pt>
              <c:pt idx="219">
                <c:v>0.50750111768129635</c:v>
              </c:pt>
              <c:pt idx="220">
                <c:v>0.51895313330352844</c:v>
              </c:pt>
              <c:pt idx="221">
                <c:v>0.53023644231499212</c:v>
              </c:pt>
              <c:pt idx="222">
                <c:v>0.56530105694691635</c:v>
              </c:pt>
              <c:pt idx="223">
                <c:v>0.62134644746054368</c:v>
              </c:pt>
              <c:pt idx="224">
                <c:v>0.6511990822360374</c:v>
              </c:pt>
              <c:pt idx="225">
                <c:v>0.6559819146513256</c:v>
              </c:pt>
              <c:pt idx="226">
                <c:v>0.63855979384052164</c:v>
              </c:pt>
              <c:pt idx="227">
                <c:v>0.60055441209963811</c:v>
              </c:pt>
              <c:pt idx="228">
                <c:v>0.5727020050780689</c:v>
              </c:pt>
              <c:pt idx="229">
                <c:v>0.55653991176644257</c:v>
              </c:pt>
              <c:pt idx="230">
                <c:v>0.55312782056364873</c:v>
              </c:pt>
              <c:pt idx="231">
                <c:v>0.54566993395136187</c:v>
              </c:pt>
              <c:pt idx="232">
                <c:v>0.54020173092982648</c:v>
              </c:pt>
              <c:pt idx="233">
                <c:v>0.5436085500510337</c:v>
              </c:pt>
              <c:pt idx="234">
                <c:v>0.56280630794017661</c:v>
              </c:pt>
              <c:pt idx="235">
                <c:v>0.58411289846392622</c:v>
              </c:pt>
              <c:pt idx="236">
                <c:v>0.58350871791411141</c:v>
              </c:pt>
              <c:pt idx="237">
                <c:v>0.58677740849775195</c:v>
              </c:pt>
              <c:pt idx="238">
                <c:v>0.57419716741600513</c:v>
              </c:pt>
              <c:pt idx="239">
                <c:v>0.56209774017494873</c:v>
              </c:pt>
              <c:pt idx="240">
                <c:v>0.54126774582662018</c:v>
              </c:pt>
              <c:pt idx="241">
                <c:v>0.53418523142329333</c:v>
              </c:pt>
              <c:pt idx="242">
                <c:v>0.53024593206184778</c:v>
              </c:pt>
              <c:pt idx="243">
                <c:v>0.53436448219723487</c:v>
              </c:pt>
              <c:pt idx="244">
                <c:v>0.54028819306784526</c:v>
              </c:pt>
              <c:pt idx="245">
                <c:v>0.55622780453652076</c:v>
              </c:pt>
              <c:pt idx="246">
                <c:v>0.57200609030864868</c:v>
              </c:pt>
              <c:pt idx="247">
                <c:v>0.62171760200423443</c:v>
              </c:pt>
              <c:pt idx="248">
                <c:v>0.63952142152190239</c:v>
              </c:pt>
              <c:pt idx="249">
                <c:v>0.63458569874060511</c:v>
              </c:pt>
              <c:pt idx="250">
                <c:v>0.6233719812060835</c:v>
              </c:pt>
              <c:pt idx="251">
                <c:v>0.58729196366059599</c:v>
              </c:pt>
              <c:pt idx="252">
                <c:v>0.55637753165357784</c:v>
              </c:pt>
              <c:pt idx="253">
                <c:v>0.53948156458510821</c:v>
              </c:pt>
              <c:pt idx="254">
                <c:v>0.52922842031564998</c:v>
              </c:pt>
              <c:pt idx="255">
                <c:v>0.52933175311474578</c:v>
              </c:pt>
              <c:pt idx="256">
                <c:v>0.51692338189271947</c:v>
              </c:pt>
              <c:pt idx="257">
                <c:v>0.51762667757636083</c:v>
              </c:pt>
              <c:pt idx="258">
                <c:v>0.53876456148934193</c:v>
              </c:pt>
              <c:pt idx="259">
                <c:v>0.55915380981703766</c:v>
              </c:pt>
              <c:pt idx="260">
                <c:v>0.57423301757079348</c:v>
              </c:pt>
              <c:pt idx="261">
                <c:v>0.56952188546508187</c:v>
              </c:pt>
              <c:pt idx="262">
                <c:v>0.55227690659558493</c:v>
              </c:pt>
              <c:pt idx="263">
                <c:v>0.51625593636386635</c:v>
              </c:pt>
              <c:pt idx="264">
                <c:v>0.48392225999375782</c:v>
              </c:pt>
              <c:pt idx="265">
                <c:v>0.46402542408624275</c:v>
              </c:pt>
              <c:pt idx="266">
                <c:v>0.45377122540046733</c:v>
              </c:pt>
              <c:pt idx="267">
                <c:v>0.45473285308184797</c:v>
              </c:pt>
              <c:pt idx="268">
                <c:v>0.46199040059384727</c:v>
              </c:pt>
              <c:pt idx="269">
                <c:v>0.48160465292832499</c:v>
              </c:pt>
              <c:pt idx="270">
                <c:v>0.51466482214105558</c:v>
              </c:pt>
              <c:pt idx="271">
                <c:v>0.57258074720157903</c:v>
              </c:pt>
              <c:pt idx="272">
                <c:v>0.60485748509055326</c:v>
              </c:pt>
              <c:pt idx="273">
                <c:v>0.61362601118524818</c:v>
              </c:pt>
              <c:pt idx="274">
                <c:v>0.60137580241081745</c:v>
              </c:pt>
              <c:pt idx="275">
                <c:v>0.5830732439750651</c:v>
              </c:pt>
              <c:pt idx="276">
                <c:v>0.56444381648094877</c:v>
              </c:pt>
              <c:pt idx="277">
                <c:v>0.55361706973487756</c:v>
              </c:pt>
              <c:pt idx="278">
                <c:v>0.5421471290352512</c:v>
              </c:pt>
              <c:pt idx="279">
                <c:v>0.53390053901762136</c:v>
              </c:pt>
              <c:pt idx="280">
                <c:v>0.52499493880167691</c:v>
              </c:pt>
              <c:pt idx="281">
                <c:v>0.53529658622173104</c:v>
              </c:pt>
              <c:pt idx="282">
                <c:v>0.55845156854971356</c:v>
              </c:pt>
              <c:pt idx="283">
                <c:v>0.5757081459987009</c:v>
              </c:pt>
              <c:pt idx="284">
                <c:v>0.58314705311727644</c:v>
              </c:pt>
              <c:pt idx="285">
                <c:v>0.57416131726121677</c:v>
              </c:pt>
              <c:pt idx="286">
                <c:v>0.567148394334832</c:v>
              </c:pt>
              <c:pt idx="287">
                <c:v>0.55331550666812879</c:v>
              </c:pt>
              <c:pt idx="288">
                <c:v>0.53651970914980307</c:v>
              </c:pt>
              <c:pt idx="289">
                <c:v>0.52519211465301263</c:v>
              </c:pt>
              <c:pt idx="290">
                <c:v>0.51513614623489012</c:v>
              </c:pt>
              <c:pt idx="291">
                <c:v>0.53243279150393508</c:v>
              </c:pt>
              <c:pt idx="292">
                <c:v>0.5356276729453644</c:v>
              </c:pt>
              <c:pt idx="293">
                <c:v>0.55467254046849823</c:v>
              </c:pt>
              <c:pt idx="294">
                <c:v>0.57875013707412115</c:v>
              </c:pt>
              <c:pt idx="295">
                <c:v>0.5998500619996795</c:v>
              </c:pt>
              <c:pt idx="296">
                <c:v>0.62295232351179675</c:v>
              </c:pt>
              <c:pt idx="297">
                <c:v>0.64069076921779178</c:v>
              </c:pt>
              <c:pt idx="298">
                <c:v>0.64853984428379829</c:v>
              </c:pt>
              <c:pt idx="299">
                <c:v>0.64857569443858654</c:v>
              </c:pt>
              <c:pt idx="300">
                <c:v>0.64175678411458548</c:v>
              </c:pt>
              <c:pt idx="301">
                <c:v>0.6249082657803946</c:v>
              </c:pt>
              <c:pt idx="302">
                <c:v>0.61099313364094165</c:v>
              </c:pt>
              <c:pt idx="303">
                <c:v>0.60204430235598783</c:v>
              </c:pt>
              <c:pt idx="304">
                <c:v>0.60160671958430689</c:v>
              </c:pt>
              <c:pt idx="305">
                <c:v>0.61458553003399441</c:v>
              </c:pt>
              <c:pt idx="306">
                <c:v>0.65079313195387556</c:v>
              </c:pt>
              <c:pt idx="307">
                <c:v>0.67342406937215826</c:v>
              </c:pt>
              <c:pt idx="308">
                <c:v>0.68433833267256572</c:v>
              </c:pt>
              <c:pt idx="309">
                <c:v>0.68470737838362195</c:v>
              </c:pt>
              <c:pt idx="310">
                <c:v>0.68977068553931287</c:v>
              </c:pt>
              <c:pt idx="311">
                <c:v>0.68024297969615932</c:v>
              </c:pt>
              <c:pt idx="312">
                <c:v>0.67292216720512188</c:v>
              </c:pt>
              <c:pt idx="313">
                <c:v>0.67453647858691346</c:v>
              </c:pt>
              <c:pt idx="314">
                <c:v>0.67268492353372866</c:v>
              </c:pt>
              <c:pt idx="315">
                <c:v>0.67602531442694569</c:v>
              </c:pt>
              <c:pt idx="316">
                <c:v>0.68483285392538107</c:v>
              </c:pt>
              <c:pt idx="317">
                <c:v>0.6925838682738783</c:v>
              </c:pt>
              <c:pt idx="318">
                <c:v>0.69678044521674576</c:v>
              </c:pt>
              <c:pt idx="319">
                <c:v>0.7046115952053581</c:v>
              </c:pt>
              <c:pt idx="320">
                <c:v>0.71240584062286472</c:v>
              </c:pt>
              <c:pt idx="321">
                <c:v>0.71778863592269859</c:v>
              </c:pt>
              <c:pt idx="322">
                <c:v>0.70874279833655285</c:v>
              </c:pt>
              <c:pt idx="323">
                <c:v>0.68137542282094321</c:v>
              </c:pt>
              <c:pt idx="324">
                <c:v>0.64587533424997257</c:v>
              </c:pt>
              <c:pt idx="325">
                <c:v>0.62442217985811765</c:v>
              </c:pt>
              <c:pt idx="326">
                <c:v>0.62737138229761535</c:v>
              </c:pt>
              <c:pt idx="327">
                <c:v>0.62307674463723861</c:v>
              </c:pt>
              <c:pt idx="328">
                <c:v>0.61798813148993248</c:v>
              </c:pt>
              <c:pt idx="329">
                <c:v>0.62075070224126727</c:v>
              </c:pt>
              <c:pt idx="330">
                <c:v>0.64852086479008675</c:v>
              </c:pt>
              <c:pt idx="331">
                <c:v>0.66360534462542908</c:v>
              </c:pt>
              <c:pt idx="332">
                <c:v>0.66733376072341388</c:v>
              </c:pt>
              <c:pt idx="333">
                <c:v>0.66952589224708758</c:v>
              </c:pt>
              <c:pt idx="334">
                <c:v>0.66414520577988845</c:v>
              </c:pt>
              <c:pt idx="335">
                <c:v>0.6542421277277749</c:v>
              </c:pt>
              <c:pt idx="336">
                <c:v>0.64063910281824388</c:v>
              </c:pt>
              <c:pt idx="337">
                <c:v>0.63595643995309947</c:v>
              </c:pt>
              <c:pt idx="338">
                <c:v>0.63879809192823223</c:v>
              </c:pt>
              <c:pt idx="339">
                <c:v>0.64053577001914819</c:v>
              </c:pt>
              <c:pt idx="340">
                <c:v>0.63360192831656104</c:v>
              </c:pt>
              <c:pt idx="341">
                <c:v>0.6468200912702764</c:v>
              </c:pt>
              <c:pt idx="342">
                <c:v>0.668748787421235</c:v>
              </c:pt>
              <c:pt idx="343">
                <c:v>0.7262598166159141</c:v>
              </c:pt>
              <c:pt idx="344">
                <c:v>0.7627384035293423</c:v>
              </c:pt>
              <c:pt idx="345">
                <c:v>0.76390247914364529</c:v>
              </c:pt>
              <c:pt idx="346">
                <c:v>0.75811373356164957</c:v>
              </c:pt>
              <c:pt idx="347">
                <c:v>0.73863022885051743</c:v>
              </c:pt>
              <c:pt idx="348">
                <c:v>0.70243738875907857</c:v>
              </c:pt>
              <c:pt idx="349">
                <c:v>0.67655041375296288</c:v>
              </c:pt>
              <c:pt idx="350">
                <c:v>0.64503707327771642</c:v>
              </c:pt>
              <c:pt idx="351">
                <c:v>0.63426937384541404</c:v>
              </c:pt>
              <c:pt idx="352">
                <c:v>0.64002754135420792</c:v>
              </c:pt>
              <c:pt idx="353">
                <c:v>0.64859467393229797</c:v>
              </c:pt>
              <c:pt idx="354">
                <c:v>0.68747838446549525</c:v>
              </c:pt>
              <c:pt idx="355">
                <c:v>0.70169613408801412</c:v>
              </c:pt>
              <c:pt idx="356">
                <c:v>0.70320394942175801</c:v>
              </c:pt>
              <c:pt idx="357">
                <c:v>0.70391673485225525</c:v>
              </c:pt>
              <c:pt idx="358">
                <c:v>0.68181195117630677</c:v>
              </c:pt>
              <c:pt idx="359">
                <c:v>0.65428430438046714</c:v>
              </c:pt>
              <c:pt idx="360">
                <c:v>0.63011286472260419</c:v>
              </c:pt>
              <c:pt idx="361">
                <c:v>0.62494622476781747</c:v>
              </c:pt>
              <c:pt idx="362">
                <c:v>0.61447059865540832</c:v>
              </c:pt>
              <c:pt idx="363">
                <c:v>0.61098364389408599</c:v>
              </c:pt>
              <c:pt idx="364">
                <c:v>0.62148879366337961</c:v>
              </c:pt>
              <c:pt idx="365">
                <c:v>0.64191916422745032</c:v>
              </c:pt>
              <c:pt idx="366">
                <c:v>0.68826181578925161</c:v>
              </c:pt>
              <c:pt idx="367">
                <c:v>0.75959202523850888</c:v>
              </c:pt>
              <c:pt idx="368">
                <c:v>0.78820572084117113</c:v>
              </c:pt>
              <c:pt idx="369">
                <c:v>0.77977566238433049</c:v>
              </c:pt>
              <c:pt idx="370">
                <c:v>0.7412704873090451</c:v>
              </c:pt>
              <c:pt idx="371">
                <c:v>0.67977060118600741</c:v>
              </c:pt>
              <c:pt idx="372">
                <c:v>0.63105234966132151</c:v>
              </c:pt>
              <c:pt idx="373">
                <c:v>0.59605100000843525</c:v>
              </c:pt>
              <c:pt idx="374">
                <c:v>0.5721062598587926</c:v>
              </c:pt>
              <c:pt idx="375">
                <c:v>0.56495204514588904</c:v>
              </c:pt>
              <c:pt idx="376">
                <c:v>0.55131949657947343</c:v>
              </c:pt>
              <c:pt idx="377">
                <c:v>0.56086301866738641</c:v>
              </c:pt>
              <c:pt idx="378">
                <c:v>0.6023258315127078</c:v>
              </c:pt>
              <c:pt idx="379">
                <c:v>0.6242861601531855</c:v>
              </c:pt>
              <c:pt idx="380">
                <c:v>0.63286700014340058</c:v>
              </c:pt>
              <c:pt idx="381">
                <c:v>0.62802195716539144</c:v>
              </c:pt>
              <c:pt idx="382">
                <c:v>0.61267492766704068</c:v>
              </c:pt>
              <c:pt idx="383">
                <c:v>0.59041514479244872</c:v>
              </c:pt>
              <c:pt idx="384">
                <c:v>0.56402837645193116</c:v>
              </c:pt>
              <c:pt idx="385">
                <c:v>0.54720410969303834</c:v>
              </c:pt>
              <c:pt idx="386">
                <c:v>0.53038089735046268</c:v>
              </c:pt>
              <c:pt idx="387">
                <c:v>0.53048317573324111</c:v>
              </c:pt>
              <c:pt idx="388">
                <c:v>0.53720613417236751</c:v>
              </c:pt>
              <c:pt idx="389">
                <c:v>0.54677496225189581</c:v>
              </c:pt>
              <c:pt idx="390">
                <c:v>0.57025154155665592</c:v>
              </c:pt>
              <c:pt idx="391">
                <c:v>0.61887173236383264</c:v>
              </c:pt>
              <c:pt idx="392">
                <c:v>0.64666298323899818</c:v>
              </c:pt>
              <c:pt idx="393">
                <c:v>0.63668082396308689</c:v>
              </c:pt>
              <c:pt idx="394">
                <c:v>0.61759167095462641</c:v>
              </c:pt>
              <c:pt idx="395">
                <c:v>0.59541729580173597</c:v>
              </c:pt>
              <c:pt idx="396">
                <c:v>0.57575243148402766</c:v>
              </c:pt>
              <c:pt idx="397">
                <c:v>0.57172561556824608</c:v>
              </c:pt>
              <c:pt idx="398">
                <c:v>0.56258909817881209</c:v>
              </c:pt>
              <c:pt idx="399">
                <c:v>0.56140077098921115</c:v>
              </c:pt>
              <c:pt idx="400">
                <c:v>0.55448379994770103</c:v>
              </c:pt>
              <c:pt idx="401">
                <c:v>0.55705341251296925</c:v>
              </c:pt>
              <c:pt idx="402">
                <c:v>0.57309530236442308</c:v>
              </c:pt>
              <c:pt idx="403">
                <c:v>0.59064078988435154</c:v>
              </c:pt>
              <c:pt idx="404">
                <c:v>0.5925450657534016</c:v>
              </c:pt>
              <c:pt idx="405">
                <c:v>0.58427000649520444</c:v>
              </c:pt>
              <c:pt idx="406">
                <c:v>0.57538549460560617</c:v>
              </c:pt>
              <c:pt idx="407">
                <c:v>0.55333448616184022</c:v>
              </c:pt>
              <c:pt idx="408">
                <c:v>0.52395528431281579</c:v>
              </c:pt>
              <c:pt idx="409">
                <c:v>0.50448548701380858</c:v>
              </c:pt>
              <c:pt idx="410">
                <c:v>0.48951277530810045</c:v>
              </c:pt>
              <c:pt idx="411">
                <c:v>0.48505259428590702</c:v>
              </c:pt>
              <c:pt idx="412">
                <c:v>0.48416899341200687</c:v>
              </c:pt>
              <c:pt idx="413">
                <c:v>0.4950663860513374</c:v>
              </c:pt>
              <c:pt idx="414">
                <c:v>0.52222815038507275</c:v>
              </c:pt>
              <c:pt idx="415">
                <c:v>0.57501644889454995</c:v>
              </c:pt>
              <c:pt idx="416">
                <c:v>0.60253671477616855</c:v>
              </c:pt>
              <c:pt idx="417">
                <c:v>0.61546174999367342</c:v>
              </c:pt>
              <c:pt idx="418">
                <c:v>0.63034694514504552</c:v>
              </c:pt>
              <c:pt idx="419">
                <c:v>0.64996014306320593</c:v>
              </c:pt>
              <c:pt idx="420">
                <c:v>0.64361782891462604</c:v>
              </c:pt>
              <c:pt idx="421">
                <c:v>0.66174957190697514</c:v>
              </c:pt>
              <c:pt idx="422">
                <c:v>0.66748032459151907</c:v>
              </c:pt>
              <c:pt idx="423">
                <c:v>0.66745396418358649</c:v>
              </c:pt>
              <c:pt idx="424">
                <c:v>0.66989072029287455</c:v>
              </c:pt>
              <c:pt idx="425">
                <c:v>0.67288631705033353</c:v>
              </c:pt>
              <c:pt idx="426">
                <c:v>0.70491632152105876</c:v>
              </c:pt>
              <c:pt idx="427">
                <c:v>0.73018540856523451</c:v>
              </c:pt>
              <c:pt idx="428">
                <c:v>0.73696846873444721</c:v>
              </c:pt>
              <c:pt idx="429">
                <c:v>0.7475295025685581</c:v>
              </c:pt>
              <c:pt idx="430">
                <c:v>0.74628845456309201</c:v>
              </c:pt>
              <c:pt idx="431">
                <c:v>0.73865026276054624</c:v>
              </c:pt>
              <c:pt idx="432">
                <c:v>0.71993120987945913</c:v>
              </c:pt>
              <c:pt idx="433">
                <c:v>0.70995115943618248</c:v>
              </c:pt>
              <c:pt idx="434">
                <c:v>0.70867847894119729</c:v>
              </c:pt>
              <c:pt idx="435">
                <c:v>0.72543104539051362</c:v>
              </c:pt>
              <c:pt idx="436">
                <c:v>0.73611439151743152</c:v>
              </c:pt>
              <c:pt idx="437">
                <c:v>0.75666496554167473</c:v>
              </c:pt>
              <c:pt idx="438">
                <c:v>0.78900180516073515</c:v>
              </c:pt>
              <c:pt idx="439">
                <c:v>0.85567992981804986</c:v>
              </c:pt>
              <c:pt idx="440">
                <c:v>0.89957738994002479</c:v>
              </c:pt>
              <c:pt idx="441">
                <c:v>0.90220815865169679</c:v>
              </c:pt>
              <c:pt idx="442">
                <c:v>0.86578123813781638</c:v>
              </c:pt>
              <c:pt idx="443">
                <c:v>0.81424031413170928</c:v>
              </c:pt>
              <c:pt idx="444">
                <c:v>0.77411028351145927</c:v>
              </c:pt>
              <c:pt idx="445">
                <c:v>0.73759584644324283</c:v>
              </c:pt>
              <c:pt idx="446">
                <c:v>0.70891888586154239</c:v>
              </c:pt>
              <c:pt idx="447">
                <c:v>0.68635648550388439</c:v>
              </c:pt>
              <c:pt idx="448">
                <c:v>0.6862246834642215</c:v>
              </c:pt>
              <c:pt idx="449">
                <c:v>0.70993956085669219</c:v>
              </c:pt>
              <c:pt idx="450">
                <c:v>0.75719533694927832</c:v>
              </c:pt>
              <c:pt idx="451">
                <c:v>0.79893124362078127</c:v>
              </c:pt>
              <c:pt idx="452">
                <c:v>0.8182397152232409</c:v>
              </c:pt>
              <c:pt idx="453">
                <c:v>0.83600873900243777</c:v>
              </c:pt>
              <c:pt idx="454">
                <c:v>0.84217074796075875</c:v>
              </c:pt>
              <c:pt idx="455">
                <c:v>0.83281174872837382</c:v>
              </c:pt>
              <c:pt idx="456">
                <c:v>0.82257969278526177</c:v>
              </c:pt>
              <c:pt idx="457">
                <c:v>0.81625635813039321</c:v>
              </c:pt>
              <c:pt idx="458">
                <c:v>0.81147458013142237</c:v>
              </c:pt>
              <c:pt idx="459">
                <c:v>0.81619098431872039</c:v>
              </c:pt>
              <c:pt idx="460">
                <c:v>0.82114146892845996</c:v>
              </c:pt>
              <c:pt idx="461">
                <c:v>0.83544673510531509</c:v>
              </c:pt>
              <c:pt idx="462">
                <c:v>0.84597402761727214</c:v>
              </c:pt>
              <c:pt idx="463">
                <c:v>0.86442104108849493</c:v>
              </c:pt>
              <c:pt idx="464">
                <c:v>0.88558950307467788</c:v>
              </c:pt>
              <c:pt idx="465">
                <c:v>0.88249900884866173</c:v>
              </c:pt>
              <c:pt idx="466">
                <c:v>0.85803338703827103</c:v>
              </c:pt>
              <c:pt idx="467">
                <c:v>0.80193422129246128</c:v>
              </c:pt>
              <c:pt idx="468">
                <c:v>0.7344557946503133</c:v>
              </c:pt>
              <c:pt idx="469">
                <c:v>0.68286214982834093</c:v>
              </c:pt>
              <c:pt idx="470">
                <c:v>0.63886346573990505</c:v>
              </c:pt>
              <c:pt idx="471">
                <c:v>0.61560515061282672</c:v>
              </c:pt>
              <c:pt idx="472">
                <c:v>0.60527925161747465</c:v>
              </c:pt>
              <c:pt idx="473">
                <c:v>0.61597208749124832</c:v>
              </c:pt>
              <c:pt idx="474">
                <c:v>0.6706520088739677</c:v>
              </c:pt>
              <c:pt idx="475">
                <c:v>0.69718744991522485</c:v>
              </c:pt>
              <c:pt idx="476">
                <c:v>0.71008190705952812</c:v>
              </c:pt>
              <c:pt idx="477">
                <c:v>0.72006406633543929</c:v>
              </c:pt>
              <c:pt idx="478">
                <c:v>0.7096411610388953</c:v>
              </c:pt>
              <c:pt idx="479">
                <c:v>0.69538756126158796</c:v>
              </c:pt>
              <c:pt idx="480">
                <c:v>0.67666112746627971</c:v>
              </c:pt>
              <c:pt idx="481">
                <c:v>0.66070780858547939</c:v>
              </c:pt>
              <c:pt idx="482">
                <c:v>0.65267104741499293</c:v>
              </c:pt>
              <c:pt idx="483">
                <c:v>0.6501415026697821</c:v>
              </c:pt>
              <c:pt idx="484">
                <c:v>0.64514567815839863</c:v>
              </c:pt>
              <c:pt idx="485">
                <c:v>0.65537878851782805</c:v>
              </c:pt>
              <c:pt idx="486">
                <c:v>0.66062661852904703</c:v>
              </c:pt>
              <c:pt idx="487">
                <c:v>0.66888269829353264</c:v>
              </c:pt>
              <c:pt idx="488">
                <c:v>0.68779260052805169</c:v>
              </c:pt>
              <c:pt idx="489">
                <c:v>0.69878383621962226</c:v>
              </c:pt>
              <c:pt idx="490">
                <c:v>0.69454508262406256</c:v>
              </c:pt>
              <c:pt idx="491">
                <c:v>0.67678871184067346</c:v>
              </c:pt>
              <c:pt idx="492">
                <c:v>0.65410294477389097</c:v>
              </c:pt>
              <c:pt idx="493">
                <c:v>0.63065483470969796</c:v>
              </c:pt>
              <c:pt idx="494">
                <c:v>0.61482804578697403</c:v>
              </c:pt>
              <c:pt idx="495">
                <c:v>0.60434503876034373</c:v>
              </c:pt>
              <c:pt idx="496">
                <c:v>0.61573484381985499</c:v>
              </c:pt>
              <c:pt idx="497">
                <c:v>0.6374347316299589</c:v>
              </c:pt>
              <c:pt idx="498">
                <c:v>0.66916000978498336</c:v>
              </c:pt>
              <c:pt idx="499">
                <c:v>0.67535259681650628</c:v>
              </c:pt>
              <c:pt idx="500">
                <c:v>0.6740619912441268</c:v>
              </c:pt>
              <c:pt idx="501">
                <c:v>0.6620173936515702</c:v>
              </c:pt>
              <c:pt idx="502">
                <c:v>0.64235991024808303</c:v>
              </c:pt>
              <c:pt idx="503">
                <c:v>0.61734810078532931</c:v>
              </c:pt>
              <c:pt idx="504">
                <c:v>0.59170469594851072</c:v>
              </c:pt>
              <c:pt idx="505">
                <c:v>0.57496161924605016</c:v>
              </c:pt>
              <c:pt idx="506">
                <c:v>0.57164126226286172</c:v>
              </c:pt>
              <c:pt idx="507">
                <c:v>0.56751533121325348</c:v>
              </c:pt>
              <c:pt idx="508">
                <c:v>0.57683637145821554</c:v>
              </c:pt>
              <c:pt idx="509">
                <c:v>0.58125859349298592</c:v>
              </c:pt>
              <c:pt idx="510">
                <c:v>0.60388109558073033</c:v>
              </c:pt>
              <c:pt idx="511">
                <c:v>0.6576067701962901</c:v>
              </c:pt>
              <c:pt idx="512">
                <c:v>0.69970012399935888</c:v>
              </c:pt>
              <c:pt idx="513">
                <c:v>0.71698200743996154</c:v>
              </c:pt>
              <c:pt idx="514">
                <c:v>0.71636201064538718</c:v>
              </c:pt>
              <c:pt idx="515">
                <c:v>0.72123868611291531</c:v>
              </c:pt>
              <c:pt idx="516">
                <c:v>0.71048469409273796</c:v>
              </c:pt>
              <c:pt idx="517">
                <c:v>0.69268930990560862</c:v>
              </c:pt>
              <c:pt idx="518">
                <c:v>0.68007321866907355</c:v>
              </c:pt>
              <c:pt idx="519">
                <c:v>0.67398607326928095</c:v>
              </c:pt>
              <c:pt idx="520">
                <c:v>0.68247834228884252</c:v>
              </c:pt>
              <c:pt idx="521">
                <c:v>0.70414659760942733</c:v>
              </c:pt>
              <c:pt idx="522">
                <c:v>0.75554939307796776</c:v>
              </c:pt>
              <c:pt idx="523">
                <c:v>0.79065302111363234</c:v>
              </c:pt>
              <c:pt idx="524">
                <c:v>0.81182780959771905</c:v>
              </c:pt>
              <c:pt idx="525">
                <c:v>0.82800993681937429</c:v>
              </c:pt>
              <c:pt idx="526">
                <c:v>0.82965693510700211</c:v>
              </c:pt>
              <c:pt idx="527">
                <c:v>0.82604028713865141</c:v>
              </c:pt>
              <c:pt idx="528">
                <c:v>0.81442589140355459</c:v>
              </c:pt>
              <c:pt idx="529">
                <c:v>0.81047077579734961</c:v>
              </c:pt>
              <c:pt idx="530">
                <c:v>0.81819859298686615</c:v>
              </c:pt>
              <c:pt idx="531">
                <c:v>0.82697344557946495</c:v>
              </c:pt>
              <c:pt idx="532">
                <c:v>0.84620810803971358</c:v>
              </c:pt>
              <c:pt idx="533">
                <c:v>0.86716990442770503</c:v>
              </c:pt>
              <c:pt idx="534">
                <c:v>0.9020932272731107</c:v>
              </c:pt>
              <c:pt idx="535">
                <c:v>0.95575458249331491</c:v>
              </c:pt>
              <c:pt idx="536">
                <c:v>1</c:v>
              </c:pt>
              <c:pt idx="537">
                <c:v>0.99551451298619131</c:v>
              </c:pt>
              <c:pt idx="538">
                <c:v>0.95223388640983897</c:v>
              </c:pt>
              <c:pt idx="539">
                <c:v>0.88745792878893959</c:v>
              </c:pt>
              <c:pt idx="540">
                <c:v>0.82896418358653379</c:v>
              </c:pt>
              <c:pt idx="541">
                <c:v>0.78484740487055982</c:v>
              </c:pt>
              <c:pt idx="542">
                <c:v>0.75464259504508679</c:v>
              </c:pt>
              <c:pt idx="543">
                <c:v>0.73804608221073142</c:v>
              </c:pt>
              <c:pt idx="544">
                <c:v>0.73655408312174708</c:v>
              </c:pt>
              <c:pt idx="545">
                <c:v>0.76523315253608204</c:v>
              </c:pt>
              <c:pt idx="546">
                <c:v>0.81516609165830156</c:v>
              </c:pt>
              <c:pt idx="547">
                <c:v>0.84982581042438143</c:v>
              </c:pt>
              <c:pt idx="548">
                <c:v>0.87067583868273868</c:v>
              </c:pt>
              <c:pt idx="549">
                <c:v>0.88081299715729355</c:v>
              </c:pt>
              <c:pt idx="550">
                <c:v>0.88547562611240915</c:v>
              </c:pt>
              <c:pt idx="551">
                <c:v>0.87364085736699582</c:v>
              </c:pt>
              <c:pt idx="552">
                <c:v>0.86468675400045547</c:v>
              </c:pt>
              <c:pt idx="553">
                <c:v>0.85951695079671686</c:v>
              </c:pt>
              <c:pt idx="554">
                <c:v>0.85106580401353027</c:v>
              </c:pt>
              <c:pt idx="555">
                <c:v>0.85798910155294439</c:v>
              </c:pt>
              <c:pt idx="556">
                <c:v>0.87154256889556214</c:v>
              </c:pt>
              <c:pt idx="557">
                <c:v>0.88630861500307878</c:v>
              </c:pt>
              <c:pt idx="558">
                <c:v>0.91635104471568707</c:v>
              </c:pt>
              <c:pt idx="559">
                <c:v>0.95627968181933198</c:v>
              </c:pt>
              <c:pt idx="560">
                <c:v>0.99549237024352788</c:v>
              </c:pt>
              <c:pt idx="561">
                <c:v>0.99548815257825873</c:v>
              </c:pt>
              <c:pt idx="562">
                <c:v>0.94652000438637185</c:v>
              </c:pt>
              <c:pt idx="563">
                <c:v>0.86613763085306494</c:v>
              </c:pt>
              <c:pt idx="564">
                <c:v>0.79492446161502828</c:v>
              </c:pt>
              <c:pt idx="565">
                <c:v>0.73705387645614884</c:v>
              </c:pt>
              <c:pt idx="566">
                <c:v>0.69058680376890569</c:v>
              </c:pt>
              <c:pt idx="567">
                <c:v>0.66794743102008447</c:v>
              </c:pt>
              <c:pt idx="568">
                <c:v>0.65841972517693104</c:v>
              </c:pt>
              <c:pt idx="569">
                <c:v>0.67600528051691711</c:v>
              </c:pt>
              <c:pt idx="570">
                <c:v>0.71874288268985809</c:v>
              </c:pt>
              <c:pt idx="571">
                <c:v>0.7416057916979476</c:v>
              </c:pt>
              <c:pt idx="572">
                <c:v>0.74608811546280429</c:v>
              </c:pt>
              <c:pt idx="573">
                <c:v>0.75667972737011702</c:v>
              </c:pt>
              <c:pt idx="574">
                <c:v>0.75320120793933309</c:v>
              </c:pt>
              <c:pt idx="575">
                <c:v>0.74927350715737795</c:v>
              </c:pt>
              <c:pt idx="576">
                <c:v>0.72669107288969115</c:v>
              </c:pt>
              <c:pt idx="577">
                <c:v>0.70182477287872524</c:v>
              </c:pt>
              <c:pt idx="578">
                <c:v>0.6880931091784831</c:v>
              </c:pt>
              <c:pt idx="579">
                <c:v>0.67477372225830667</c:v>
              </c:pt>
              <c:pt idx="580">
                <c:v>0.67164421462855017</c:v>
              </c:pt>
              <c:pt idx="581">
                <c:v>0.68041906722114898</c:v>
              </c:pt>
              <c:pt idx="582">
                <c:v>0.69755649562628108</c:v>
              </c:pt>
              <c:pt idx="583">
                <c:v>0.72000712785430498</c:v>
              </c:pt>
              <c:pt idx="584">
                <c:v>0.73834869969379746</c:v>
              </c:pt>
              <c:pt idx="585">
                <c:v>0.75288277421150751</c:v>
              </c:pt>
              <c:pt idx="586">
                <c:v>0.75170710001771412</c:v>
              </c:pt>
              <c:pt idx="587">
                <c:v>0.75127584374393708</c:v>
              </c:pt>
              <c:pt idx="588">
                <c:v>0.73707391036617764</c:v>
              </c:pt>
              <c:pt idx="589">
                <c:v>0.70145783600030354</c:v>
              </c:pt>
              <c:pt idx="590">
                <c:v>0.66384680596209156</c:v>
              </c:pt>
              <c:pt idx="591">
                <c:v>0.634050055251415</c:v>
              </c:pt>
              <c:pt idx="592">
                <c:v>0.61945060692203213</c:v>
              </c:pt>
              <c:pt idx="593">
                <c:v>0.61432298037098587</c:v>
              </c:pt>
              <c:pt idx="594">
                <c:v>0.63148149710246393</c:v>
              </c:pt>
              <c:pt idx="595">
                <c:v>0.64501598495137025</c:v>
              </c:pt>
              <c:pt idx="596">
                <c:v>0.64894052248437362</c:v>
              </c:pt>
              <c:pt idx="597">
                <c:v>0.6460176804528085</c:v>
              </c:pt>
              <c:pt idx="598">
                <c:v>0.64787134433862792</c:v>
              </c:pt>
              <c:pt idx="599">
                <c:v>0.63305363183156338</c:v>
              </c:pt>
              <c:pt idx="600">
                <c:v>0.60621030122565345</c:v>
              </c:pt>
              <c:pt idx="601">
                <c:v>0.59770748804291896</c:v>
              </c:pt>
              <c:pt idx="602">
                <c:v>0.59700102911032571</c:v>
              </c:pt>
              <c:pt idx="603">
                <c:v>0.60363963424406775</c:v>
              </c:pt>
              <c:pt idx="604">
                <c:v>0.61444951032906225</c:v>
              </c:pt>
              <c:pt idx="605">
                <c:v>0.63186846789091433</c:v>
              </c:pt>
              <c:pt idx="606">
                <c:v>0.65678432546879351</c:v>
              </c:pt>
              <c:pt idx="607">
                <c:v>0.68660005567318161</c:v>
              </c:pt>
              <c:pt idx="608">
                <c:v>0.71995651587107445</c:v>
              </c:pt>
              <c:pt idx="609">
                <c:v>0.74467941526288706</c:v>
              </c:pt>
              <c:pt idx="610">
                <c:v>0.76725341420003546</c:v>
              </c:pt>
              <c:pt idx="611">
                <c:v>0.77722292048013897</c:v>
              </c:pt>
              <c:pt idx="612">
                <c:v>0.77529544745210832</c:v>
              </c:pt>
              <c:pt idx="613">
                <c:v>0.7574051657964217</c:v>
              </c:pt>
              <c:pt idx="614">
                <c:v>0.73069258281385752</c:v>
              </c:pt>
              <c:pt idx="615">
                <c:v>0.70856143872997668</c:v>
              </c:pt>
              <c:pt idx="616">
                <c:v>0.70550363140979677</c:v>
              </c:pt>
              <c:pt idx="617">
                <c:v>0.72118491088073278</c:v>
              </c:pt>
              <c:pt idx="618">
                <c:v>0.76981775468371727</c:v>
              </c:pt>
              <c:pt idx="619">
                <c:v>0.8009420155378788</c:v>
              </c:pt>
              <c:pt idx="620">
                <c:v>0.81473167213557252</c:v>
              </c:pt>
              <c:pt idx="621">
                <c:v>0.82339053893326808</c:v>
              </c:pt>
              <c:pt idx="622">
                <c:v>0.82046453365275107</c:v>
              </c:pt>
              <c:pt idx="623">
                <c:v>0.81134277809175948</c:v>
              </c:pt>
              <c:pt idx="624">
                <c:v>0.80535158457684164</c:v>
              </c:pt>
              <c:pt idx="625">
                <c:v>0.79768281470109403</c:v>
              </c:pt>
              <c:pt idx="626">
                <c:v>0.79663367046537714</c:v>
              </c:pt>
              <c:pt idx="627">
                <c:v>0.80675184944622047</c:v>
              </c:pt>
              <c:pt idx="628">
                <c:v>0.81085142008789612</c:v>
              </c:pt>
              <c:pt idx="629">
                <c:v>0.82154003829640065</c:v>
              </c:pt>
              <c:pt idx="630">
                <c:v>0.83588537229331317</c:v>
              </c:pt>
              <c:pt idx="631">
                <c:v>0.84400226910391485</c:v>
              </c:pt>
              <c:pt idx="632">
                <c:v>0.85102046411188614</c:v>
              </c:pt>
              <c:pt idx="633">
                <c:v>0.84604467351053136</c:v>
              </c:pt>
              <c:pt idx="634">
                <c:v>0.83100975124210241</c:v>
              </c:pt>
              <c:pt idx="635">
                <c:v>0.79072050375793967</c:v>
              </c:pt>
              <c:pt idx="636">
                <c:v>0.74053555913588465</c:v>
              </c:pt>
              <c:pt idx="637">
                <c:v>0.68678036086344041</c:v>
              </c:pt>
              <c:pt idx="638">
                <c:v>0.65422631148301535</c:v>
              </c:pt>
              <c:pt idx="639">
                <c:v>0.63013922513053677</c:v>
              </c:pt>
              <c:pt idx="640">
                <c:v>0.62589836270234245</c:v>
              </c:pt>
              <c:pt idx="641">
                <c:v>0.63839952256029142</c:v>
              </c:pt>
              <c:pt idx="642">
                <c:v>0.68389969548456753</c:v>
              </c:pt>
              <c:pt idx="643">
                <c:v>0.71433331365089536</c:v>
              </c:pt>
              <c:pt idx="644">
                <c:v>0.71628609267054133</c:v>
              </c:pt>
              <c:pt idx="645">
                <c:v>0.70832103180963135</c:v>
              </c:pt>
              <c:pt idx="646">
                <c:v>0.70681321647588757</c:v>
              </c:pt>
              <c:pt idx="647">
                <c:v>0.68377211111017389</c:v>
              </c:pt>
              <c:pt idx="648">
                <c:v>0.6659777813393617</c:v>
              </c:pt>
              <c:pt idx="649">
                <c:v>0.6460461496933757</c:v>
              </c:pt>
              <c:pt idx="650">
                <c:v>0.63573606694278317</c:v>
              </c:pt>
              <c:pt idx="651">
                <c:v>0.63568545495955253</c:v>
              </c:pt>
              <c:pt idx="652">
                <c:v>0.64099760436612707</c:v>
              </c:pt>
              <c:pt idx="653">
                <c:v>0.65851145939653644</c:v>
              </c:pt>
              <c:pt idx="654">
                <c:v>0.67691207854979785</c:v>
              </c:pt>
              <c:pt idx="655">
                <c:v>0.70441020168875312</c:v>
              </c:pt>
              <c:pt idx="656">
                <c:v>0.73001248428919685</c:v>
              </c:pt>
              <c:pt idx="657">
                <c:v>0.74906684155918646</c:v>
              </c:pt>
              <c:pt idx="658">
                <c:v>0.73121135564197082</c:v>
              </c:pt>
              <c:pt idx="659">
                <c:v>0.67423913318543383</c:v>
              </c:pt>
              <c:pt idx="660">
                <c:v>0.63377274375996429</c:v>
              </c:pt>
              <c:pt idx="661">
                <c:v>0.61079595778960594</c:v>
              </c:pt>
              <c:pt idx="662">
                <c:v>0.59721402120642098</c:v>
              </c:pt>
              <c:pt idx="663">
                <c:v>0.59059966764797678</c:v>
              </c:pt>
              <c:pt idx="664">
                <c:v>0.59070300044707247</c:v>
              </c:pt>
              <c:pt idx="665">
                <c:v>0.61473420273473411</c:v>
              </c:pt>
              <c:pt idx="666">
                <c:v>0.67107272098457182</c:v>
              </c:pt>
              <c:pt idx="667">
                <c:v>0.70690389627917571</c:v>
              </c:pt>
              <c:pt idx="668">
                <c:v>0.72427645952306641</c:v>
              </c:pt>
              <c:pt idx="669">
                <c:v>0.73360488068224949</c:v>
              </c:pt>
              <c:pt idx="670">
                <c:v>0.72649073378940354</c:v>
              </c:pt>
              <c:pt idx="671">
                <c:v>0.71061649613240085</c:v>
              </c:pt>
              <c:pt idx="672">
                <c:v>0.69255645344962846</c:v>
              </c:pt>
              <c:pt idx="673">
                <c:v>0.68804460602788708</c:v>
              </c:pt>
              <c:pt idx="674">
                <c:v>0.69782642620351076</c:v>
              </c:pt>
              <c:pt idx="675">
                <c:v>0.70907599389282061</c:v>
              </c:pt>
              <c:pt idx="676">
                <c:v>0.73505681195117623</c:v>
              </c:pt>
              <c:pt idx="677">
                <c:v>0.76736729116230418</c:v>
              </c:pt>
              <c:pt idx="678">
                <c:v>0.81721376814650482</c:v>
              </c:pt>
              <c:pt idx="679">
                <c:v>0.89085947582856029</c:v>
              </c:pt>
              <c:pt idx="680">
                <c:v>0.93407367417692266</c:v>
              </c:pt>
              <c:pt idx="681">
                <c:v>0.94601177572143169</c:v>
              </c:pt>
              <c:pt idx="682">
                <c:v>0.912200862090781</c:v>
              </c:pt>
              <c:pt idx="683">
                <c:v>0.85195573138533431</c:v>
              </c:pt>
              <c:pt idx="684">
                <c:v>0.79272916684240269</c:v>
              </c:pt>
              <c:pt idx="685">
                <c:v>0.74901622957595593</c:v>
              </c:pt>
              <c:pt idx="686">
                <c:v>0.71760200423453591</c:v>
              </c:pt>
              <c:pt idx="687">
                <c:v>0.71082843381217886</c:v>
              </c:pt>
              <c:pt idx="688">
                <c:v>0.70842331019240989</c:v>
              </c:pt>
              <c:pt idx="689">
                <c:v>0.73217614657230334</c:v>
              </c:pt>
              <c:pt idx="690">
                <c:v>0.78721035183763666</c:v>
              </c:pt>
              <c:pt idx="691">
                <c:v>0.82494791183392524</c:v>
              </c:pt>
              <c:pt idx="692">
                <c:v>0.83633982572607102</c:v>
              </c:pt>
              <c:pt idx="693">
                <c:v>0.84852466068882904</c:v>
              </c:pt>
              <c:pt idx="694">
                <c:v>0.83353929598731324</c:v>
              </c:pt>
              <c:pt idx="695">
                <c:v>0.7962677880032728</c:v>
              </c:pt>
              <c:pt idx="696">
                <c:v>0.77451307054466934</c:v>
              </c:pt>
              <c:pt idx="697">
                <c:v>0.7670256602754979</c:v>
              </c:pt>
              <c:pt idx="698">
                <c:v>0.76345118895983943</c:v>
              </c:pt>
              <c:pt idx="699">
                <c:v>0.76800099536900346</c:v>
              </c:pt>
              <c:pt idx="700">
                <c:v>0.76989578149119775</c:v>
              </c:pt>
              <c:pt idx="701">
                <c:v>0.78245071658132925</c:v>
              </c:pt>
              <c:pt idx="702">
                <c:v>0.80775776261292798</c:v>
              </c:pt>
              <c:pt idx="703">
                <c:v>0.85778876245265667</c:v>
              </c:pt>
              <c:pt idx="704">
                <c:v>0.88494209145585367</c:v>
              </c:pt>
              <c:pt idx="705">
                <c:v>0.86949805565631089</c:v>
              </c:pt>
              <c:pt idx="706">
                <c:v>0.82977397531822283</c:v>
              </c:pt>
              <c:pt idx="707">
                <c:v>0.77215961332444805</c:v>
              </c:pt>
              <c:pt idx="708">
                <c:v>0.71862795131127211</c:v>
              </c:pt>
              <c:pt idx="709">
                <c:v>0.69447865439607248</c:v>
              </c:pt>
              <c:pt idx="710">
                <c:v>0.66800226066858426</c:v>
              </c:pt>
              <c:pt idx="711">
                <c:v>0.65350087305671067</c:v>
              </c:pt>
              <c:pt idx="712">
                <c:v>0.64405224843735498</c:v>
              </c:pt>
              <c:pt idx="713">
                <c:v>0.65998447899180923</c:v>
              </c:pt>
              <c:pt idx="714">
                <c:v>0.70259344237403931</c:v>
              </c:pt>
              <c:pt idx="715">
                <c:v>0.73613126217850844</c:v>
              </c:pt>
              <c:pt idx="716">
                <c:v>0.76707100017714192</c:v>
              </c:pt>
              <c:pt idx="717">
                <c:v>0.77617483066073945</c:v>
              </c:pt>
              <c:pt idx="718">
                <c:v>0.78081637128950887</c:v>
              </c:pt>
              <c:pt idx="719">
                <c:v>0.77571088748112593</c:v>
              </c:pt>
              <c:pt idx="720">
                <c:v>0.76371373862284786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77D-4E87-9FAB-85113E59933D}"/>
            </c:ext>
          </c:extLst>
        </c:ser>
        <c:ser>
          <c:idx val="2"/>
          <c:order val="2"/>
          <c:tx>
            <c:v>ML2KP-Mitchell 2 KP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72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  <c:pt idx="190">
                <c:v>0</c:v>
              </c:pt>
              <c:pt idx="191">
                <c:v>0</c:v>
              </c:pt>
              <c:pt idx="192">
                <c:v>0</c:v>
              </c:pt>
              <c:pt idx="193">
                <c:v>0</c:v>
              </c:pt>
              <c:pt idx="194">
                <c:v>0</c:v>
              </c:pt>
              <c:pt idx="195">
                <c:v>0</c:v>
              </c:pt>
              <c:pt idx="196">
                <c:v>0</c:v>
              </c:pt>
              <c:pt idx="197">
                <c:v>0</c:v>
              </c:pt>
              <c:pt idx="198">
                <c:v>0</c:v>
              </c:pt>
              <c:pt idx="199">
                <c:v>0</c:v>
              </c:pt>
              <c:pt idx="200">
                <c:v>0</c:v>
              </c:pt>
              <c:pt idx="201">
                <c:v>0</c:v>
              </c:pt>
              <c:pt idx="202">
                <c:v>0</c:v>
              </c:pt>
              <c:pt idx="203">
                <c:v>0</c:v>
              </c:pt>
              <c:pt idx="204">
                <c:v>0</c:v>
              </c:pt>
              <c:pt idx="205">
                <c:v>0</c:v>
              </c:pt>
              <c:pt idx="206">
                <c:v>0</c:v>
              </c:pt>
              <c:pt idx="207">
                <c:v>0</c:v>
              </c:pt>
              <c:pt idx="208">
                <c:v>0</c:v>
              </c:pt>
              <c:pt idx="209">
                <c:v>0</c:v>
              </c:pt>
              <c:pt idx="210">
                <c:v>0</c:v>
              </c:pt>
              <c:pt idx="211">
                <c:v>0</c:v>
              </c:pt>
              <c:pt idx="212">
                <c:v>0</c:v>
              </c:pt>
              <c:pt idx="213">
                <c:v>0</c:v>
              </c:pt>
              <c:pt idx="214">
                <c:v>0</c:v>
              </c:pt>
              <c:pt idx="215">
                <c:v>0</c:v>
              </c:pt>
              <c:pt idx="216">
                <c:v>0</c:v>
              </c:pt>
              <c:pt idx="217">
                <c:v>0</c:v>
              </c:pt>
              <c:pt idx="218">
                <c:v>0</c:v>
              </c:pt>
              <c:pt idx="219">
                <c:v>0</c:v>
              </c:pt>
              <c:pt idx="220">
                <c:v>0</c:v>
              </c:pt>
              <c:pt idx="221">
                <c:v>0</c:v>
              </c:pt>
              <c:pt idx="222">
                <c:v>0</c:v>
              </c:pt>
              <c:pt idx="223">
                <c:v>0</c:v>
              </c:pt>
              <c:pt idx="224">
                <c:v>0</c:v>
              </c:pt>
              <c:pt idx="225">
                <c:v>0</c:v>
              </c:pt>
              <c:pt idx="226">
                <c:v>0</c:v>
              </c:pt>
              <c:pt idx="227">
                <c:v>0</c:v>
              </c:pt>
              <c:pt idx="228">
                <c:v>0</c:v>
              </c:pt>
              <c:pt idx="229">
                <c:v>0</c:v>
              </c:pt>
              <c:pt idx="230">
                <c:v>0</c:v>
              </c:pt>
              <c:pt idx="231">
                <c:v>0</c:v>
              </c:pt>
              <c:pt idx="232">
                <c:v>0</c:v>
              </c:pt>
              <c:pt idx="233">
                <c:v>0</c:v>
              </c:pt>
              <c:pt idx="234">
                <c:v>0</c:v>
              </c:pt>
              <c:pt idx="235">
                <c:v>0</c:v>
              </c:pt>
              <c:pt idx="236">
                <c:v>0</c:v>
              </c:pt>
              <c:pt idx="237">
                <c:v>0</c:v>
              </c:pt>
              <c:pt idx="238">
                <c:v>0</c:v>
              </c:pt>
              <c:pt idx="239">
                <c:v>0</c:v>
              </c:pt>
              <c:pt idx="240">
                <c:v>0</c:v>
              </c:pt>
              <c:pt idx="241">
                <c:v>0</c:v>
              </c:pt>
              <c:pt idx="242">
                <c:v>0</c:v>
              </c:pt>
              <c:pt idx="243">
                <c:v>0</c:v>
              </c:pt>
              <c:pt idx="244">
                <c:v>0</c:v>
              </c:pt>
              <c:pt idx="245">
                <c:v>0</c:v>
              </c:pt>
              <c:pt idx="246">
                <c:v>0</c:v>
              </c:pt>
              <c:pt idx="247">
                <c:v>0</c:v>
              </c:pt>
              <c:pt idx="248">
                <c:v>0</c:v>
              </c:pt>
              <c:pt idx="249">
                <c:v>0</c:v>
              </c:pt>
              <c:pt idx="250">
                <c:v>0</c:v>
              </c:pt>
              <c:pt idx="251">
                <c:v>0</c:v>
              </c:pt>
              <c:pt idx="252">
                <c:v>0</c:v>
              </c:pt>
              <c:pt idx="253">
                <c:v>0</c:v>
              </c:pt>
              <c:pt idx="254">
                <c:v>0</c:v>
              </c:pt>
              <c:pt idx="255">
                <c:v>0</c:v>
              </c:pt>
              <c:pt idx="256">
                <c:v>0</c:v>
              </c:pt>
              <c:pt idx="257">
                <c:v>0</c:v>
              </c:pt>
              <c:pt idx="258">
                <c:v>0</c:v>
              </c:pt>
              <c:pt idx="259">
                <c:v>0</c:v>
              </c:pt>
              <c:pt idx="260">
                <c:v>0</c:v>
              </c:pt>
              <c:pt idx="261">
                <c:v>0</c:v>
              </c:pt>
              <c:pt idx="262">
                <c:v>0</c:v>
              </c:pt>
              <c:pt idx="263">
                <c:v>0</c:v>
              </c:pt>
              <c:pt idx="264">
                <c:v>0</c:v>
              </c:pt>
              <c:pt idx="265">
                <c:v>0</c:v>
              </c:pt>
              <c:pt idx="266">
                <c:v>0</c:v>
              </c:pt>
              <c:pt idx="267">
                <c:v>0</c:v>
              </c:pt>
              <c:pt idx="268">
                <c:v>0</c:v>
              </c:pt>
              <c:pt idx="269">
                <c:v>0</c:v>
              </c:pt>
              <c:pt idx="270">
                <c:v>0</c:v>
              </c:pt>
              <c:pt idx="271">
                <c:v>0</c:v>
              </c:pt>
              <c:pt idx="272">
                <c:v>0</c:v>
              </c:pt>
              <c:pt idx="273">
                <c:v>0</c:v>
              </c:pt>
              <c:pt idx="274">
                <c:v>0</c:v>
              </c:pt>
              <c:pt idx="275">
                <c:v>0</c:v>
              </c:pt>
              <c:pt idx="276">
                <c:v>0</c:v>
              </c:pt>
              <c:pt idx="277">
                <c:v>0</c:v>
              </c:pt>
              <c:pt idx="278">
                <c:v>0</c:v>
              </c:pt>
              <c:pt idx="279">
                <c:v>0</c:v>
              </c:pt>
              <c:pt idx="280">
                <c:v>0</c:v>
              </c:pt>
              <c:pt idx="281">
                <c:v>0</c:v>
              </c:pt>
              <c:pt idx="282">
                <c:v>0</c:v>
              </c:pt>
              <c:pt idx="283">
                <c:v>0</c:v>
              </c:pt>
              <c:pt idx="284">
                <c:v>0</c:v>
              </c:pt>
              <c:pt idx="285">
                <c:v>0</c:v>
              </c:pt>
              <c:pt idx="286">
                <c:v>0</c:v>
              </c:pt>
              <c:pt idx="287">
                <c:v>0</c:v>
              </c:pt>
              <c:pt idx="288">
                <c:v>0</c:v>
              </c:pt>
              <c:pt idx="289">
                <c:v>0</c:v>
              </c:pt>
              <c:pt idx="290">
                <c:v>0</c:v>
              </c:pt>
              <c:pt idx="291">
                <c:v>0</c:v>
              </c:pt>
              <c:pt idx="292">
                <c:v>0</c:v>
              </c:pt>
              <c:pt idx="293">
                <c:v>0</c:v>
              </c:pt>
              <c:pt idx="294">
                <c:v>0</c:v>
              </c:pt>
              <c:pt idx="295">
                <c:v>0</c:v>
              </c:pt>
              <c:pt idx="296">
                <c:v>0</c:v>
              </c:pt>
              <c:pt idx="297">
                <c:v>0</c:v>
              </c:pt>
              <c:pt idx="298">
                <c:v>0</c:v>
              </c:pt>
              <c:pt idx="299">
                <c:v>0</c:v>
              </c:pt>
              <c:pt idx="300">
                <c:v>0</c:v>
              </c:pt>
              <c:pt idx="301">
                <c:v>0</c:v>
              </c:pt>
              <c:pt idx="302">
                <c:v>0</c:v>
              </c:pt>
              <c:pt idx="303">
                <c:v>0</c:v>
              </c:pt>
              <c:pt idx="304">
                <c:v>0</c:v>
              </c:pt>
              <c:pt idx="305">
                <c:v>0</c:v>
              </c:pt>
              <c:pt idx="306">
                <c:v>0</c:v>
              </c:pt>
              <c:pt idx="307">
                <c:v>0</c:v>
              </c:pt>
              <c:pt idx="308">
                <c:v>0</c:v>
              </c:pt>
              <c:pt idx="309">
                <c:v>0</c:v>
              </c:pt>
              <c:pt idx="310">
                <c:v>0</c:v>
              </c:pt>
              <c:pt idx="311">
                <c:v>0</c:v>
              </c:pt>
              <c:pt idx="312">
                <c:v>0</c:v>
              </c:pt>
              <c:pt idx="313">
                <c:v>0</c:v>
              </c:pt>
              <c:pt idx="314">
                <c:v>0</c:v>
              </c:pt>
              <c:pt idx="315">
                <c:v>0</c:v>
              </c:pt>
              <c:pt idx="316">
                <c:v>0</c:v>
              </c:pt>
              <c:pt idx="317">
                <c:v>0</c:v>
              </c:pt>
              <c:pt idx="318">
                <c:v>0</c:v>
              </c:pt>
              <c:pt idx="319">
                <c:v>0</c:v>
              </c:pt>
              <c:pt idx="320">
                <c:v>0</c:v>
              </c:pt>
              <c:pt idx="321">
                <c:v>0</c:v>
              </c:pt>
              <c:pt idx="322">
                <c:v>0</c:v>
              </c:pt>
              <c:pt idx="323">
                <c:v>0</c:v>
              </c:pt>
              <c:pt idx="324">
                <c:v>0</c:v>
              </c:pt>
              <c:pt idx="325">
                <c:v>0</c:v>
              </c:pt>
              <c:pt idx="326">
                <c:v>0</c:v>
              </c:pt>
              <c:pt idx="327">
                <c:v>0</c:v>
              </c:pt>
              <c:pt idx="328">
                <c:v>0</c:v>
              </c:pt>
              <c:pt idx="329">
                <c:v>0</c:v>
              </c:pt>
              <c:pt idx="330">
                <c:v>0</c:v>
              </c:pt>
              <c:pt idx="331">
                <c:v>0</c:v>
              </c:pt>
              <c:pt idx="332">
                <c:v>0</c:v>
              </c:pt>
              <c:pt idx="333">
                <c:v>0</c:v>
              </c:pt>
              <c:pt idx="334">
                <c:v>0</c:v>
              </c:pt>
              <c:pt idx="335">
                <c:v>0</c:v>
              </c:pt>
              <c:pt idx="336">
                <c:v>0</c:v>
              </c:pt>
              <c:pt idx="337">
                <c:v>0</c:v>
              </c:pt>
              <c:pt idx="338">
                <c:v>0</c:v>
              </c:pt>
              <c:pt idx="339">
                <c:v>0</c:v>
              </c:pt>
              <c:pt idx="340">
                <c:v>3.3138677281820206E-3</c:v>
              </c:pt>
              <c:pt idx="341">
                <c:v>2.1257249085655402E-2</c:v>
              </c:pt>
              <c:pt idx="342">
                <c:v>6.4510547798500684E-2</c:v>
              </c:pt>
              <c:pt idx="343">
                <c:v>7.9775303602820827E-2</c:v>
              </c:pt>
              <c:pt idx="344">
                <c:v>0.13958657479439876</c:v>
              </c:pt>
              <c:pt idx="345">
                <c:v>0.39903817009840575</c:v>
              </c:pt>
              <c:pt idx="346">
                <c:v>0.53895815231667643</c:v>
              </c:pt>
              <c:pt idx="347">
                <c:v>0.56971877588959163</c:v>
              </c:pt>
              <c:pt idx="348">
                <c:v>0.56472903069368952</c:v>
              </c:pt>
              <c:pt idx="349">
                <c:v>0.50927605124371078</c:v>
              </c:pt>
              <c:pt idx="350">
                <c:v>0.50455025359170724</c:v>
              </c:pt>
              <c:pt idx="351">
                <c:v>0.48901144698821963</c:v>
              </c:pt>
              <c:pt idx="352">
                <c:v>0.50627033280122857</c:v>
              </c:pt>
              <c:pt idx="353">
                <c:v>0.50604932409222259</c:v>
              </c:pt>
              <c:pt idx="354">
                <c:v>0.58329123643637981</c:v>
              </c:pt>
              <c:pt idx="355">
                <c:v>0.68156054880882633</c:v>
              </c:pt>
              <c:pt idx="356">
                <c:v>0.76303572511063078</c:v>
              </c:pt>
              <c:pt idx="357">
                <c:v>0.79620976378589181</c:v>
              </c:pt>
              <c:pt idx="358">
                <c:v>0.82532229384307632</c:v>
              </c:pt>
              <c:pt idx="359">
                <c:v>0.82548015720665202</c:v>
              </c:pt>
              <c:pt idx="360">
                <c:v>0.81304304997070065</c:v>
              </c:pt>
              <c:pt idx="361">
                <c:v>0.73688597466103589</c:v>
              </c:pt>
              <c:pt idx="362">
                <c:v>0.70561134797631808</c:v>
              </c:pt>
              <c:pt idx="363">
                <c:v>0.7583667582695145</c:v>
              </c:pt>
              <c:pt idx="364">
                <c:v>0.74915764109195992</c:v>
              </c:pt>
              <c:pt idx="365">
                <c:v>0.67961693507648158</c:v>
              </c:pt>
              <c:pt idx="366">
                <c:v>0.60699347329709641</c:v>
              </c:pt>
              <c:pt idx="367">
                <c:v>0.61603083513508061</c:v>
              </c:pt>
              <c:pt idx="368">
                <c:v>0.75979889470387352</c:v>
              </c:pt>
              <c:pt idx="369">
                <c:v>0.72413187779102428</c:v>
              </c:pt>
              <c:pt idx="370">
                <c:v>0.6286472751520541</c:v>
              </c:pt>
              <c:pt idx="371">
                <c:v>0.65884337933682235</c:v>
              </c:pt>
              <c:pt idx="372">
                <c:v>0.63201923659803194</c:v>
              </c:pt>
              <c:pt idx="373">
                <c:v>0.52158307906807577</c:v>
              </c:pt>
              <c:pt idx="374">
                <c:v>0.46217972680797753</c:v>
              </c:pt>
              <c:pt idx="375">
                <c:v>0.40785326032047525</c:v>
              </c:pt>
              <c:pt idx="376">
                <c:v>0.38828072905090022</c:v>
              </c:pt>
              <c:pt idx="377">
                <c:v>0.37806633797409528</c:v>
              </c:pt>
              <c:pt idx="378">
                <c:v>0.39888788417628163</c:v>
              </c:pt>
              <c:pt idx="379">
                <c:v>0.42018680918992102</c:v>
              </c:pt>
              <c:pt idx="380">
                <c:v>0.44531360504354506</c:v>
              </c:pt>
              <c:pt idx="381">
                <c:v>0.44701095192871149</c:v>
              </c:pt>
              <c:pt idx="382">
                <c:v>0.44900129321667442</c:v>
              </c:pt>
              <c:pt idx="383">
                <c:v>0.44289892703429046</c:v>
              </c:pt>
              <c:pt idx="384">
                <c:v>0.4477282830527996</c:v>
              </c:pt>
              <c:pt idx="385">
                <c:v>0.47527480854331267</c:v>
              </c:pt>
              <c:pt idx="386">
                <c:v>0.49214471902847101</c:v>
              </c:pt>
              <c:pt idx="387">
                <c:v>0.48683545838469156</c:v>
              </c:pt>
              <c:pt idx="388">
                <c:v>0.50545828365899492</c:v>
              </c:pt>
              <c:pt idx="389">
                <c:v>0.56425417769605368</c:v>
              </c:pt>
              <c:pt idx="390">
                <c:v>0.58748913900058597</c:v>
              </c:pt>
              <c:pt idx="391">
                <c:v>0.60488947038735885</c:v>
              </c:pt>
              <c:pt idx="392">
                <c:v>0.69423255672977846</c:v>
              </c:pt>
              <c:pt idx="393">
                <c:v>0.76930732081876774</c:v>
              </c:pt>
              <c:pt idx="394">
                <c:v>0.69085554365616597</c:v>
              </c:pt>
              <c:pt idx="395">
                <c:v>0.72564105154680847</c:v>
              </c:pt>
              <c:pt idx="396">
                <c:v>0.77514447655034457</c:v>
              </c:pt>
              <c:pt idx="397">
                <c:v>0.81392834771363343</c:v>
              </c:pt>
              <c:pt idx="398">
                <c:v>0.82365778253753363</c:v>
              </c:pt>
              <c:pt idx="399">
                <c:v>0.735244195679848</c:v>
              </c:pt>
              <c:pt idx="400">
                <c:v>0.71075643072197869</c:v>
              </c:pt>
              <c:pt idx="401">
                <c:v>0.75172007920952133</c:v>
              </c:pt>
              <c:pt idx="402">
                <c:v>0.82334458162419932</c:v>
              </c:pt>
              <c:pt idx="403">
                <c:v>0.89980349168502094</c:v>
              </c:pt>
              <c:pt idx="404">
                <c:v>0.93630907878518466</c:v>
              </c:pt>
              <c:pt idx="405">
                <c:v>0.93120946068823385</c:v>
              </c:pt>
              <c:pt idx="406">
                <c:v>0.96161520741983064</c:v>
              </c:pt>
              <c:pt idx="407">
                <c:v>0.92373052597546934</c:v>
              </c:pt>
              <c:pt idx="408">
                <c:v>0.88650003030976587</c:v>
              </c:pt>
              <c:pt idx="409">
                <c:v>0.81101861019620525</c:v>
              </c:pt>
              <c:pt idx="410">
                <c:v>0.74353391662793766</c:v>
              </c:pt>
              <c:pt idx="411">
                <c:v>0.61230273394087575</c:v>
              </c:pt>
              <c:pt idx="412">
                <c:v>0.54065549920184286</c:v>
              </c:pt>
              <c:pt idx="413">
                <c:v>0.44511406575198531</c:v>
              </c:pt>
              <c:pt idx="414">
                <c:v>0.41994180524965141</c:v>
              </c:pt>
              <c:pt idx="415">
                <c:v>0.41883549879771265</c:v>
              </c:pt>
              <c:pt idx="416">
                <c:v>0.41759279839964442</c:v>
              </c:pt>
              <c:pt idx="417">
                <c:v>0.41533977247469134</c:v>
              </c:pt>
              <c:pt idx="418">
                <c:v>0.41173291034371273</c:v>
              </c:pt>
              <c:pt idx="419">
                <c:v>0.40098809836529331</c:v>
              </c:pt>
              <c:pt idx="420">
                <c:v>0.40069510396249669</c:v>
              </c:pt>
              <c:pt idx="421">
                <c:v>0.39803289619915544</c:v>
              </c:pt>
              <c:pt idx="422">
                <c:v>0.45498999777728388</c:v>
              </c:pt>
              <c:pt idx="423">
                <c:v>0.51104790963648494</c:v>
              </c:pt>
              <c:pt idx="424">
                <c:v>0.62446200165693388</c:v>
              </c:pt>
              <c:pt idx="425">
                <c:v>0.7615530723999272</c:v>
              </c:pt>
              <c:pt idx="426">
                <c:v>0.8024358948453193</c:v>
              </c:pt>
              <c:pt idx="427">
                <c:v>0.8516286447493383</c:v>
              </c:pt>
              <c:pt idx="428">
                <c:v>0.95012528036533372</c:v>
              </c:pt>
              <c:pt idx="429">
                <c:v>0.93435409889066268</c:v>
              </c:pt>
              <c:pt idx="430">
                <c:v>0.93200509204065562</c:v>
              </c:pt>
              <c:pt idx="431">
                <c:v>0.91159146476994901</c:v>
              </c:pt>
              <c:pt idx="432">
                <c:v>0.82978540685808966</c:v>
              </c:pt>
              <c:pt idx="433">
                <c:v>0.74375113661621772</c:v>
              </c:pt>
              <c:pt idx="434">
                <c:v>0.63021075390490822</c:v>
              </c:pt>
              <c:pt idx="435">
                <c:v>0.54866232900240464</c:v>
              </c:pt>
              <c:pt idx="436">
                <c:v>0.54219119400270765</c:v>
              </c:pt>
              <c:pt idx="437">
                <c:v>0.56875265210450809</c:v>
              </c:pt>
              <c:pt idx="438">
                <c:v>0.57499646386065595</c:v>
              </c:pt>
              <c:pt idx="439">
                <c:v>0.61568732445593977</c:v>
              </c:pt>
              <c:pt idx="440">
                <c:v>0.70235304815211463</c:v>
              </c:pt>
              <c:pt idx="441">
                <c:v>0.83267998949261457</c:v>
              </c:pt>
              <c:pt idx="442">
                <c:v>0.85255309260643786</c:v>
              </c:pt>
              <c:pt idx="443">
                <c:v>0.837559861787468</c:v>
              </c:pt>
              <c:pt idx="444">
                <c:v>0.81681282709288938</c:v>
              </c:pt>
              <c:pt idx="445">
                <c:v>0.76876679666188441</c:v>
              </c:pt>
              <c:pt idx="446">
                <c:v>0.73627977934490496</c:v>
              </c:pt>
              <c:pt idx="447">
                <c:v>0.75813312049142234</c:v>
              </c:pt>
              <c:pt idx="448">
                <c:v>0.765089211744024</c:v>
              </c:pt>
              <c:pt idx="449">
                <c:v>0.78001677140374626</c:v>
              </c:pt>
              <c:pt idx="450">
                <c:v>0.76344743276283622</c:v>
              </c:pt>
              <c:pt idx="451">
                <c:v>0.75371294631130148</c:v>
              </c:pt>
              <c:pt idx="452">
                <c:v>0.79513124128594248</c:v>
              </c:pt>
              <c:pt idx="453">
                <c:v>0.82618359635474559</c:v>
              </c:pt>
              <c:pt idx="454">
                <c:v>0.83280628018347524</c:v>
              </c:pt>
              <c:pt idx="455">
                <c:v>0.84957263230212776</c:v>
              </c:pt>
              <c:pt idx="456">
                <c:v>0.8683646871021844</c:v>
              </c:pt>
              <c:pt idx="457">
                <c:v>0.78687183010365935</c:v>
              </c:pt>
              <c:pt idx="458">
                <c:v>0.68224251853947349</c:v>
              </c:pt>
              <c:pt idx="459">
                <c:v>0.66298066236941555</c:v>
              </c:pt>
              <c:pt idx="460">
                <c:v>0.6763472690901009</c:v>
              </c:pt>
              <c:pt idx="461">
                <c:v>0.66392531673705268</c:v>
              </c:pt>
              <c:pt idx="462">
                <c:v>0.63562609872901044</c:v>
              </c:pt>
              <c:pt idx="463">
                <c:v>0.64168805189031908</c:v>
              </c:pt>
              <c:pt idx="464">
                <c:v>0.68069166885570542</c:v>
              </c:pt>
              <c:pt idx="465">
                <c:v>0.64889167289700744</c:v>
              </c:pt>
              <c:pt idx="466">
                <c:v>0.65684293479359057</c:v>
              </c:pt>
              <c:pt idx="467">
                <c:v>0.68174745903129985</c:v>
              </c:pt>
              <c:pt idx="468">
                <c:v>0.56146820505566897</c:v>
              </c:pt>
              <c:pt idx="469">
                <c:v>0.54304997070055971</c:v>
              </c:pt>
              <c:pt idx="470">
                <c:v>0.51482147547939949</c:v>
              </c:pt>
              <c:pt idx="471">
                <c:v>0.49128089070298453</c:v>
              </c:pt>
              <c:pt idx="472">
                <c:v>0.45323203136050438</c:v>
              </c:pt>
              <c:pt idx="473">
                <c:v>0.44822081674715591</c:v>
              </c:pt>
              <c:pt idx="474">
                <c:v>0.4571419911495484</c:v>
              </c:pt>
              <c:pt idx="475">
                <c:v>0.47499444320960221</c:v>
              </c:pt>
              <c:pt idx="476">
                <c:v>0.49963501990341291</c:v>
              </c:pt>
              <c:pt idx="477">
                <c:v>0.53129988482289003</c:v>
              </c:pt>
              <c:pt idx="478">
                <c:v>0.6341914364808342</c:v>
              </c:pt>
              <c:pt idx="479">
                <c:v>0.67484693568267706</c:v>
              </c:pt>
              <c:pt idx="480">
                <c:v>0.66397583301339691</c:v>
              </c:pt>
              <c:pt idx="481">
                <c:v>0.56706540847461062</c:v>
              </c:pt>
              <c:pt idx="482">
                <c:v>0.61295439390571638</c:v>
              </c:pt>
              <c:pt idx="483">
                <c:v>0.68866818889046055</c:v>
              </c:pt>
              <c:pt idx="484">
                <c:v>0.60903433086140357</c:v>
              </c:pt>
              <c:pt idx="485">
                <c:v>0.48522904079694479</c:v>
              </c:pt>
              <c:pt idx="486">
                <c:v>0.44434116672391843</c:v>
              </c:pt>
              <c:pt idx="487">
                <c:v>0.4426842328598275</c:v>
              </c:pt>
              <c:pt idx="488">
                <c:v>0.46253712946311304</c:v>
              </c:pt>
              <c:pt idx="489">
                <c:v>0.46466891632483986</c:v>
              </c:pt>
              <c:pt idx="490">
                <c:v>0.44655377962779608</c:v>
              </c:pt>
              <c:pt idx="491">
                <c:v>0.44460385136090852</c:v>
              </c:pt>
              <c:pt idx="492">
                <c:v>0.44390672674735798</c:v>
              </c:pt>
              <c:pt idx="493">
                <c:v>0.41529430782598153</c:v>
              </c:pt>
              <c:pt idx="494">
                <c:v>0.40230152155024351</c:v>
              </c:pt>
              <c:pt idx="495">
                <c:v>0.38757097536826363</c:v>
              </c:pt>
              <c:pt idx="496">
                <c:v>0.39250136393946128</c:v>
              </c:pt>
              <c:pt idx="497">
                <c:v>0.40059407140980824</c:v>
              </c:pt>
              <c:pt idx="498">
                <c:v>0.4644870577300006</c:v>
              </c:pt>
              <c:pt idx="499">
                <c:v>0.5628321445169634</c:v>
              </c:pt>
              <c:pt idx="500">
                <c:v>0.64442603406817678</c:v>
              </c:pt>
              <c:pt idx="501">
                <c:v>0.62416900725413738</c:v>
              </c:pt>
              <c:pt idx="502">
                <c:v>0.55370890500919401</c:v>
              </c:pt>
              <c:pt idx="503">
                <c:v>0.47048839135969611</c:v>
              </c:pt>
              <c:pt idx="504">
                <c:v>0.42123502192406392</c:v>
              </c:pt>
              <c:pt idx="505">
                <c:v>0.38823779021600763</c:v>
              </c:pt>
              <c:pt idx="506">
                <c:v>0.38202428822566631</c:v>
              </c:pt>
              <c:pt idx="507">
                <c:v>0.38144840267534202</c:v>
              </c:pt>
              <c:pt idx="508">
                <c:v>0.3804077673826507</c:v>
              </c:pt>
              <c:pt idx="509">
                <c:v>0.38152922871749279</c:v>
              </c:pt>
              <c:pt idx="510">
                <c:v>0.38172119056760084</c:v>
              </c:pt>
              <c:pt idx="511">
                <c:v>0.40252379316615816</c:v>
              </c:pt>
              <c:pt idx="512">
                <c:v>0.43134838044818047</c:v>
              </c:pt>
              <c:pt idx="513">
                <c:v>0.49511002444987778</c:v>
              </c:pt>
              <c:pt idx="514">
                <c:v>0.53504819252763247</c:v>
              </c:pt>
              <c:pt idx="515">
                <c:v>0.61490432217260405</c:v>
              </c:pt>
              <c:pt idx="516">
                <c:v>0.67836286851623595</c:v>
              </c:pt>
              <c:pt idx="517">
                <c:v>0.72754551516498611</c:v>
              </c:pt>
              <c:pt idx="518">
                <c:v>0.74094243165147822</c:v>
              </c:pt>
              <c:pt idx="519">
                <c:v>0.66299581725231871</c:v>
              </c:pt>
              <c:pt idx="520">
                <c:v>0.56993473297096331</c:v>
              </c:pt>
              <c:pt idx="521">
                <c:v>0.51318474812584614</c:v>
              </c:pt>
              <c:pt idx="522">
                <c:v>0.55066782517327084</c:v>
              </c:pt>
              <c:pt idx="523">
                <c:v>0.61403544221948314</c:v>
              </c:pt>
              <c:pt idx="524">
                <c:v>0.70503546242599369</c:v>
              </c:pt>
              <c:pt idx="525">
                <c:v>0.76225019701347774</c:v>
              </c:pt>
              <c:pt idx="526">
                <c:v>0.76564489078381059</c:v>
              </c:pt>
              <c:pt idx="527">
                <c:v>0.81872739396633598</c:v>
              </c:pt>
              <c:pt idx="528">
                <c:v>0.85426054274687302</c:v>
              </c:pt>
              <c:pt idx="529">
                <c:v>0.81591868900159636</c:v>
              </c:pt>
              <c:pt idx="530">
                <c:v>0.79130715916668359</c:v>
              </c:pt>
              <c:pt idx="531">
                <c:v>0.74532724443815801</c:v>
              </c:pt>
              <c:pt idx="532">
                <c:v>0.76483663036230276</c:v>
              </c:pt>
              <c:pt idx="533">
                <c:v>0.76186501040635302</c:v>
              </c:pt>
              <c:pt idx="534">
                <c:v>0.76193699610014354</c:v>
              </c:pt>
              <c:pt idx="535">
                <c:v>0.82833558972701005</c:v>
              </c:pt>
              <c:pt idx="536">
                <c:v>0.94846329487360825</c:v>
              </c:pt>
              <c:pt idx="537">
                <c:v>0.93724868152518748</c:v>
              </c:pt>
              <c:pt idx="538">
                <c:v>0.90039200630443139</c:v>
              </c:pt>
              <c:pt idx="539">
                <c:v>0.87535613974822701</c:v>
              </c:pt>
              <c:pt idx="540">
                <c:v>0.86050435450302099</c:v>
              </c:pt>
              <c:pt idx="541">
                <c:v>0.77493988563115035</c:v>
              </c:pt>
              <c:pt idx="542">
                <c:v>0.6717654428256784</c:v>
              </c:pt>
              <c:pt idx="543">
                <c:v>0.55199261452039849</c:v>
              </c:pt>
              <c:pt idx="544">
                <c:v>0.5024045747539857</c:v>
              </c:pt>
              <c:pt idx="545">
                <c:v>0.56009416233910569</c:v>
              </c:pt>
              <c:pt idx="546">
                <c:v>0.63534320758148277</c:v>
              </c:pt>
              <c:pt idx="547">
                <c:v>0.66140960617510969</c:v>
              </c:pt>
              <c:pt idx="548">
                <c:v>0.73382973994220935</c:v>
              </c:pt>
              <c:pt idx="549">
                <c:v>0.76273515326638242</c:v>
              </c:pt>
              <c:pt idx="550">
                <c:v>0.80206712602800623</c:v>
              </c:pt>
              <c:pt idx="551">
                <c:v>0.86828386106003363</c:v>
              </c:pt>
              <c:pt idx="552">
                <c:v>0.80640142253834191</c:v>
              </c:pt>
              <c:pt idx="553">
                <c:v>0.81338277192911568</c:v>
              </c:pt>
              <c:pt idx="554">
                <c:v>0.83238699508981806</c:v>
              </c:pt>
              <c:pt idx="555">
                <c:v>0.8588171108731234</c:v>
              </c:pt>
              <c:pt idx="556">
                <c:v>0.9123441572874782</c:v>
              </c:pt>
              <c:pt idx="557">
                <c:v>0.92205338560084071</c:v>
              </c:pt>
              <c:pt idx="558">
                <c:v>0.88683343773363787</c:v>
              </c:pt>
              <c:pt idx="559">
                <c:v>0.95300975974458979</c:v>
              </c:pt>
              <c:pt idx="560">
                <c:v>1</c:v>
              </c:pt>
              <c:pt idx="561">
                <c:v>0.98958354381781821</c:v>
              </c:pt>
              <c:pt idx="562">
                <c:v>0.94615975267231112</c:v>
              </c:pt>
              <c:pt idx="563">
                <c:v>0.83889349148295578</c:v>
              </c:pt>
              <c:pt idx="564">
                <c:v>0.75665299359453619</c:v>
              </c:pt>
              <c:pt idx="565">
                <c:v>0.6720079209521308</c:v>
              </c:pt>
              <c:pt idx="566">
                <c:v>0.5598516842126533</c:v>
              </c:pt>
              <c:pt idx="567">
                <c:v>0.50428378023399134</c:v>
              </c:pt>
              <c:pt idx="568">
                <c:v>0.45983956030633077</c:v>
              </c:pt>
              <c:pt idx="569">
                <c:v>0.42974196286043365</c:v>
              </c:pt>
              <c:pt idx="570">
                <c:v>0.43426822122087738</c:v>
              </c:pt>
              <c:pt idx="571">
                <c:v>0.46535593768312156</c:v>
              </c:pt>
              <c:pt idx="572">
                <c:v>0.49792883266988625</c:v>
              </c:pt>
              <c:pt idx="573">
                <c:v>0.52352037826587727</c:v>
              </c:pt>
              <c:pt idx="574">
                <c:v>0.53394693770332802</c:v>
              </c:pt>
              <c:pt idx="575">
                <c:v>0.50834528885206809</c:v>
              </c:pt>
              <c:pt idx="576">
                <c:v>0.49241245529309546</c:v>
              </c:pt>
              <c:pt idx="577">
                <c:v>0.48998767402857202</c:v>
              </c:pt>
              <c:pt idx="578">
                <c:v>0.48976540241265737</c:v>
              </c:pt>
              <c:pt idx="579">
                <c:v>0.48948251126512965</c:v>
              </c:pt>
              <c:pt idx="580">
                <c:v>0.48953302754147393</c:v>
              </c:pt>
              <c:pt idx="581">
                <c:v>0.48997757077330317</c:v>
              </c:pt>
              <c:pt idx="582">
                <c:v>0.4837842752934996</c:v>
              </c:pt>
              <c:pt idx="583">
                <c:v>0.46990240255410293</c:v>
              </c:pt>
              <c:pt idx="584">
                <c:v>0.46530542140677728</c:v>
              </c:pt>
              <c:pt idx="585">
                <c:v>0.47246862939239026</c:v>
              </c:pt>
              <c:pt idx="586">
                <c:v>0.42899432197053894</c:v>
              </c:pt>
              <c:pt idx="587">
                <c:v>0.38626765543858232</c:v>
              </c:pt>
              <c:pt idx="588">
                <c:v>0.38968255571945282</c:v>
              </c:pt>
              <c:pt idx="589">
                <c:v>0.38205459799147284</c:v>
              </c:pt>
              <c:pt idx="590">
                <c:v>0.38007435995877875</c:v>
              </c:pt>
              <c:pt idx="591">
                <c:v>0.3790842409424317</c:v>
              </c:pt>
              <c:pt idx="592">
                <c:v>0.38088262038028653</c:v>
              </c:pt>
              <c:pt idx="593">
                <c:v>0.38087251712501768</c:v>
              </c:pt>
              <c:pt idx="594">
                <c:v>0.38032694134049994</c:v>
              </c:pt>
              <c:pt idx="595">
                <c:v>0.39424922710097193</c:v>
              </c:pt>
              <c:pt idx="596">
                <c:v>0.38349936349491809</c:v>
              </c:pt>
              <c:pt idx="597">
                <c:v>0.38012487623512298</c:v>
              </c:pt>
              <c:pt idx="598">
                <c:v>0.37935702883469058</c:v>
              </c:pt>
              <c:pt idx="599">
                <c:v>0.37949847440845441</c:v>
              </c:pt>
              <c:pt idx="600">
                <c:v>0.37945806138737903</c:v>
              </c:pt>
              <c:pt idx="601">
                <c:v>0.3795186809189921</c:v>
              </c:pt>
              <c:pt idx="602">
                <c:v>0.37937723534522821</c:v>
              </c:pt>
              <c:pt idx="603">
                <c:v>0.37961971347168055</c:v>
              </c:pt>
              <c:pt idx="604">
                <c:v>0.37945806138737903</c:v>
              </c:pt>
              <c:pt idx="605">
                <c:v>0.37937723534522821</c:v>
              </c:pt>
              <c:pt idx="606">
                <c:v>0.37955909394006748</c:v>
              </c:pt>
              <c:pt idx="607">
                <c:v>0.38079169108286692</c:v>
              </c:pt>
              <c:pt idx="608">
                <c:v>0.40340277637454786</c:v>
              </c:pt>
              <c:pt idx="609">
                <c:v>0.3905918486936491</c:v>
              </c:pt>
              <c:pt idx="610">
                <c:v>0.389601729677302</c:v>
              </c:pt>
              <c:pt idx="611">
                <c:v>0.38533815595384835</c:v>
              </c:pt>
              <c:pt idx="612">
                <c:v>0.38547960152761224</c:v>
              </c:pt>
              <c:pt idx="613">
                <c:v>0.38109478874093233</c:v>
              </c:pt>
              <c:pt idx="614">
                <c:v>0.39994746307260198</c:v>
              </c:pt>
              <c:pt idx="615">
                <c:v>0.39224878255774009</c:v>
              </c:pt>
              <c:pt idx="616">
                <c:v>0.38701529632847703</c:v>
              </c:pt>
              <c:pt idx="617">
                <c:v>0.38222635333104327</c:v>
              </c:pt>
              <c:pt idx="618">
                <c:v>0.41764836630362306</c:v>
              </c:pt>
              <c:pt idx="619">
                <c:v>0.48802764250641562</c:v>
              </c:pt>
              <c:pt idx="620">
                <c:v>0.522479742973186</c:v>
              </c:pt>
              <c:pt idx="621">
                <c:v>0.60518499060397257</c:v>
              </c:pt>
              <c:pt idx="622">
                <c:v>0.66685526076501855</c:v>
              </c:pt>
              <c:pt idx="623">
                <c:v>0.74473115237729604</c:v>
              </c:pt>
              <c:pt idx="624">
                <c:v>0.78554830366344031</c:v>
              </c:pt>
              <c:pt idx="625">
                <c:v>0.6869203257289499</c:v>
              </c:pt>
              <c:pt idx="626">
                <c:v>0.59289943219705388</c:v>
              </c:pt>
              <c:pt idx="627">
                <c:v>0.49469579098385502</c:v>
              </c:pt>
              <c:pt idx="628">
                <c:v>0.44306815656004367</c:v>
              </c:pt>
              <c:pt idx="629">
                <c:v>0.39907858311948113</c:v>
              </c:pt>
              <c:pt idx="630">
                <c:v>0.38913697993493507</c:v>
              </c:pt>
              <c:pt idx="631">
                <c:v>0.3839237002162097</c:v>
              </c:pt>
              <c:pt idx="632">
                <c:v>0.4115460001212391</c:v>
              </c:pt>
              <c:pt idx="633">
                <c:v>0.42613510072945504</c:v>
              </c:pt>
              <c:pt idx="634">
                <c:v>0.40340277637454786</c:v>
              </c:pt>
              <c:pt idx="635">
                <c:v>0.40550425347046826</c:v>
              </c:pt>
              <c:pt idx="636">
                <c:v>0.3942290205904343</c:v>
              </c:pt>
              <c:pt idx="637">
                <c:v>0.38048859342480146</c:v>
              </c:pt>
              <c:pt idx="638">
                <c:v>0.38081189759340461</c:v>
              </c:pt>
              <c:pt idx="639">
                <c:v>0.38022590878781148</c:v>
              </c:pt>
              <c:pt idx="640">
                <c:v>0.38101396269878163</c:v>
              </c:pt>
              <c:pt idx="641">
                <c:v>0.40572652508638285</c:v>
              </c:pt>
              <c:pt idx="642">
                <c:v>0.40107902766271297</c:v>
              </c:pt>
              <c:pt idx="643">
                <c:v>0.38252945098910873</c:v>
              </c:pt>
              <c:pt idx="644">
                <c:v>0.40245307037927625</c:v>
              </c:pt>
              <c:pt idx="645">
                <c:v>0.41176827173715375</c:v>
              </c:pt>
              <c:pt idx="646">
                <c:v>0.43355089009678921</c:v>
              </c:pt>
              <c:pt idx="647">
                <c:v>0.39889672452464187</c:v>
              </c:pt>
              <c:pt idx="648">
                <c:v>0.39808846410313409</c:v>
              </c:pt>
              <c:pt idx="649">
                <c:v>0.3836003960476066</c:v>
              </c:pt>
              <c:pt idx="650">
                <c:v>0.38099375618824388</c:v>
              </c:pt>
              <c:pt idx="651">
                <c:v>0.38056941946695227</c:v>
              </c:pt>
              <c:pt idx="652">
                <c:v>0.38105437571985695</c:v>
              </c:pt>
              <c:pt idx="653">
                <c:v>0.38844995857665343</c:v>
              </c:pt>
              <c:pt idx="654">
                <c:v>0.3829133746893249</c:v>
              </c:pt>
              <c:pt idx="655">
                <c:v>0.38578269918567765</c:v>
              </c:pt>
              <c:pt idx="656">
                <c:v>0.38768211117622098</c:v>
              </c:pt>
              <c:pt idx="657">
                <c:v>0.37966012649275604</c:v>
              </c:pt>
              <c:pt idx="658">
                <c:v>0.38089272363555543</c:v>
              </c:pt>
              <c:pt idx="659">
                <c:v>0.38091293014609306</c:v>
              </c:pt>
              <c:pt idx="660">
                <c:v>0.38042797389318844</c:v>
              </c:pt>
              <c:pt idx="661">
                <c:v>0.38034714785103763</c:v>
              </c:pt>
              <c:pt idx="662">
                <c:v>0.38067045201964073</c:v>
              </c:pt>
              <c:pt idx="663">
                <c:v>0.38267089656287256</c:v>
              </c:pt>
              <c:pt idx="664">
                <c:v>0.38016528925619836</c:v>
              </c:pt>
              <c:pt idx="665">
                <c:v>0.38396411323728508</c:v>
              </c:pt>
              <c:pt idx="666">
                <c:v>0.3926731192790317</c:v>
              </c:pt>
              <c:pt idx="667">
                <c:v>0.39580512841237453</c:v>
              </c:pt>
              <c:pt idx="668">
                <c:v>0.43549071510840792</c:v>
              </c:pt>
              <c:pt idx="669">
                <c:v>0.45937481056396379</c:v>
              </c:pt>
              <c:pt idx="670">
                <c:v>0.49760552850128315</c:v>
              </c:pt>
              <c:pt idx="671">
                <c:v>0.5082139465335731</c:v>
              </c:pt>
              <c:pt idx="672">
                <c:v>0.45838469154761663</c:v>
              </c:pt>
              <c:pt idx="673">
                <c:v>0.41467800925458181</c:v>
              </c:pt>
              <c:pt idx="674">
                <c:v>0.39162238073107158</c:v>
              </c:pt>
              <c:pt idx="675">
                <c:v>0.39820970316636023</c:v>
              </c:pt>
              <c:pt idx="676">
                <c:v>0.39774495342399324</c:v>
              </c:pt>
              <c:pt idx="677">
                <c:v>0.38554022105922525</c:v>
              </c:pt>
              <c:pt idx="678">
                <c:v>0.39418860756935886</c:v>
              </c:pt>
              <c:pt idx="679">
                <c:v>0.44680636100951726</c:v>
              </c:pt>
              <c:pt idx="680">
                <c:v>0.52652104508072506</c:v>
              </c:pt>
              <c:pt idx="681">
                <c:v>0.6849602942067935</c:v>
              </c:pt>
              <c:pt idx="682">
                <c:v>0.65800480914950799</c:v>
              </c:pt>
              <c:pt idx="683">
                <c:v>0.56073066742104305</c:v>
              </c:pt>
              <c:pt idx="684">
                <c:v>0.50296025379377229</c:v>
              </c:pt>
              <c:pt idx="685">
                <c:v>0.5566691588029663</c:v>
              </c:pt>
              <c:pt idx="686">
                <c:v>0.67526116914869971</c:v>
              </c:pt>
              <c:pt idx="687">
                <c:v>0.69750853725070217</c:v>
              </c:pt>
              <c:pt idx="688">
                <c:v>0.76160358867627154</c:v>
              </c:pt>
              <c:pt idx="689">
                <c:v>0.88718705166804745</c:v>
              </c:pt>
              <c:pt idx="690">
                <c:v>0.92018428337610392</c:v>
              </c:pt>
              <c:pt idx="691">
                <c:v>0.97136737456808597</c:v>
              </c:pt>
              <c:pt idx="692">
                <c:v>0.98741134393501595</c:v>
              </c:pt>
              <c:pt idx="693">
                <c:v>0.92863060478086046</c:v>
              </c:pt>
              <c:pt idx="694">
                <c:v>0.93366202590474667</c:v>
              </c:pt>
              <c:pt idx="695">
                <c:v>0.9184667299803998</c:v>
              </c:pt>
              <c:pt idx="696">
                <c:v>0.90937380023843684</c:v>
              </c:pt>
              <c:pt idx="697">
                <c:v>0.93582412253227998</c:v>
              </c:pt>
              <c:pt idx="698">
                <c:v>0.93800642567035097</c:v>
              </c:pt>
              <c:pt idx="699">
                <c:v>0.95584877447513594</c:v>
              </c:pt>
              <c:pt idx="700">
                <c:v>0.92630685606902552</c:v>
              </c:pt>
              <c:pt idx="701">
                <c:v>0.85952433874194267</c:v>
              </c:pt>
              <c:pt idx="702">
                <c:v>0.77475802703631114</c:v>
              </c:pt>
              <c:pt idx="703">
                <c:v>0.79902604619208317</c:v>
              </c:pt>
              <c:pt idx="704">
                <c:v>0.90593869344702871</c:v>
              </c:pt>
              <c:pt idx="705">
                <c:v>0.96805350683990388</c:v>
              </c:pt>
              <c:pt idx="706">
                <c:v>0.86441431429206506</c:v>
              </c:pt>
              <c:pt idx="707">
                <c:v>0.54294893814787126</c:v>
              </c:pt>
              <c:pt idx="708">
                <c:v>0.16561256036695024</c:v>
              </c:pt>
              <c:pt idx="709">
                <c:v>0</c:v>
              </c:pt>
              <c:pt idx="710">
                <c:v>0</c:v>
              </c:pt>
              <c:pt idx="711">
                <c:v>0</c:v>
              </c:pt>
              <c:pt idx="712">
                <c:v>0</c:v>
              </c:pt>
              <c:pt idx="713">
                <c:v>0</c:v>
              </c:pt>
              <c:pt idx="714">
                <c:v>0</c:v>
              </c:pt>
              <c:pt idx="715">
                <c:v>0</c:v>
              </c:pt>
              <c:pt idx="716">
                <c:v>0</c:v>
              </c:pt>
              <c:pt idx="717">
                <c:v>0</c:v>
              </c:pt>
              <c:pt idx="718">
                <c:v>0</c:v>
              </c:pt>
              <c:pt idx="719">
                <c:v>0</c:v>
              </c:pt>
              <c:pt idx="72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77D-4E87-9FAB-85113E599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4107488"/>
        <c:axId val="704103224"/>
      </c:lineChart>
      <c:catAx>
        <c:axId val="704107488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103224"/>
        <c:crosses val="autoZero"/>
        <c:auto val="0"/>
        <c:lblAlgn val="ctr"/>
        <c:lblOffset val="100"/>
        <c:noMultiLvlLbl val="0"/>
      </c:catAx>
      <c:valAx>
        <c:axId val="70410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10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320040</xdr:colOff>
      <xdr:row>686</xdr:row>
      <xdr:rowOff>60959</xdr:rowOff>
    </xdr:from>
    <xdr:to>
      <xdr:col>28</xdr:col>
      <xdr:colOff>285750</xdr:colOff>
      <xdr:row>707</xdr:row>
      <xdr:rowOff>22859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6E58D9-1C21-49F3-ADE1-DA9492350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A2F37-D742-4627-8A00-114D2A2CFAB4}">
  <dimension ref="A1:AJ43"/>
  <sheetViews>
    <sheetView tabSelected="1" topLeftCell="P1" workbookViewId="0">
      <selection activeCell="AI16" sqref="Y15:AI16"/>
    </sheetView>
  </sheetViews>
  <sheetFormatPr defaultColWidth="8.88671875" defaultRowHeight="14.4" x14ac:dyDescent="0.3"/>
  <cols>
    <col min="1" max="1" width="26.6640625" style="35" customWidth="1"/>
    <col min="2" max="4" width="11.6640625" style="116" customWidth="1"/>
    <col min="5" max="5" width="13.88671875" style="67" bestFit="1" customWidth="1"/>
    <col min="6" max="7" width="13.88671875" style="67" customWidth="1"/>
    <col min="8" max="8" width="13.109375" style="67" bestFit="1" customWidth="1"/>
    <col min="9" max="10" width="17.6640625" style="67" bestFit="1" customWidth="1"/>
    <col min="11" max="12" width="14.109375" style="67" bestFit="1" customWidth="1"/>
    <col min="13" max="14" width="14.109375" style="67" customWidth="1"/>
    <col min="15" max="15" width="13.88671875" style="67" bestFit="1" customWidth="1"/>
    <col min="16" max="16" width="18.33203125" style="67" bestFit="1" customWidth="1"/>
    <col min="17" max="17" width="17.6640625" style="67" bestFit="1" customWidth="1"/>
    <col min="18" max="19" width="14.109375" style="67" bestFit="1" customWidth="1"/>
    <col min="20" max="21" width="14.109375" style="67" customWidth="1"/>
    <col min="22" max="22" width="13.88671875" style="67" bestFit="1" customWidth="1"/>
    <col min="23" max="24" width="13.88671875" style="67" customWidth="1"/>
    <col min="25" max="25" width="16.33203125" style="35" customWidth="1"/>
    <col min="26" max="26" width="17.44140625" style="35" customWidth="1"/>
    <col min="27" max="27" width="15.88671875" style="35" customWidth="1"/>
    <col min="28" max="28" width="12.88671875" style="35" customWidth="1"/>
    <col min="29" max="29" width="15.109375" style="35" bestFit="1" customWidth="1"/>
    <col min="30" max="32" width="8.88671875" style="35"/>
    <col min="33" max="33" width="4.33203125" style="35" customWidth="1"/>
    <col min="34" max="16384" width="8.88671875" style="35"/>
  </cols>
  <sheetData>
    <row r="1" spans="1:36" x14ac:dyDescent="0.3">
      <c r="E1" s="165" t="s">
        <v>132</v>
      </c>
      <c r="F1" s="165"/>
      <c r="G1" s="165"/>
      <c r="H1" s="166" t="s">
        <v>133</v>
      </c>
      <c r="I1" s="167"/>
      <c r="J1" s="167"/>
      <c r="K1" s="167"/>
      <c r="L1" s="167"/>
      <c r="M1" s="134"/>
      <c r="N1" s="113"/>
      <c r="O1" s="168" t="s">
        <v>134</v>
      </c>
      <c r="P1" s="169"/>
      <c r="Q1" s="169"/>
      <c r="R1" s="169"/>
      <c r="S1" s="169"/>
      <c r="T1" s="114"/>
      <c r="U1" s="115"/>
      <c r="V1" s="170" t="s">
        <v>135</v>
      </c>
      <c r="W1" s="171"/>
      <c r="X1" s="172"/>
      <c r="Y1" s="170" t="s">
        <v>136</v>
      </c>
      <c r="Z1" s="171"/>
      <c r="AA1" s="172"/>
      <c r="AB1" s="163" t="s">
        <v>12</v>
      </c>
      <c r="AC1" s="164"/>
      <c r="AD1" s="156"/>
    </row>
    <row r="2" spans="1:36" ht="57.6" x14ac:dyDescent="0.3">
      <c r="B2" s="117" t="s">
        <v>155</v>
      </c>
      <c r="C2" s="117" t="s">
        <v>154</v>
      </c>
      <c r="D2" s="117" t="s">
        <v>180</v>
      </c>
      <c r="E2" s="67" t="s">
        <v>132</v>
      </c>
      <c r="F2" s="118" t="s">
        <v>137</v>
      </c>
      <c r="G2" s="118" t="s">
        <v>138</v>
      </c>
      <c r="H2" s="68" t="s">
        <v>139</v>
      </c>
      <c r="I2" s="67" t="s">
        <v>140</v>
      </c>
      <c r="J2" s="67" t="s">
        <v>141</v>
      </c>
      <c r="K2" s="67" t="s">
        <v>142</v>
      </c>
      <c r="L2" s="67" t="s">
        <v>143</v>
      </c>
      <c r="M2" s="146" t="s">
        <v>151</v>
      </c>
      <c r="N2" s="135" t="s">
        <v>152</v>
      </c>
      <c r="O2" s="68" t="s">
        <v>146</v>
      </c>
      <c r="P2" s="67" t="s">
        <v>147</v>
      </c>
      <c r="Q2" s="67" t="s">
        <v>141</v>
      </c>
      <c r="R2" s="67" t="s">
        <v>142</v>
      </c>
      <c r="S2" s="67" t="s">
        <v>143</v>
      </c>
      <c r="T2" s="146" t="s">
        <v>151</v>
      </c>
      <c r="U2" s="135" t="s">
        <v>152</v>
      </c>
      <c r="V2" s="68" t="s">
        <v>153</v>
      </c>
      <c r="W2" s="118" t="s">
        <v>144</v>
      </c>
      <c r="X2" s="135" t="s">
        <v>145</v>
      </c>
      <c r="Y2" s="147" t="s">
        <v>136</v>
      </c>
      <c r="Z2" s="119" t="s">
        <v>148</v>
      </c>
      <c r="AA2" s="148" t="s">
        <v>149</v>
      </c>
      <c r="AB2" s="147" t="s">
        <v>172</v>
      </c>
      <c r="AC2" s="120" t="s">
        <v>171</v>
      </c>
      <c r="AD2" s="157" t="s">
        <v>173</v>
      </c>
      <c r="AE2" s="119" t="s">
        <v>177</v>
      </c>
      <c r="AF2" s="119" t="s">
        <v>178</v>
      </c>
      <c r="AG2" s="119"/>
      <c r="AH2" s="119" t="s">
        <v>175</v>
      </c>
      <c r="AI2" s="119" t="s">
        <v>176</v>
      </c>
    </row>
    <row r="3" spans="1:36" x14ac:dyDescent="0.3">
      <c r="A3" s="121">
        <v>44317</v>
      </c>
      <c r="B3" s="122">
        <v>400680.60000000015</v>
      </c>
      <c r="C3" s="122">
        <v>167400</v>
      </c>
      <c r="D3" s="122">
        <f>B3+C3</f>
        <v>568080.60000000009</v>
      </c>
      <c r="E3" s="100">
        <v>11524437.272061752</v>
      </c>
      <c r="F3" s="100">
        <v>16151023.241060602</v>
      </c>
      <c r="G3" s="100">
        <v>16151023.241060602</v>
      </c>
      <c r="H3" s="136">
        <v>1502848</v>
      </c>
      <c r="I3" s="100">
        <v>-235651</v>
      </c>
      <c r="J3" s="100">
        <v>4053575</v>
      </c>
      <c r="K3" s="100">
        <v>2059120</v>
      </c>
      <c r="L3" s="100" t="s">
        <v>150</v>
      </c>
      <c r="M3" s="136">
        <f>SUM(H3:L3)</f>
        <v>7379892</v>
      </c>
      <c r="N3" s="137">
        <f>SUM(H3:J3)</f>
        <v>5320772</v>
      </c>
      <c r="O3" s="136">
        <v>1393108.2470981926</v>
      </c>
      <c r="P3" s="100">
        <v>0</v>
      </c>
      <c r="Q3" s="100">
        <v>5625012.4073246764</v>
      </c>
      <c r="R3" s="100">
        <v>2105941.6749093719</v>
      </c>
      <c r="S3" s="100">
        <v>0</v>
      </c>
      <c r="T3" s="136">
        <f>SUM(O3:S3)</f>
        <v>9124062.3293322399</v>
      </c>
      <c r="U3" s="137">
        <f>T3-R3-S3</f>
        <v>7018120.654422868</v>
      </c>
      <c r="V3" s="136">
        <f t="shared" ref="V3:V14" si="0">E3+M3-T3</f>
        <v>9780266.9427295104</v>
      </c>
      <c r="W3" s="100">
        <f t="shared" ref="W3:X8" si="1">F3+M3-T3</f>
        <v>14406852.91172836</v>
      </c>
      <c r="X3" s="137">
        <f t="shared" si="1"/>
        <v>14453674.586637732</v>
      </c>
      <c r="Y3" s="68">
        <f t="shared" ref="Y3:Y15" si="2">V3/B3</f>
        <v>24.409135213258409</v>
      </c>
      <c r="Z3" s="67">
        <f t="shared" ref="Z3:Z15" si="3">W3/D3</f>
        <v>25.360578959620092</v>
      </c>
      <c r="AA3" s="69">
        <f t="shared" ref="AA3:AA15" si="4">X3/D3</f>
        <v>25.442999790237035</v>
      </c>
      <c r="AB3" s="68">
        <f t="shared" ref="AB3:AB15" si="5">E3/B3</f>
        <v>28.76215437448618</v>
      </c>
      <c r="AC3" s="67">
        <f t="shared" ref="AC3:AC15" si="6">G3/D3</f>
        <v>28.430865692404563</v>
      </c>
      <c r="AD3" s="158">
        <v>25.460673847826079</v>
      </c>
      <c r="AE3">
        <v>31</v>
      </c>
      <c r="AF3" s="123">
        <f t="shared" ref="AF3:AF14" si="7">AE3/365</f>
        <v>8.4931506849315067E-2</v>
      </c>
      <c r="AH3" s="67">
        <f>AA3/AC3</f>
        <v>0.89490767061075638</v>
      </c>
      <c r="AI3" s="67">
        <f>AA3/AD3</f>
        <v>0.99930582915068633</v>
      </c>
    </row>
    <row r="4" spans="1:36" ht="16.2" customHeight="1" x14ac:dyDescent="0.3">
      <c r="A4" s="124">
        <v>44348</v>
      </c>
      <c r="B4" s="122">
        <v>441224.21</v>
      </c>
      <c r="C4" s="122">
        <v>162000</v>
      </c>
      <c r="D4" s="122">
        <f t="shared" ref="D4:D14" si="8">B4+C4</f>
        <v>603224.21</v>
      </c>
      <c r="E4" s="101">
        <v>14558191.437430708</v>
      </c>
      <c r="F4" s="101">
        <v>19580072.562482949</v>
      </c>
      <c r="G4" s="101">
        <v>19580072.562482949</v>
      </c>
      <c r="H4" s="138">
        <v>2305789.66</v>
      </c>
      <c r="I4" s="101">
        <v>3559184.43</v>
      </c>
      <c r="J4" s="101">
        <v>3222164.89</v>
      </c>
      <c r="K4" s="101">
        <v>2565567.23</v>
      </c>
      <c r="L4" s="101">
        <v>1268202.19</v>
      </c>
      <c r="M4" s="136">
        <f t="shared" ref="M4:M14" si="9">SUM(H4:L4)</f>
        <v>12920908.4</v>
      </c>
      <c r="N4" s="137">
        <f t="shared" ref="N4:N14" si="10">SUM(H4:J4)</f>
        <v>9087138.9800000004</v>
      </c>
      <c r="O4" s="138">
        <v>2252526.3496415978</v>
      </c>
      <c r="P4" s="101">
        <v>5414788.5345648658</v>
      </c>
      <c r="Q4" s="101">
        <v>4511589.7540777344</v>
      </c>
      <c r="R4" s="101">
        <v>3074753.4644582975</v>
      </c>
      <c r="S4" s="101">
        <v>1654148.3366143829</v>
      </c>
      <c r="T4" s="138">
        <f t="shared" ref="T4:T14" si="11">SUM(O4:S4)</f>
        <v>16907806.439356878</v>
      </c>
      <c r="U4" s="144">
        <f t="shared" ref="U4:U14" si="12">T4-R4-S4</f>
        <v>12178904.638284197</v>
      </c>
      <c r="V4" s="138">
        <f t="shared" si="0"/>
        <v>10571293.39807383</v>
      </c>
      <c r="W4" s="101">
        <f t="shared" si="1"/>
        <v>15593174.523126073</v>
      </c>
      <c r="X4" s="144">
        <f t="shared" si="1"/>
        <v>16488306.904198753</v>
      </c>
      <c r="Y4" s="149">
        <f t="shared" si="2"/>
        <v>23.959005780924464</v>
      </c>
      <c r="Z4" s="67">
        <f t="shared" si="3"/>
        <v>25.849716017077753</v>
      </c>
      <c r="AA4" s="69">
        <f t="shared" si="4"/>
        <v>27.333629239116171</v>
      </c>
      <c r="AB4" s="68">
        <f t="shared" si="5"/>
        <v>32.994996891559296</v>
      </c>
      <c r="AC4" s="67">
        <f t="shared" si="6"/>
        <v>32.459029723762164</v>
      </c>
      <c r="AD4" s="158">
        <v>32.300634325000011</v>
      </c>
      <c r="AE4">
        <v>28</v>
      </c>
      <c r="AF4" s="123">
        <f t="shared" si="7"/>
        <v>7.6712328767123292E-2</v>
      </c>
      <c r="AH4" s="67">
        <f t="shared" ref="AH4:AH14" si="13">AA4/AC4</f>
        <v>0.84209631254338269</v>
      </c>
      <c r="AI4" s="67">
        <f t="shared" ref="AI4:AI14" si="14">AA4/AD4</f>
        <v>0.84622577266108101</v>
      </c>
    </row>
    <row r="5" spans="1:36" x14ac:dyDescent="0.3">
      <c r="A5" s="121">
        <v>44378</v>
      </c>
      <c r="B5" s="122">
        <v>483740.14999999997</v>
      </c>
      <c r="C5" s="122">
        <v>167400</v>
      </c>
      <c r="D5" s="122">
        <f t="shared" si="8"/>
        <v>651140.14999999991</v>
      </c>
      <c r="E5" s="101">
        <v>18064583.640914556</v>
      </c>
      <c r="F5" s="101">
        <v>23978138.805062775</v>
      </c>
      <c r="G5" s="101">
        <v>23978138.805062775</v>
      </c>
      <c r="H5" s="138">
        <v>3823362.0799999991</v>
      </c>
      <c r="I5" s="101">
        <v>3679575.08</v>
      </c>
      <c r="J5" s="101">
        <v>4505360.6500000004</v>
      </c>
      <c r="K5" s="101">
        <v>1857135.363957704</v>
      </c>
      <c r="L5" s="101">
        <v>2215613.7857275242</v>
      </c>
      <c r="M5" s="136">
        <f t="shared" si="9"/>
        <v>16081046.959685225</v>
      </c>
      <c r="N5" s="137">
        <f t="shared" si="10"/>
        <v>12008297.809999999</v>
      </c>
      <c r="O5" s="138">
        <v>4130117.3669981775</v>
      </c>
      <c r="P5" s="101">
        <v>5649765.9960337225</v>
      </c>
      <c r="Q5" s="101">
        <v>7820245.977964906</v>
      </c>
      <c r="R5" s="101">
        <v>2049011.4044338237</v>
      </c>
      <c r="S5" s="101">
        <v>2449523.4476761115</v>
      </c>
      <c r="T5" s="138">
        <f t="shared" si="11"/>
        <v>22098664.193106741</v>
      </c>
      <c r="U5" s="144">
        <f t="shared" si="12"/>
        <v>17600129.340996806</v>
      </c>
      <c r="V5" s="138">
        <f t="shared" si="0"/>
        <v>12046966.40749304</v>
      </c>
      <c r="W5" s="101">
        <f t="shared" si="1"/>
        <v>17960521.571641259</v>
      </c>
      <c r="X5" s="144">
        <f t="shared" si="1"/>
        <v>18386307.274065968</v>
      </c>
      <c r="Y5" s="149">
        <f t="shared" si="2"/>
        <v>24.903796816313555</v>
      </c>
      <c r="Z5" s="67">
        <f t="shared" si="3"/>
        <v>27.583188614066053</v>
      </c>
      <c r="AA5" s="69">
        <f t="shared" si="4"/>
        <v>28.23709653607748</v>
      </c>
      <c r="AB5" s="68">
        <f t="shared" si="5"/>
        <v>37.343568940710334</v>
      </c>
      <c r="AC5" s="67">
        <f t="shared" si="6"/>
        <v>36.824850694681899</v>
      </c>
      <c r="AD5" s="158">
        <v>36.952535646979833</v>
      </c>
      <c r="AE5">
        <v>31</v>
      </c>
      <c r="AF5" s="123">
        <f t="shared" si="7"/>
        <v>8.4931506849315067E-2</v>
      </c>
      <c r="AH5" s="67">
        <f t="shared" si="13"/>
        <v>0.76679459667586303</v>
      </c>
      <c r="AI5" s="67">
        <f t="shared" si="14"/>
        <v>0.76414503204424422</v>
      </c>
    </row>
    <row r="6" spans="1:36" x14ac:dyDescent="0.3">
      <c r="A6" s="124">
        <v>44409</v>
      </c>
      <c r="B6" s="122">
        <v>490312.06999999977</v>
      </c>
      <c r="C6" s="122">
        <v>167400</v>
      </c>
      <c r="D6" s="122">
        <f t="shared" si="8"/>
        <v>657712.06999999983</v>
      </c>
      <c r="E6" s="101">
        <v>23378628.667512782</v>
      </c>
      <c r="F6" s="101">
        <v>30824745.65558593</v>
      </c>
      <c r="G6" s="101">
        <v>30824745.65558593</v>
      </c>
      <c r="H6" s="138">
        <v>2078026.6100000008</v>
      </c>
      <c r="I6" s="101">
        <v>3208406.2699999996</v>
      </c>
      <c r="J6" s="101">
        <v>4722780.58</v>
      </c>
      <c r="K6" s="101">
        <v>1299384.5681785324</v>
      </c>
      <c r="L6" s="101">
        <v>2500838.4809871325</v>
      </c>
      <c r="M6" s="136">
        <f t="shared" si="9"/>
        <v>13809436.509165667</v>
      </c>
      <c r="N6" s="137">
        <f t="shared" si="10"/>
        <v>10009213.460000001</v>
      </c>
      <c r="O6" s="138">
        <v>2186522.9120365712</v>
      </c>
      <c r="P6" s="101">
        <v>5754440.8348440845</v>
      </c>
      <c r="Q6" s="101">
        <v>10040451.467970753</v>
      </c>
      <c r="R6" s="101">
        <v>1736894.4431570594</v>
      </c>
      <c r="S6" s="101">
        <v>3814368.8901059879</v>
      </c>
      <c r="T6" s="138">
        <f t="shared" si="11"/>
        <v>23532678.548114456</v>
      </c>
      <c r="U6" s="144">
        <f t="shared" si="12"/>
        <v>17981415.214851409</v>
      </c>
      <c r="V6" s="138">
        <f t="shared" si="0"/>
        <v>13655386.628563993</v>
      </c>
      <c r="W6" s="101">
        <f t="shared" si="1"/>
        <v>21101503.616637141</v>
      </c>
      <c r="X6" s="144">
        <f t="shared" si="1"/>
        <v>22852543.900734521</v>
      </c>
      <c r="Y6" s="149">
        <f t="shared" si="2"/>
        <v>27.850398682953081</v>
      </c>
      <c r="Z6" s="67">
        <f t="shared" si="3"/>
        <v>32.083193511466419</v>
      </c>
      <c r="AA6" s="69">
        <f t="shared" si="4"/>
        <v>34.745513946147483</v>
      </c>
      <c r="AB6" s="68">
        <f t="shared" si="5"/>
        <v>47.681120041594717</v>
      </c>
      <c r="AC6" s="67">
        <f t="shared" si="6"/>
        <v>46.866626083942684</v>
      </c>
      <c r="AD6" s="158">
        <v>42.277878997311802</v>
      </c>
      <c r="AE6">
        <v>30</v>
      </c>
      <c r="AF6" s="123">
        <f t="shared" si="7"/>
        <v>8.2191780821917804E-2</v>
      </c>
      <c r="AH6" s="67">
        <f t="shared" si="13"/>
        <v>0.74137007182712256</v>
      </c>
      <c r="AI6" s="67">
        <f t="shared" si="14"/>
        <v>0.82183673283034708</v>
      </c>
    </row>
    <row r="7" spans="1:36" x14ac:dyDescent="0.3">
      <c r="A7" s="121">
        <v>44440</v>
      </c>
      <c r="B7" s="122">
        <v>413451.44000000006</v>
      </c>
      <c r="C7" s="122">
        <v>162000</v>
      </c>
      <c r="D7" s="122">
        <f t="shared" si="8"/>
        <v>575451.44000000006</v>
      </c>
      <c r="E7" s="101">
        <v>22147396.737824067</v>
      </c>
      <c r="F7" s="101">
        <v>30366316.255315814</v>
      </c>
      <c r="G7" s="101">
        <v>30366316.255315814</v>
      </c>
      <c r="H7" s="138">
        <v>3593832.9600000004</v>
      </c>
      <c r="I7" s="101">
        <v>3360438.83</v>
      </c>
      <c r="J7" s="101">
        <v>3524145.61</v>
      </c>
      <c r="K7" s="101">
        <v>0</v>
      </c>
      <c r="L7" s="101">
        <v>403170.91161379899</v>
      </c>
      <c r="M7" s="136">
        <f t="shared" si="9"/>
        <v>10881588.3116138</v>
      </c>
      <c r="N7" s="137">
        <f t="shared" si="10"/>
        <v>10478417.4</v>
      </c>
      <c r="O7" s="138">
        <v>3871371.3351979624</v>
      </c>
      <c r="P7" s="101">
        <v>6873701.4794285856</v>
      </c>
      <c r="Q7" s="101">
        <v>8991396.0674291998</v>
      </c>
      <c r="R7" s="101">
        <v>0</v>
      </c>
      <c r="S7" s="101">
        <v>406401.202931137</v>
      </c>
      <c r="T7" s="138">
        <f t="shared" si="11"/>
        <v>20142870.084986884</v>
      </c>
      <c r="U7" s="144">
        <f t="shared" si="12"/>
        <v>19736468.882055748</v>
      </c>
      <c r="V7" s="138">
        <f t="shared" si="0"/>
        <v>12886114.964450981</v>
      </c>
      <c r="W7" s="101">
        <f t="shared" si="1"/>
        <v>21105034.481942732</v>
      </c>
      <c r="X7" s="144">
        <f t="shared" si="1"/>
        <v>21108264.773260068</v>
      </c>
      <c r="Y7" s="149">
        <f t="shared" si="2"/>
        <v>31.167178821413657</v>
      </c>
      <c r="Z7" s="67">
        <f t="shared" si="3"/>
        <v>36.675613292309649</v>
      </c>
      <c r="AA7" s="69">
        <f t="shared" si="4"/>
        <v>36.681226783028059</v>
      </c>
      <c r="AB7" s="68">
        <f t="shared" si="5"/>
        <v>53.567105094189692</v>
      </c>
      <c r="AC7" s="67">
        <f t="shared" si="6"/>
        <v>52.769554726139553</v>
      </c>
      <c r="AD7" s="158">
        <v>44.519031122222209</v>
      </c>
      <c r="AE7">
        <v>31</v>
      </c>
      <c r="AF7" s="123">
        <f t="shared" si="7"/>
        <v>8.4931506849315067E-2</v>
      </c>
      <c r="AH7" s="67">
        <f t="shared" si="13"/>
        <v>0.6951210214562964</v>
      </c>
      <c r="AI7" s="67">
        <f t="shared" si="14"/>
        <v>0.823944858151196</v>
      </c>
    </row>
    <row r="8" spans="1:36" x14ac:dyDescent="0.3">
      <c r="A8" s="124">
        <v>44470</v>
      </c>
      <c r="B8" s="122">
        <v>373409.29000000004</v>
      </c>
      <c r="C8" s="122">
        <v>167400</v>
      </c>
      <c r="D8" s="122">
        <f t="shared" si="8"/>
        <v>540809.29</v>
      </c>
      <c r="E8" s="101">
        <v>21909394.822782505</v>
      </c>
      <c r="F8" s="101">
        <v>31460231.267385893</v>
      </c>
      <c r="G8" s="101">
        <v>31460231.267385893</v>
      </c>
      <c r="H8" s="138">
        <v>482074</v>
      </c>
      <c r="I8" s="101">
        <v>828767</v>
      </c>
      <c r="J8" s="101">
        <v>2776470</v>
      </c>
      <c r="K8" s="101">
        <v>-159500</v>
      </c>
      <c r="L8" s="101">
        <v>-102602</v>
      </c>
      <c r="M8" s="136">
        <f t="shared" si="9"/>
        <v>3825209</v>
      </c>
      <c r="N8" s="137">
        <f t="shared" si="10"/>
        <v>4087311</v>
      </c>
      <c r="O8" s="138">
        <v>0</v>
      </c>
      <c r="P8" s="101">
        <v>1840038.4585141037</v>
      </c>
      <c r="Q8" s="101">
        <v>7949826.3523393599</v>
      </c>
      <c r="R8" s="101">
        <v>0</v>
      </c>
      <c r="S8" s="101">
        <v>0</v>
      </c>
      <c r="T8" s="138">
        <f t="shared" si="11"/>
        <v>9789864.8108534627</v>
      </c>
      <c r="U8" s="144">
        <f t="shared" si="12"/>
        <v>9789864.8108534627</v>
      </c>
      <c r="V8" s="138">
        <f t="shared" si="0"/>
        <v>15944739.011929043</v>
      </c>
      <c r="W8" s="101">
        <f t="shared" si="1"/>
        <v>25495575.45653243</v>
      </c>
      <c r="X8" s="144">
        <f t="shared" si="1"/>
        <v>25757677.45653243</v>
      </c>
      <c r="Y8" s="149">
        <f t="shared" si="2"/>
        <v>42.700434721185005</v>
      </c>
      <c r="Z8" s="67">
        <f t="shared" si="3"/>
        <v>47.143375544699737</v>
      </c>
      <c r="AA8" s="69">
        <f t="shared" si="4"/>
        <v>47.628023284386309</v>
      </c>
      <c r="AB8" s="68">
        <f t="shared" si="5"/>
        <v>58.673941461880887</v>
      </c>
      <c r="AC8" s="67">
        <f t="shared" si="6"/>
        <v>58.172505260377257</v>
      </c>
      <c r="AD8" s="158">
        <v>58.135060086021518</v>
      </c>
      <c r="AE8">
        <v>30</v>
      </c>
      <c r="AF8" s="123">
        <f t="shared" si="7"/>
        <v>8.2191780821917804E-2</v>
      </c>
      <c r="AH8" s="67">
        <f t="shared" si="13"/>
        <v>0.81873770213618324</v>
      </c>
      <c r="AI8" s="67">
        <f t="shared" si="14"/>
        <v>0.81926505647215098</v>
      </c>
    </row>
    <row r="9" spans="1:36" s="128" customFormat="1" x14ac:dyDescent="0.3">
      <c r="A9" s="125">
        <v>44501</v>
      </c>
      <c r="B9" s="126">
        <v>460387.53800000041</v>
      </c>
      <c r="C9" s="126">
        <v>162225</v>
      </c>
      <c r="D9" s="126">
        <f>B9+C9</f>
        <v>622612.53800000041</v>
      </c>
      <c r="E9" s="102">
        <v>28174371.148820091</v>
      </c>
      <c r="F9" s="102">
        <v>37928522.867872745</v>
      </c>
      <c r="G9" s="102">
        <v>37928522.867872745</v>
      </c>
      <c r="H9" s="139" t="s">
        <v>150</v>
      </c>
      <c r="I9" s="102" t="s">
        <v>150</v>
      </c>
      <c r="J9" s="102">
        <v>2119538.21</v>
      </c>
      <c r="K9" s="102" t="s">
        <v>150</v>
      </c>
      <c r="L9" s="102" t="s">
        <v>150</v>
      </c>
      <c r="M9" s="136">
        <f t="shared" si="9"/>
        <v>2119538.21</v>
      </c>
      <c r="N9" s="137">
        <f t="shared" si="10"/>
        <v>2119538.21</v>
      </c>
      <c r="O9" s="139">
        <v>0</v>
      </c>
      <c r="P9" s="102">
        <v>0</v>
      </c>
      <c r="Q9" s="102">
        <v>5132239.3081907062</v>
      </c>
      <c r="R9" s="102">
        <v>0</v>
      </c>
      <c r="S9" s="102">
        <v>0</v>
      </c>
      <c r="T9" s="139">
        <f t="shared" si="11"/>
        <v>5132239.3081907062</v>
      </c>
      <c r="U9" s="145">
        <f t="shared" si="12"/>
        <v>5132239.3081907062</v>
      </c>
      <c r="V9" s="139">
        <f t="shared" si="0"/>
        <v>25161670.050629385</v>
      </c>
      <c r="W9" s="102">
        <f t="shared" ref="W9:W14" si="15">F9+M9-T9</f>
        <v>34915821.769682042</v>
      </c>
      <c r="X9" s="145">
        <f>W9</f>
        <v>34915821.769682042</v>
      </c>
      <c r="Y9" s="150">
        <f t="shared" si="2"/>
        <v>54.653238790814889</v>
      </c>
      <c r="Z9" s="127">
        <f t="shared" si="3"/>
        <v>56.079535246497109</v>
      </c>
      <c r="AA9" s="151">
        <f t="shared" si="4"/>
        <v>56.079535246497109</v>
      </c>
      <c r="AB9" s="159">
        <f t="shared" si="5"/>
        <v>61.197075992139617</v>
      </c>
      <c r="AC9" s="127">
        <f t="shared" si="6"/>
        <v>60.918340947179445</v>
      </c>
      <c r="AD9" s="160">
        <v>60.909258846260329</v>
      </c>
      <c r="AE9">
        <v>31</v>
      </c>
      <c r="AF9" s="123">
        <f t="shared" si="7"/>
        <v>8.4931506849315067E-2</v>
      </c>
      <c r="AH9" s="67">
        <f t="shared" si="13"/>
        <v>0.92056898422631162</v>
      </c>
      <c r="AI9" s="67">
        <f t="shared" si="14"/>
        <v>0.92070624907858734</v>
      </c>
    </row>
    <row r="10" spans="1:36" x14ac:dyDescent="0.3">
      <c r="A10" s="124">
        <v>44531</v>
      </c>
      <c r="B10" s="122">
        <v>483503.09999999957</v>
      </c>
      <c r="C10" s="122">
        <v>167400</v>
      </c>
      <c r="D10" s="122">
        <f t="shared" si="8"/>
        <v>650903.09999999963</v>
      </c>
      <c r="E10" s="101">
        <v>18474697.747727495</v>
      </c>
      <c r="F10" s="101">
        <v>24654148.568876754</v>
      </c>
      <c r="G10" s="101">
        <v>24654148.568876754</v>
      </c>
      <c r="H10" s="138">
        <v>1476935.2000000002</v>
      </c>
      <c r="I10" s="101">
        <v>73644.560000000012</v>
      </c>
      <c r="J10" s="101">
        <v>4219445.95</v>
      </c>
      <c r="K10" s="101">
        <v>55449.746999999996</v>
      </c>
      <c r="L10" s="101">
        <v>2211361.3438675264</v>
      </c>
      <c r="M10" s="136">
        <f t="shared" si="9"/>
        <v>8036836.8008675277</v>
      </c>
      <c r="N10" s="137">
        <f t="shared" si="10"/>
        <v>5770025.7100000009</v>
      </c>
      <c r="O10" s="138">
        <v>1026084.6382239747</v>
      </c>
      <c r="P10" s="101">
        <v>0</v>
      </c>
      <c r="Q10" s="101">
        <v>7084631.0348751247</v>
      </c>
      <c r="R10" s="101">
        <v>0</v>
      </c>
      <c r="S10" s="101">
        <v>2652131.0681878496</v>
      </c>
      <c r="T10" s="138">
        <f t="shared" si="11"/>
        <v>10762846.741286948</v>
      </c>
      <c r="U10" s="144">
        <f t="shared" si="12"/>
        <v>8110715.6730990987</v>
      </c>
      <c r="V10" s="138">
        <f t="shared" si="0"/>
        <v>15748687.807308074</v>
      </c>
      <c r="W10" s="101">
        <f t="shared" si="15"/>
        <v>21928138.628457334</v>
      </c>
      <c r="X10" s="144">
        <f>G10+N10-U10</f>
        <v>22313458.605777659</v>
      </c>
      <c r="Y10" s="149">
        <f t="shared" si="2"/>
        <v>32.572051362872521</v>
      </c>
      <c r="Z10" s="70">
        <f t="shared" si="3"/>
        <v>33.688791201727796</v>
      </c>
      <c r="AA10" s="152">
        <f t="shared" si="4"/>
        <v>34.280768682431642</v>
      </c>
      <c r="AB10" s="149">
        <f t="shared" si="5"/>
        <v>38.210091616222336</v>
      </c>
      <c r="AC10" s="70">
        <f t="shared" si="6"/>
        <v>37.876833846507672</v>
      </c>
      <c r="AD10" s="158">
        <v>36.86279173252688</v>
      </c>
      <c r="AE10">
        <v>31</v>
      </c>
      <c r="AF10" s="123">
        <f t="shared" si="7"/>
        <v>8.4931506849315067E-2</v>
      </c>
      <c r="AH10" s="70">
        <f t="shared" si="13"/>
        <v>0.90505898199810608</v>
      </c>
      <c r="AI10" s="70">
        <f t="shared" si="14"/>
        <v>0.92995584629536021</v>
      </c>
    </row>
    <row r="11" spans="1:36" x14ac:dyDescent="0.3">
      <c r="A11" s="121">
        <v>44562</v>
      </c>
      <c r="B11" s="122">
        <v>613991.04</v>
      </c>
      <c r="C11" s="122">
        <v>167400</v>
      </c>
      <c r="D11" s="122">
        <f t="shared" si="8"/>
        <v>781391.04</v>
      </c>
      <c r="E11" s="101">
        <v>40882623.619656987</v>
      </c>
      <c r="F11" s="101">
        <v>51631661.188709721</v>
      </c>
      <c r="G11" s="101">
        <v>51631661.188709721</v>
      </c>
      <c r="H11" s="138">
        <v>6920528.1399999997</v>
      </c>
      <c r="I11" s="101">
        <v>2600367.5</v>
      </c>
      <c r="J11" s="101">
        <v>3578608.62</v>
      </c>
      <c r="K11" s="101">
        <v>387264.65517855762</v>
      </c>
      <c r="L11" s="101">
        <v>2554067.6012085909</v>
      </c>
      <c r="M11" s="136">
        <f t="shared" si="9"/>
        <v>16040836.51638715</v>
      </c>
      <c r="N11" s="137">
        <f t="shared" si="10"/>
        <v>13099504.260000002</v>
      </c>
      <c r="O11" s="138">
        <v>11306177.698634312</v>
      </c>
      <c r="P11" s="101">
        <v>7828741.5194588024</v>
      </c>
      <c r="Q11" s="101">
        <v>10362180.735221272</v>
      </c>
      <c r="R11" s="101">
        <v>626486.34783422493</v>
      </c>
      <c r="S11" s="101">
        <v>6388060.3610455785</v>
      </c>
      <c r="T11" s="138">
        <f t="shared" si="11"/>
        <v>36511646.662194192</v>
      </c>
      <c r="U11" s="144">
        <f t="shared" si="12"/>
        <v>29497099.953314394</v>
      </c>
      <c r="V11" s="138">
        <f t="shared" si="0"/>
        <v>20411813.473849945</v>
      </c>
      <c r="W11" s="101">
        <f t="shared" si="15"/>
        <v>31160851.042902678</v>
      </c>
      <c r="X11" s="144">
        <f>G11+N11-U11</f>
        <v>35234065.495395333</v>
      </c>
      <c r="Y11" s="149">
        <f t="shared" si="2"/>
        <v>33.244481016937875</v>
      </c>
      <c r="Z11" s="67">
        <f t="shared" si="3"/>
        <v>39.878689987157614</v>
      </c>
      <c r="AA11" s="69">
        <f t="shared" si="4"/>
        <v>45.091463418105398</v>
      </c>
      <c r="AB11" s="68">
        <f t="shared" si="5"/>
        <v>66.585049221006528</v>
      </c>
      <c r="AC11" s="67">
        <f t="shared" si="6"/>
        <v>66.076597434121737</v>
      </c>
      <c r="AD11" s="158">
        <v>53.568695584677485</v>
      </c>
      <c r="AE11">
        <v>30</v>
      </c>
      <c r="AF11" s="123">
        <f t="shared" si="7"/>
        <v>8.2191780821917804E-2</v>
      </c>
      <c r="AH11" s="67">
        <f t="shared" si="13"/>
        <v>0.68241200620327813</v>
      </c>
      <c r="AI11" s="67">
        <f t="shared" si="14"/>
        <v>0.84175025966103845</v>
      </c>
      <c r="AJ11" s="129"/>
    </row>
    <row r="12" spans="1:36" x14ac:dyDescent="0.3">
      <c r="A12" s="124">
        <v>44593</v>
      </c>
      <c r="B12" s="122">
        <v>494234.84000000061</v>
      </c>
      <c r="C12" s="122">
        <v>151200</v>
      </c>
      <c r="D12" s="122">
        <f t="shared" si="8"/>
        <v>645434.84000000055</v>
      </c>
      <c r="E12" s="101">
        <v>24284664.326078016</v>
      </c>
      <c r="F12" s="101">
        <v>31509673.684461422</v>
      </c>
      <c r="G12" s="101">
        <v>31509673.684461422</v>
      </c>
      <c r="H12" s="138">
        <v>2304585.5299999998</v>
      </c>
      <c r="I12" s="101">
        <v>0</v>
      </c>
      <c r="J12" s="101">
        <v>2508111.6</v>
      </c>
      <c r="K12" s="101">
        <v>1633724.1874175202</v>
      </c>
      <c r="L12" s="101">
        <v>756465.03903911891</v>
      </c>
      <c r="M12" s="136">
        <f t="shared" si="9"/>
        <v>7202886.3564566392</v>
      </c>
      <c r="N12" s="137">
        <f t="shared" si="10"/>
        <v>4812697.13</v>
      </c>
      <c r="O12" s="138">
        <v>1966773.3789890059</v>
      </c>
      <c r="P12" s="101">
        <v>0</v>
      </c>
      <c r="Q12" s="101">
        <v>4946575.5103329038</v>
      </c>
      <c r="R12" s="101">
        <v>2413066.1509373696</v>
      </c>
      <c r="S12" s="101">
        <v>1415672.0515838589</v>
      </c>
      <c r="T12" s="138">
        <f t="shared" si="11"/>
        <v>10742087.091843138</v>
      </c>
      <c r="U12" s="144">
        <f t="shared" si="12"/>
        <v>6913348.8893219093</v>
      </c>
      <c r="V12" s="138">
        <f t="shared" si="0"/>
        <v>20745463.590691522</v>
      </c>
      <c r="W12" s="101">
        <f t="shared" si="15"/>
        <v>27970472.949074924</v>
      </c>
      <c r="X12" s="144">
        <f>G12+N12-U12</f>
        <v>29409021.925139517</v>
      </c>
      <c r="Y12" s="149">
        <f t="shared" si="2"/>
        <v>41.974911341117711</v>
      </c>
      <c r="Z12" s="67">
        <f t="shared" si="3"/>
        <v>43.335858580356309</v>
      </c>
      <c r="AA12" s="69">
        <f t="shared" si="4"/>
        <v>45.564664475099441</v>
      </c>
      <c r="AB12" s="68">
        <f t="shared" si="5"/>
        <v>49.135881084542696</v>
      </c>
      <c r="AC12" s="67">
        <f t="shared" si="6"/>
        <v>48.819294732310077</v>
      </c>
      <c r="AD12" s="158">
        <v>46.560558210995488</v>
      </c>
      <c r="AE12">
        <v>31</v>
      </c>
      <c r="AF12" s="123">
        <f t="shared" si="7"/>
        <v>8.4931506849315067E-2</v>
      </c>
      <c r="AH12" s="67">
        <f t="shared" si="13"/>
        <v>0.93333311603420965</v>
      </c>
      <c r="AI12" s="67">
        <f t="shared" si="14"/>
        <v>0.97861078616405284</v>
      </c>
    </row>
    <row r="13" spans="1:36" x14ac:dyDescent="0.3">
      <c r="A13" s="121">
        <v>44621</v>
      </c>
      <c r="B13" s="122">
        <v>463667.53999999928</v>
      </c>
      <c r="C13" s="122">
        <v>167175</v>
      </c>
      <c r="D13" s="122">
        <f t="shared" si="8"/>
        <v>630842.53999999934</v>
      </c>
      <c r="E13" s="101">
        <v>21158924.816005819</v>
      </c>
      <c r="F13" s="101">
        <v>28539928.28549128</v>
      </c>
      <c r="G13" s="101">
        <v>28539928.28549128</v>
      </c>
      <c r="H13" s="138">
        <v>1845480</v>
      </c>
      <c r="I13" s="101">
        <v>272174</v>
      </c>
      <c r="J13" s="101">
        <v>-21128</v>
      </c>
      <c r="K13" s="101">
        <v>110323</v>
      </c>
      <c r="L13" s="101">
        <v>-179892</v>
      </c>
      <c r="M13" s="136">
        <f t="shared" si="9"/>
        <v>2026957</v>
      </c>
      <c r="N13" s="137">
        <f t="shared" si="10"/>
        <v>2096526</v>
      </c>
      <c r="O13" s="138">
        <v>1512163.8177234153</v>
      </c>
      <c r="P13" s="101">
        <v>10721.452472136645</v>
      </c>
      <c r="Q13" s="101">
        <v>0</v>
      </c>
      <c r="R13" s="101">
        <v>62645.314293147574</v>
      </c>
      <c r="S13" s="101">
        <v>0</v>
      </c>
      <c r="T13" s="138">
        <f t="shared" si="11"/>
        <v>1585530.5844886994</v>
      </c>
      <c r="U13" s="144">
        <f t="shared" si="12"/>
        <v>1522885.2701955519</v>
      </c>
      <c r="V13" s="138">
        <f t="shared" si="0"/>
        <v>21600351.231517117</v>
      </c>
      <c r="W13" s="101">
        <f t="shared" si="15"/>
        <v>28981354.701002579</v>
      </c>
      <c r="X13" s="144">
        <f>G13+N13-U13</f>
        <v>29113569.015295729</v>
      </c>
      <c r="Y13" s="149">
        <f t="shared" si="2"/>
        <v>46.585860272895424</v>
      </c>
      <c r="Z13" s="67">
        <f t="shared" si="3"/>
        <v>45.940710816684316</v>
      </c>
      <c r="AA13" s="69">
        <f t="shared" si="4"/>
        <v>46.150294517702882</v>
      </c>
      <c r="AB13" s="68">
        <f t="shared" si="5"/>
        <v>45.633828100206998</v>
      </c>
      <c r="AC13" s="67">
        <f t="shared" si="6"/>
        <v>45.240969775898925</v>
      </c>
      <c r="AD13" s="158">
        <v>45.057437775537601</v>
      </c>
      <c r="AE13">
        <v>30</v>
      </c>
      <c r="AF13" s="123">
        <f t="shared" si="7"/>
        <v>8.2191780821917804E-2</v>
      </c>
      <c r="AH13" s="67">
        <f t="shared" si="13"/>
        <v>1.0200995855373636</v>
      </c>
      <c r="AI13" s="67">
        <f t="shared" si="14"/>
        <v>1.0242547467436911</v>
      </c>
      <c r="AJ13" s="129"/>
    </row>
    <row r="14" spans="1:36" x14ac:dyDescent="0.3">
      <c r="A14" s="124">
        <v>44652</v>
      </c>
      <c r="B14" s="122">
        <v>408021.19999999966</v>
      </c>
      <c r="C14" s="122">
        <v>162000</v>
      </c>
      <c r="D14" s="122">
        <f t="shared" si="8"/>
        <v>570021.19999999972</v>
      </c>
      <c r="E14" s="101">
        <v>25820462.459545255</v>
      </c>
      <c r="F14" s="101">
        <v>35904393.506706722</v>
      </c>
      <c r="G14" s="101">
        <v>35904393.506706722</v>
      </c>
      <c r="H14" s="140">
        <v>3496190.0799999996</v>
      </c>
      <c r="I14" s="103">
        <v>1771257.67</v>
      </c>
      <c r="J14" s="103">
        <v>1356011.09</v>
      </c>
      <c r="K14" s="103">
        <v>244624.3676571745</v>
      </c>
      <c r="L14" s="103">
        <v>2271386.3332111766</v>
      </c>
      <c r="M14" s="136">
        <f t="shared" si="9"/>
        <v>9139469.5408683512</v>
      </c>
      <c r="N14" s="137">
        <f t="shared" si="10"/>
        <v>6623458.8399999999</v>
      </c>
      <c r="O14" s="138">
        <v>3974909.9377150489</v>
      </c>
      <c r="P14" s="101">
        <v>4249156.7914094105</v>
      </c>
      <c r="Q14" s="101">
        <v>4418432.7902823295</v>
      </c>
      <c r="R14" s="101">
        <v>306010.73145075084</v>
      </c>
      <c r="S14" s="101">
        <v>5040314.3691633726</v>
      </c>
      <c r="T14" s="138">
        <f t="shared" si="11"/>
        <v>17988824.620020911</v>
      </c>
      <c r="U14" s="144">
        <f t="shared" si="12"/>
        <v>12642499.519406788</v>
      </c>
      <c r="V14" s="138">
        <f t="shared" si="0"/>
        <v>16971107.380392693</v>
      </c>
      <c r="W14" s="101">
        <f t="shared" si="15"/>
        <v>27055038.42755416</v>
      </c>
      <c r="X14" s="144">
        <f>G14+N14-U14</f>
        <v>29885352.82729993</v>
      </c>
      <c r="Y14" s="149">
        <f t="shared" si="2"/>
        <v>41.593690181766796</v>
      </c>
      <c r="Z14" s="67">
        <f t="shared" si="3"/>
        <v>47.463214398963011</v>
      </c>
      <c r="AA14" s="69">
        <f t="shared" si="4"/>
        <v>52.428493584624476</v>
      </c>
      <c r="AB14" s="68">
        <f t="shared" si="5"/>
        <v>63.282159014152391</v>
      </c>
      <c r="AC14" s="67">
        <f t="shared" si="6"/>
        <v>62.987821341919812</v>
      </c>
      <c r="AD14" s="158">
        <v>65.628804396671214</v>
      </c>
      <c r="AE14">
        <v>31</v>
      </c>
      <c r="AF14" s="123">
        <f t="shared" si="7"/>
        <v>8.4931506849315067E-2</v>
      </c>
      <c r="AH14" s="67">
        <f t="shared" si="13"/>
        <v>0.83235921591928652</v>
      </c>
      <c r="AI14" s="67">
        <f t="shared" si="14"/>
        <v>0.79886406687737443</v>
      </c>
    </row>
    <row r="15" spans="1:36" s="130" customFormat="1" x14ac:dyDescent="0.3">
      <c r="A15" s="130" t="s">
        <v>174</v>
      </c>
      <c r="B15" s="131">
        <f>SUM(B3:B14)</f>
        <v>5526623.0179999992</v>
      </c>
      <c r="C15" s="131">
        <f t="shared" ref="C15:X15" si="16">SUM(C3:C14)</f>
        <v>1971000</v>
      </c>
      <c r="D15" s="131">
        <f t="shared" si="16"/>
        <v>7497623.0179999992</v>
      </c>
      <c r="E15" s="131">
        <f t="shared" si="16"/>
        <v>270378376.69636005</v>
      </c>
      <c r="F15" s="131">
        <f t="shared" si="16"/>
        <v>362528855.88901258</v>
      </c>
      <c r="G15" s="131">
        <f t="shared" si="16"/>
        <v>362528855.88901258</v>
      </c>
      <c r="H15" s="141">
        <f t="shared" si="16"/>
        <v>29829652.260000002</v>
      </c>
      <c r="I15" s="142">
        <f t="shared" si="16"/>
        <v>19118164.340000004</v>
      </c>
      <c r="J15" s="142">
        <f t="shared" si="16"/>
        <v>36565084.200000003</v>
      </c>
      <c r="K15" s="142">
        <f t="shared" si="16"/>
        <v>10053093.119389491</v>
      </c>
      <c r="L15" s="142">
        <f t="shared" si="16"/>
        <v>13898611.685654866</v>
      </c>
      <c r="M15" s="141">
        <f t="shared" si="16"/>
        <v>109464605.60504436</v>
      </c>
      <c r="N15" s="143">
        <f t="shared" si="16"/>
        <v>85512900.799999997</v>
      </c>
      <c r="O15" s="141">
        <f t="shared" si="16"/>
        <v>33619755.682258263</v>
      </c>
      <c r="P15" s="142">
        <f t="shared" si="16"/>
        <v>37621355.066725709</v>
      </c>
      <c r="Q15" s="142">
        <f t="shared" si="16"/>
        <v>76882581.406008944</v>
      </c>
      <c r="R15" s="142">
        <f t="shared" si="16"/>
        <v>12374809.531474048</v>
      </c>
      <c r="S15" s="142">
        <f t="shared" si="16"/>
        <v>23820619.727308277</v>
      </c>
      <c r="T15" s="141">
        <f t="shared" si="16"/>
        <v>184319121.41377527</v>
      </c>
      <c r="U15" s="143">
        <f t="shared" si="16"/>
        <v>148123692.15499294</v>
      </c>
      <c r="V15" s="141">
        <f t="shared" si="16"/>
        <v>195523860.88762915</v>
      </c>
      <c r="W15" s="142">
        <f t="shared" si="16"/>
        <v>287674340.08028173</v>
      </c>
      <c r="X15" s="143">
        <f t="shared" si="16"/>
        <v>299918064.53401971</v>
      </c>
      <c r="Y15" s="153">
        <f t="shared" si="2"/>
        <v>35.378541335425886</v>
      </c>
      <c r="Z15" s="154">
        <f t="shared" si="3"/>
        <v>38.368738917606883</v>
      </c>
      <c r="AA15" s="155">
        <f t="shared" si="4"/>
        <v>40.001753064136217</v>
      </c>
      <c r="AB15" s="153">
        <f t="shared" si="5"/>
        <v>48.922891215078003</v>
      </c>
      <c r="AC15" s="154">
        <f t="shared" si="6"/>
        <v>48.352505189800489</v>
      </c>
      <c r="AD15" s="161">
        <f>SUMPRODUCT(AF3:AF14,AD3:AD14)</f>
        <v>45.751488225518884</v>
      </c>
      <c r="AH15" s="132">
        <f>AA15/AC15</f>
        <v>0.82729432336784514</v>
      </c>
      <c r="AI15" s="174">
        <f>AA15/AD15</f>
        <v>0.87432681680121549</v>
      </c>
    </row>
    <row r="16" spans="1:36" x14ac:dyDescent="0.3">
      <c r="C16" s="162"/>
      <c r="AA16" s="173">
        <f>AVERAGE(AA3:AA14)</f>
        <v>39.971975791954456</v>
      </c>
      <c r="AD16" s="173">
        <f>AVERAGE(AD3:AD14)</f>
        <v>45.686113381002542</v>
      </c>
      <c r="AI16" s="174">
        <f>AA16/AD16</f>
        <v>0.87492616101101361</v>
      </c>
    </row>
    <row r="18" spans="13:34" x14ac:dyDescent="0.3">
      <c r="M18" s="100"/>
    </row>
    <row r="19" spans="13:34" x14ac:dyDescent="0.3">
      <c r="M19" s="101"/>
    </row>
    <row r="20" spans="13:34" x14ac:dyDescent="0.3">
      <c r="M20" s="101"/>
    </row>
    <row r="21" spans="13:34" x14ac:dyDescent="0.3">
      <c r="M21" s="101"/>
    </row>
    <row r="22" spans="13:34" x14ac:dyDescent="0.3">
      <c r="M22" s="101"/>
      <c r="AE22"/>
      <c r="AF22"/>
      <c r="AH22" s="133"/>
    </row>
    <row r="23" spans="13:34" x14ac:dyDescent="0.3">
      <c r="M23" s="101"/>
      <c r="AE23"/>
      <c r="AF23"/>
      <c r="AH23" s="133"/>
    </row>
    <row r="24" spans="13:34" x14ac:dyDescent="0.3">
      <c r="M24" s="102"/>
      <c r="AE24"/>
      <c r="AF24"/>
      <c r="AH24" s="133"/>
    </row>
    <row r="25" spans="13:34" x14ac:dyDescent="0.3">
      <c r="M25" s="101"/>
      <c r="AE25"/>
      <c r="AF25"/>
      <c r="AH25" s="133"/>
    </row>
    <row r="26" spans="13:34" x14ac:dyDescent="0.3">
      <c r="M26" s="101"/>
      <c r="AE26"/>
      <c r="AF26"/>
      <c r="AH26" s="133"/>
    </row>
    <row r="27" spans="13:34" x14ac:dyDescent="0.3">
      <c r="M27" s="101"/>
      <c r="U27" s="70"/>
      <c r="V27" s="70"/>
      <c r="W27" s="70"/>
      <c r="X27" s="70"/>
      <c r="AE27"/>
      <c r="AF27"/>
      <c r="AH27" s="133"/>
    </row>
    <row r="28" spans="13:34" x14ac:dyDescent="0.3">
      <c r="M28" s="101"/>
      <c r="U28" s="70"/>
      <c r="V28" s="70"/>
      <c r="W28" s="70"/>
      <c r="X28" s="70"/>
      <c r="AC28" s="128"/>
      <c r="AE28"/>
      <c r="AF28"/>
      <c r="AH28" s="133"/>
    </row>
    <row r="29" spans="13:34" x14ac:dyDescent="0.3">
      <c r="M29" s="103"/>
      <c r="U29" s="70"/>
      <c r="V29" s="70"/>
      <c r="W29" s="70"/>
      <c r="X29" s="70"/>
      <c r="AE29"/>
      <c r="AF29"/>
      <c r="AH29" s="133"/>
    </row>
    <row r="30" spans="13:34" x14ac:dyDescent="0.3">
      <c r="U30" s="70"/>
      <c r="V30" s="70"/>
      <c r="W30" s="70"/>
      <c r="X30" s="70"/>
      <c r="AE30"/>
      <c r="AF30"/>
      <c r="AH30" s="133"/>
    </row>
    <row r="31" spans="13:34" x14ac:dyDescent="0.3">
      <c r="U31" s="70"/>
      <c r="V31" s="70"/>
      <c r="W31" s="70"/>
      <c r="X31" s="70"/>
      <c r="AE31"/>
      <c r="AF31"/>
      <c r="AH31" s="133"/>
    </row>
    <row r="32" spans="13:34" x14ac:dyDescent="0.3">
      <c r="U32" s="70"/>
      <c r="V32" s="70"/>
      <c r="W32" s="70"/>
      <c r="X32" s="70"/>
      <c r="AE32"/>
      <c r="AF32"/>
      <c r="AH32" s="133"/>
    </row>
    <row r="33" spans="21:34" x14ac:dyDescent="0.3">
      <c r="U33" s="70"/>
      <c r="V33" s="70"/>
      <c r="W33" s="70"/>
      <c r="X33" s="70"/>
      <c r="AE33"/>
      <c r="AF33"/>
      <c r="AH33" s="133"/>
    </row>
    <row r="34" spans="21:34" x14ac:dyDescent="0.3">
      <c r="U34" s="70"/>
      <c r="V34" s="70"/>
      <c r="W34" s="70"/>
      <c r="X34" s="70"/>
      <c r="AD34"/>
      <c r="AE34"/>
      <c r="AF34"/>
      <c r="AG34"/>
      <c r="AH34"/>
    </row>
    <row r="35" spans="21:34" x14ac:dyDescent="0.3">
      <c r="U35" s="70"/>
      <c r="V35" s="70"/>
      <c r="W35" s="70"/>
      <c r="X35" s="70"/>
    </row>
    <row r="36" spans="21:34" x14ac:dyDescent="0.3">
      <c r="U36" s="70"/>
      <c r="V36" s="70"/>
      <c r="W36" s="70"/>
      <c r="X36" s="70"/>
    </row>
    <row r="37" spans="21:34" x14ac:dyDescent="0.3">
      <c r="U37" s="70"/>
      <c r="V37" s="70"/>
      <c r="W37" s="70"/>
      <c r="X37" s="70"/>
    </row>
    <row r="38" spans="21:34" x14ac:dyDescent="0.3">
      <c r="U38" s="70"/>
      <c r="V38" s="70"/>
      <c r="W38" s="70"/>
      <c r="X38" s="70"/>
    </row>
    <row r="39" spans="21:34" x14ac:dyDescent="0.3">
      <c r="U39" s="70"/>
      <c r="V39" s="70"/>
      <c r="W39" s="70"/>
      <c r="X39" s="70"/>
    </row>
    <row r="40" spans="21:34" x14ac:dyDescent="0.3">
      <c r="U40" s="70"/>
      <c r="V40" s="70"/>
      <c r="W40" s="70"/>
      <c r="X40" s="70"/>
    </row>
    <row r="41" spans="21:34" x14ac:dyDescent="0.3">
      <c r="U41" s="70"/>
      <c r="V41" s="70"/>
      <c r="W41" s="70"/>
      <c r="X41" s="70"/>
    </row>
    <row r="42" spans="21:34" x14ac:dyDescent="0.3">
      <c r="U42" s="70"/>
      <c r="V42" s="70"/>
      <c r="W42" s="70"/>
      <c r="X42" s="70"/>
    </row>
    <row r="43" spans="21:34" x14ac:dyDescent="0.3">
      <c r="U43" s="70"/>
      <c r="V43" s="70"/>
      <c r="W43" s="70"/>
      <c r="X43" s="70"/>
    </row>
  </sheetData>
  <mergeCells count="6">
    <mergeCell ref="AB1:AC1"/>
    <mergeCell ref="E1:G1"/>
    <mergeCell ref="H1:L1"/>
    <mergeCell ref="O1:S1"/>
    <mergeCell ref="V1:X1"/>
    <mergeCell ref="Y1:AA1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50D1C-C26E-41B4-8B8E-912523B40B71}">
  <sheetPr>
    <tabColor rgb="FFFFC000"/>
  </sheetPr>
  <dimension ref="A1:AM749"/>
  <sheetViews>
    <sheetView workbookViewId="0">
      <selection activeCell="M9" sqref="M9"/>
    </sheetView>
  </sheetViews>
  <sheetFormatPr defaultColWidth="8.88671875" defaultRowHeight="13.2" x14ac:dyDescent="0.25"/>
  <cols>
    <col min="1" max="1" width="15.109375" style="2" bestFit="1" customWidth="1"/>
    <col min="2" max="2" width="12" style="33" bestFit="1" customWidth="1"/>
    <col min="3" max="3" width="7" style="2" bestFit="1" customWidth="1"/>
    <col min="4" max="4" width="7.5546875" style="2" bestFit="1" customWidth="1"/>
    <col min="5" max="6" width="8.6640625" style="2" bestFit="1" customWidth="1"/>
    <col min="7" max="7" width="9" style="2" bestFit="1" customWidth="1"/>
    <col min="8" max="9" width="9.44140625" style="2" bestFit="1" customWidth="1"/>
    <col min="10" max="10" width="8.88671875" style="2"/>
    <col min="11" max="11" width="7.44140625" style="2" customWidth="1"/>
    <col min="12" max="15" width="8.88671875" style="2"/>
    <col min="16" max="16" width="33.44140625" style="2" bestFit="1" customWidth="1"/>
    <col min="17" max="17" width="33.5546875" style="2" bestFit="1" customWidth="1"/>
    <col min="18" max="18" width="14.109375" style="2" bestFit="1" customWidth="1"/>
    <col min="19" max="19" width="25.109375" style="2" bestFit="1" customWidth="1"/>
    <col min="20" max="20" width="27.88671875" style="2" bestFit="1" customWidth="1"/>
    <col min="21" max="26" width="8.88671875" style="2"/>
    <col min="27" max="39" width="8.88671875" style="63"/>
    <col min="40" max="16384" width="8.88671875" style="2"/>
  </cols>
  <sheetData>
    <row r="1" spans="1:24" ht="39.6" x14ac:dyDescent="0.25">
      <c r="N1" s="86" t="s">
        <v>158</v>
      </c>
      <c r="O1" s="87" t="s">
        <v>159</v>
      </c>
    </row>
    <row r="2" spans="1:24" ht="13.8" thickBot="1" x14ac:dyDescent="0.3">
      <c r="N2" s="88">
        <v>27.536883526426841</v>
      </c>
      <c r="O2" s="89">
        <v>25.460673847826079</v>
      </c>
    </row>
    <row r="4" spans="1:24" ht="58.2" thickBot="1" x14ac:dyDescent="0.35">
      <c r="A4" t="s">
        <v>1</v>
      </c>
      <c r="B4" s="33" t="s">
        <v>2</v>
      </c>
      <c r="C4" s="2" t="s">
        <v>110</v>
      </c>
      <c r="D4" s="5" t="s">
        <v>4</v>
      </c>
      <c r="E4" s="6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104"/>
      <c r="K4" s="105" t="s">
        <v>111</v>
      </c>
      <c r="L4" s="105" t="s">
        <v>126</v>
      </c>
    </row>
    <row r="5" spans="1:24" ht="14.4" x14ac:dyDescent="0.3">
      <c r="A5" s="42">
        <v>44317.041666666664</v>
      </c>
      <c r="B5" s="33">
        <v>22.999999999999996</v>
      </c>
      <c r="C5" s="2">
        <v>461</v>
      </c>
      <c r="D5" s="2">
        <v>225</v>
      </c>
      <c r="E5" s="10">
        <v>0</v>
      </c>
      <c r="F5" s="11">
        <v>0</v>
      </c>
      <c r="G5" s="11">
        <v>206.048</v>
      </c>
      <c r="H5" s="11">
        <v>75.297600000000003</v>
      </c>
      <c r="I5" s="11">
        <v>0</v>
      </c>
      <c r="K5">
        <v>23</v>
      </c>
      <c r="L5">
        <v>24.904413000000002</v>
      </c>
      <c r="P5" s="12" t="s">
        <v>120</v>
      </c>
      <c r="Q5" s="13"/>
      <c r="R5" s="13"/>
      <c r="S5" s="13"/>
      <c r="T5" s="13"/>
      <c r="U5" s="13"/>
      <c r="V5" s="13"/>
      <c r="W5" s="13"/>
      <c r="X5" s="14"/>
    </row>
    <row r="6" spans="1:24" ht="14.4" x14ac:dyDescent="0.3">
      <c r="A6" s="42">
        <v>44317.083333333328</v>
      </c>
      <c r="B6" s="33">
        <v>22.77</v>
      </c>
      <c r="C6" s="2">
        <v>445.62</v>
      </c>
      <c r="D6" s="2">
        <v>225</v>
      </c>
      <c r="E6" s="15">
        <v>0</v>
      </c>
      <c r="F6" s="2">
        <v>0</v>
      </c>
      <c r="G6" s="2">
        <v>204.928</v>
      </c>
      <c r="H6" s="2">
        <v>75.460800000000006</v>
      </c>
      <c r="I6" s="2">
        <v>0</v>
      </c>
      <c r="K6">
        <v>22.77</v>
      </c>
      <c r="L6">
        <v>26.674102000000001</v>
      </c>
      <c r="P6" s="16"/>
      <c r="X6" s="17"/>
    </row>
    <row r="7" spans="1:24" ht="14.4" x14ac:dyDescent="0.3">
      <c r="A7" s="42">
        <v>44317.124999999993</v>
      </c>
      <c r="B7" s="33">
        <v>20.25</v>
      </c>
      <c r="C7" s="2">
        <v>434.28</v>
      </c>
      <c r="D7" s="2">
        <v>225</v>
      </c>
      <c r="E7" s="15">
        <v>0</v>
      </c>
      <c r="F7" s="2">
        <v>0</v>
      </c>
      <c r="G7" s="2">
        <v>205.12</v>
      </c>
      <c r="H7" s="2">
        <v>75.475200000000001</v>
      </c>
      <c r="I7" s="2">
        <v>0</v>
      </c>
      <c r="K7">
        <v>20.25</v>
      </c>
      <c r="L7">
        <v>22.593941999999998</v>
      </c>
      <c r="P7" s="16" t="s">
        <v>11</v>
      </c>
      <c r="R7" s="18">
        <f>SUMPRODUCT(B$5:B$748,C$5:C$748)</f>
        <v>11524437.272061752</v>
      </c>
      <c r="S7" s="19">
        <f>R7/SUM(C5:C748)</f>
        <v>28.76215437448618</v>
      </c>
      <c r="T7" s="2" t="s">
        <v>12</v>
      </c>
      <c r="X7" s="17"/>
    </row>
    <row r="8" spans="1:24" ht="14.4" x14ac:dyDescent="0.3">
      <c r="A8" s="42">
        <v>44317.166666666657</v>
      </c>
      <c r="B8" s="33">
        <v>19.940000000000001</v>
      </c>
      <c r="C8" s="2">
        <v>434.96</v>
      </c>
      <c r="D8" s="2">
        <v>225</v>
      </c>
      <c r="E8" s="15">
        <v>0</v>
      </c>
      <c r="F8" s="2">
        <v>0</v>
      </c>
      <c r="G8" s="2">
        <v>204.864</v>
      </c>
      <c r="H8" s="2">
        <v>75.398399999999995</v>
      </c>
      <c r="I8" s="2">
        <v>0</v>
      </c>
      <c r="K8">
        <v>19.940000000000001</v>
      </c>
      <c r="L8">
        <v>22.859527</v>
      </c>
      <c r="P8" s="16"/>
      <c r="X8" s="17"/>
    </row>
    <row r="9" spans="1:24" ht="14.4" x14ac:dyDescent="0.3">
      <c r="A9" s="42">
        <v>44317.208333333321</v>
      </c>
      <c r="B9" s="33">
        <v>20.68</v>
      </c>
      <c r="C9" s="2">
        <v>447.99</v>
      </c>
      <c r="D9" s="2">
        <v>225</v>
      </c>
      <c r="E9" s="15">
        <v>0</v>
      </c>
      <c r="F9" s="2">
        <v>0</v>
      </c>
      <c r="G9" s="2">
        <v>205.024</v>
      </c>
      <c r="H9" s="2">
        <v>75.297600000000003</v>
      </c>
      <c r="I9" s="2">
        <v>0</v>
      </c>
      <c r="K9">
        <v>20.68</v>
      </c>
      <c r="L9">
        <v>24.27439</v>
      </c>
      <c r="P9" s="16" t="s">
        <v>13</v>
      </c>
      <c r="Q9" s="20" t="s">
        <v>40</v>
      </c>
      <c r="R9" s="65">
        <v>1502848</v>
      </c>
      <c r="X9" s="17"/>
    </row>
    <row r="10" spans="1:24" ht="14.4" x14ac:dyDescent="0.3">
      <c r="A10" s="42">
        <v>44317.249999999985</v>
      </c>
      <c r="B10" s="33">
        <v>21.69</v>
      </c>
      <c r="C10" s="2">
        <v>463.18</v>
      </c>
      <c r="D10" s="2">
        <v>225</v>
      </c>
      <c r="E10" s="15">
        <v>0</v>
      </c>
      <c r="F10" s="2">
        <v>0</v>
      </c>
      <c r="G10" s="2">
        <v>206.01599999999999</v>
      </c>
      <c r="H10" s="2">
        <v>75.403199999999998</v>
      </c>
      <c r="I10" s="2">
        <v>0</v>
      </c>
      <c r="K10">
        <v>21.69</v>
      </c>
      <c r="L10">
        <v>25.279392000000001</v>
      </c>
      <c r="P10" s="16"/>
      <c r="Q10" s="20" t="s">
        <v>42</v>
      </c>
      <c r="R10" s="65">
        <v>-235651</v>
      </c>
      <c r="X10" s="17"/>
    </row>
    <row r="11" spans="1:24" ht="14.4" x14ac:dyDescent="0.3">
      <c r="A11" s="42">
        <v>44317.29166666665</v>
      </c>
      <c r="B11" s="33">
        <v>21.970000000000002</v>
      </c>
      <c r="C11" s="2">
        <v>483.72</v>
      </c>
      <c r="D11" s="2">
        <v>225</v>
      </c>
      <c r="E11" s="15">
        <v>0</v>
      </c>
      <c r="F11" s="2">
        <v>0</v>
      </c>
      <c r="G11" s="2">
        <v>205.15199999999999</v>
      </c>
      <c r="H11" s="2">
        <v>75.297600000000003</v>
      </c>
      <c r="I11" s="2">
        <v>0</v>
      </c>
      <c r="K11">
        <v>21.97</v>
      </c>
      <c r="L11">
        <v>24.918873000000001</v>
      </c>
      <c r="P11" s="16"/>
      <c r="Q11" s="20" t="s">
        <v>44</v>
      </c>
      <c r="R11" s="65">
        <v>4053575</v>
      </c>
      <c r="X11" s="17"/>
    </row>
    <row r="12" spans="1:24" ht="14.4" x14ac:dyDescent="0.3">
      <c r="A12" s="42">
        <v>44317.333333333314</v>
      </c>
      <c r="B12" s="33">
        <v>22.94</v>
      </c>
      <c r="C12" s="2">
        <v>505.78</v>
      </c>
      <c r="D12" s="2">
        <v>225</v>
      </c>
      <c r="E12" s="15">
        <v>0</v>
      </c>
      <c r="F12" s="2">
        <v>0</v>
      </c>
      <c r="G12" s="2">
        <v>205.56800000000001</v>
      </c>
      <c r="H12" s="2">
        <v>75.432000000000002</v>
      </c>
      <c r="I12" s="2">
        <v>0</v>
      </c>
      <c r="K12">
        <v>22.94</v>
      </c>
      <c r="L12">
        <v>26.147953999999999</v>
      </c>
      <c r="P12" s="16"/>
      <c r="Q12" s="20" t="s">
        <v>46</v>
      </c>
      <c r="R12" s="65">
        <v>2059120</v>
      </c>
      <c r="X12" s="17"/>
    </row>
    <row r="13" spans="1:24" ht="14.4" x14ac:dyDescent="0.3">
      <c r="A13" s="42">
        <v>44317.374999999978</v>
      </c>
      <c r="B13" s="33">
        <v>23.16</v>
      </c>
      <c r="C13" s="2">
        <v>511.06</v>
      </c>
      <c r="D13" s="2">
        <v>225</v>
      </c>
      <c r="E13" s="15">
        <v>0</v>
      </c>
      <c r="F13" s="2">
        <v>0</v>
      </c>
      <c r="G13" s="2">
        <v>206.048</v>
      </c>
      <c r="H13" s="2">
        <v>75.422399999999996</v>
      </c>
      <c r="I13" s="2">
        <v>0</v>
      </c>
      <c r="K13">
        <v>23.16</v>
      </c>
      <c r="L13">
        <v>25.57001</v>
      </c>
      <c r="P13" s="16"/>
      <c r="Q13" s="20" t="s">
        <v>48</v>
      </c>
      <c r="R13" s="21"/>
      <c r="X13" s="17"/>
    </row>
    <row r="14" spans="1:24" ht="14.4" x14ac:dyDescent="0.3">
      <c r="A14" s="42">
        <v>44317.416666666642</v>
      </c>
      <c r="B14" s="33">
        <v>23.060000000000002</v>
      </c>
      <c r="C14" s="2">
        <v>521.35</v>
      </c>
      <c r="D14" s="2">
        <v>225</v>
      </c>
      <c r="E14" s="15">
        <v>0</v>
      </c>
      <c r="F14" s="2">
        <v>0</v>
      </c>
      <c r="G14" s="2">
        <v>209.66399999999999</v>
      </c>
      <c r="H14" s="2">
        <v>77.016000000000005</v>
      </c>
      <c r="I14" s="2">
        <v>0</v>
      </c>
      <c r="K14">
        <v>23.06</v>
      </c>
      <c r="L14">
        <v>25.118210000000001</v>
      </c>
      <c r="P14" s="16"/>
      <c r="X14" s="17"/>
    </row>
    <row r="15" spans="1:24" ht="14.4" x14ac:dyDescent="0.3">
      <c r="A15" s="42">
        <v>44317.458333333307</v>
      </c>
      <c r="B15" s="33">
        <v>20.720000000000002</v>
      </c>
      <c r="C15" s="2">
        <v>507.47</v>
      </c>
      <c r="D15" s="2">
        <v>225</v>
      </c>
      <c r="E15" s="15">
        <v>0</v>
      </c>
      <c r="F15" s="2">
        <v>0</v>
      </c>
      <c r="G15" s="2">
        <v>245.50399999999999</v>
      </c>
      <c r="H15" s="2">
        <v>96.724800000000002</v>
      </c>
      <c r="I15" s="2">
        <v>0</v>
      </c>
      <c r="K15">
        <v>20.72</v>
      </c>
      <c r="L15">
        <v>23.083984999999998</v>
      </c>
      <c r="P15" s="16"/>
      <c r="X15" s="17"/>
    </row>
    <row r="16" spans="1:24" ht="14.4" x14ac:dyDescent="0.3">
      <c r="A16" s="42">
        <v>44317.499999999971</v>
      </c>
      <c r="B16" s="33">
        <v>20.03</v>
      </c>
      <c r="C16" s="2">
        <v>500.05</v>
      </c>
      <c r="D16" s="2">
        <v>225</v>
      </c>
      <c r="E16" s="15">
        <v>0</v>
      </c>
      <c r="F16" s="2">
        <v>0</v>
      </c>
      <c r="G16" s="2">
        <v>220</v>
      </c>
      <c r="H16" s="2">
        <v>89.169600000000003</v>
      </c>
      <c r="I16" s="2">
        <v>0</v>
      </c>
      <c r="K16">
        <v>20.03</v>
      </c>
      <c r="L16">
        <v>22.301646999999999</v>
      </c>
      <c r="P16" s="16" t="s">
        <v>15</v>
      </c>
      <c r="Q16" s="20" t="s">
        <v>52</v>
      </c>
      <c r="R16" s="18">
        <f>SUMPRODUCT($B$5:$B$748,E$5:E$748)</f>
        <v>1393108.2470981926</v>
      </c>
      <c r="X16" s="17"/>
    </row>
    <row r="17" spans="1:24" ht="14.4" x14ac:dyDescent="0.3">
      <c r="A17" s="42">
        <v>44317.541666666635</v>
      </c>
      <c r="B17" s="33">
        <v>19.53</v>
      </c>
      <c r="C17" s="2">
        <v>486.79</v>
      </c>
      <c r="D17" s="2">
        <v>225</v>
      </c>
      <c r="E17" s="15">
        <v>0</v>
      </c>
      <c r="F17" s="2">
        <v>0</v>
      </c>
      <c r="G17" s="2">
        <v>210.624</v>
      </c>
      <c r="H17" s="2">
        <v>75.744</v>
      </c>
      <c r="I17" s="2">
        <v>0</v>
      </c>
      <c r="K17">
        <v>19.53</v>
      </c>
      <c r="L17">
        <v>21.538599000000001</v>
      </c>
      <c r="P17" s="16"/>
      <c r="Q17" s="20" t="s">
        <v>55</v>
      </c>
      <c r="R17" s="18">
        <f>SUMPRODUCT($B$5:$B$748,F$5:F$748)</f>
        <v>0</v>
      </c>
      <c r="X17" s="17"/>
    </row>
    <row r="18" spans="1:24" ht="14.4" x14ac:dyDescent="0.3">
      <c r="A18" s="42">
        <v>44317.583333333299</v>
      </c>
      <c r="B18" s="33">
        <v>19.239999999999998</v>
      </c>
      <c r="C18" s="2">
        <v>482.6</v>
      </c>
      <c r="D18" s="2">
        <v>225</v>
      </c>
      <c r="E18" s="15">
        <v>0</v>
      </c>
      <c r="F18" s="2">
        <v>0</v>
      </c>
      <c r="G18" s="2">
        <v>204.864</v>
      </c>
      <c r="H18" s="2">
        <v>75.316800000000001</v>
      </c>
      <c r="I18" s="2">
        <v>0</v>
      </c>
      <c r="K18">
        <v>19.239999999999998</v>
      </c>
      <c r="L18">
        <v>21.241330999999999</v>
      </c>
      <c r="P18" s="16"/>
      <c r="Q18" s="20" t="s">
        <v>58</v>
      </c>
      <c r="R18" s="18">
        <f>SUMPRODUCT($B$5:$B$748,G$5:G$748)</f>
        <v>5625012.4073246764</v>
      </c>
      <c r="X18" s="17"/>
    </row>
    <row r="19" spans="1:24" ht="14.4" x14ac:dyDescent="0.3">
      <c r="A19" s="42">
        <v>44317.624999999964</v>
      </c>
      <c r="B19" s="33">
        <v>19.59</v>
      </c>
      <c r="C19" s="2">
        <v>485.03</v>
      </c>
      <c r="D19" s="2">
        <v>225</v>
      </c>
      <c r="E19" s="15">
        <v>0</v>
      </c>
      <c r="F19" s="2">
        <v>0</v>
      </c>
      <c r="G19" s="2">
        <v>205.21600000000001</v>
      </c>
      <c r="H19" s="2">
        <v>75.374399999999994</v>
      </c>
      <c r="I19" s="2">
        <v>0</v>
      </c>
      <c r="K19">
        <v>19.59</v>
      </c>
      <c r="L19">
        <v>21.603399</v>
      </c>
      <c r="P19" s="16"/>
      <c r="Q19" s="20" t="s">
        <v>60</v>
      </c>
      <c r="R19" s="18">
        <f>SUMPRODUCT($B$5:$B$748,H$5:H$748)</f>
        <v>2105941.6749093719</v>
      </c>
      <c r="X19" s="17"/>
    </row>
    <row r="20" spans="1:24" ht="14.4" x14ac:dyDescent="0.3">
      <c r="A20" s="42">
        <v>44317.666666666628</v>
      </c>
      <c r="B20" s="33">
        <v>19.53</v>
      </c>
      <c r="C20" s="2">
        <v>488.28</v>
      </c>
      <c r="D20" s="2">
        <v>225</v>
      </c>
      <c r="E20" s="15">
        <v>0</v>
      </c>
      <c r="F20" s="2">
        <v>0</v>
      </c>
      <c r="G20" s="2">
        <v>205.31200000000001</v>
      </c>
      <c r="H20" s="2">
        <v>75.422399999999996</v>
      </c>
      <c r="I20" s="2">
        <v>0</v>
      </c>
      <c r="K20">
        <v>19.53</v>
      </c>
      <c r="L20">
        <v>21.505012000000001</v>
      </c>
      <c r="P20" s="16"/>
      <c r="Q20" s="20" t="s">
        <v>62</v>
      </c>
      <c r="R20" s="18">
        <f>SUMPRODUCT($B$5:$B$748,I$5:I$748)</f>
        <v>0</v>
      </c>
      <c r="X20" s="17"/>
    </row>
    <row r="21" spans="1:24" ht="14.4" x14ac:dyDescent="0.3">
      <c r="A21" s="42">
        <v>44317.708333333292</v>
      </c>
      <c r="B21" s="33">
        <v>20.669999999999998</v>
      </c>
      <c r="C21" s="2">
        <v>498.54</v>
      </c>
      <c r="D21" s="2">
        <v>225</v>
      </c>
      <c r="E21" s="15">
        <v>0</v>
      </c>
      <c r="F21" s="2">
        <v>0</v>
      </c>
      <c r="G21" s="2">
        <v>207.93600000000001</v>
      </c>
      <c r="H21" s="2">
        <v>75.508799999999994</v>
      </c>
      <c r="I21" s="2">
        <v>0</v>
      </c>
      <c r="K21">
        <v>20.67</v>
      </c>
      <c r="L21">
        <v>23.085754000000001</v>
      </c>
      <c r="P21" s="16"/>
      <c r="Q21" s="18"/>
      <c r="X21" s="17"/>
    </row>
    <row r="22" spans="1:24" ht="14.4" x14ac:dyDescent="0.3">
      <c r="A22" s="42">
        <v>44317.749999999956</v>
      </c>
      <c r="B22" s="33">
        <v>20.7</v>
      </c>
      <c r="C22" s="2">
        <v>500.57</v>
      </c>
      <c r="D22" s="2">
        <v>225</v>
      </c>
      <c r="E22" s="15">
        <v>0</v>
      </c>
      <c r="F22" s="2">
        <v>0</v>
      </c>
      <c r="G22" s="2">
        <v>212.57599999999999</v>
      </c>
      <c r="H22" s="2">
        <v>75.6096</v>
      </c>
      <c r="I22" s="2">
        <v>0</v>
      </c>
      <c r="K22">
        <v>20.7</v>
      </c>
      <c r="L22">
        <v>22.633416</v>
      </c>
      <c r="P22" s="16"/>
      <c r="Q22" s="18"/>
      <c r="X22" s="17"/>
    </row>
    <row r="23" spans="1:24" ht="14.4" x14ac:dyDescent="0.3">
      <c r="A23" s="42">
        <v>44317.791666666621</v>
      </c>
      <c r="B23" s="33">
        <v>22.48</v>
      </c>
      <c r="C23" s="2">
        <v>501.2</v>
      </c>
      <c r="D23" s="2">
        <v>225</v>
      </c>
      <c r="E23" s="15">
        <v>0</v>
      </c>
      <c r="F23" s="2">
        <v>0</v>
      </c>
      <c r="G23" s="2">
        <v>249.92</v>
      </c>
      <c r="H23" s="2">
        <v>84.139200000000002</v>
      </c>
      <c r="I23" s="2">
        <v>0</v>
      </c>
      <c r="K23">
        <v>22.48</v>
      </c>
      <c r="L23">
        <v>25.198093</v>
      </c>
      <c r="P23" s="16"/>
      <c r="X23" s="17"/>
    </row>
    <row r="24" spans="1:24" ht="14.4" x14ac:dyDescent="0.3">
      <c r="A24" s="42">
        <v>44317.833333333285</v>
      </c>
      <c r="B24" s="33">
        <v>24.956909349066748</v>
      </c>
      <c r="C24" s="2">
        <v>495.84</v>
      </c>
      <c r="D24" s="2">
        <v>225</v>
      </c>
      <c r="E24" s="15">
        <v>0</v>
      </c>
      <c r="F24" s="2">
        <v>0</v>
      </c>
      <c r="G24" s="2">
        <v>226.78399999999999</v>
      </c>
      <c r="H24" s="2">
        <v>88.372799999999998</v>
      </c>
      <c r="I24" s="2">
        <v>0</v>
      </c>
      <c r="K24">
        <v>24.85</v>
      </c>
      <c r="L24">
        <v>26.734069999999999</v>
      </c>
      <c r="P24" s="16" t="s">
        <v>16</v>
      </c>
      <c r="R24" s="22">
        <f>SUM(R7:R13)-SUM(R16:R20)</f>
        <v>9780266.9427295104</v>
      </c>
      <c r="X24" s="17"/>
    </row>
    <row r="25" spans="1:24" ht="14.4" x14ac:dyDescent="0.3">
      <c r="A25" s="42">
        <v>44317.874999999949</v>
      </c>
      <c r="B25" s="33">
        <v>39.909863754839691</v>
      </c>
      <c r="C25" s="2">
        <v>502.79</v>
      </c>
      <c r="D25" s="2">
        <v>225</v>
      </c>
      <c r="E25" s="15">
        <v>0</v>
      </c>
      <c r="F25" s="2">
        <v>0</v>
      </c>
      <c r="G25" s="2">
        <v>227.36</v>
      </c>
      <c r="H25" s="2">
        <v>79.070400000000006</v>
      </c>
      <c r="I25" s="2">
        <v>0</v>
      </c>
      <c r="K25">
        <v>27.67</v>
      </c>
      <c r="L25">
        <v>29.327302</v>
      </c>
      <c r="P25" s="16" t="s">
        <v>68</v>
      </c>
      <c r="R25" s="23">
        <f>R24/SUM(C5:C748)</f>
        <v>24.409135213258409</v>
      </c>
      <c r="T25" s="2" t="s">
        <v>18</v>
      </c>
      <c r="X25" s="17"/>
    </row>
    <row r="26" spans="1:24" ht="14.4" x14ac:dyDescent="0.3">
      <c r="A26" s="42">
        <v>44317.916666666613</v>
      </c>
      <c r="B26" s="33">
        <v>24.253216397736626</v>
      </c>
      <c r="C26" s="2">
        <v>505.41</v>
      </c>
      <c r="D26" s="2">
        <v>225</v>
      </c>
      <c r="E26" s="15">
        <v>0</v>
      </c>
      <c r="F26" s="2">
        <v>0</v>
      </c>
      <c r="G26" s="2">
        <v>250.68799999999999</v>
      </c>
      <c r="H26" s="2">
        <v>77.836799999999997</v>
      </c>
      <c r="I26" s="2">
        <v>0</v>
      </c>
      <c r="K26">
        <v>24.31</v>
      </c>
      <c r="L26">
        <v>25.900787000000001</v>
      </c>
      <c r="P26" s="16"/>
      <c r="S26" s="43">
        <f>R25/S7</f>
        <v>0.84865462077176079</v>
      </c>
      <c r="T26" s="2" t="s">
        <v>19</v>
      </c>
      <c r="X26" s="17"/>
    </row>
    <row r="27" spans="1:24" ht="15" thickBot="1" x14ac:dyDescent="0.35">
      <c r="A27" s="42">
        <v>44317.958333333278</v>
      </c>
      <c r="B27" s="33">
        <v>19.920000000000002</v>
      </c>
      <c r="C27" s="2">
        <v>469.49</v>
      </c>
      <c r="D27" s="2">
        <v>225</v>
      </c>
      <c r="E27" s="15">
        <v>0</v>
      </c>
      <c r="F27" s="2">
        <v>0</v>
      </c>
      <c r="G27" s="2">
        <v>212.70400000000001</v>
      </c>
      <c r="H27" s="2">
        <v>75.427199999999999</v>
      </c>
      <c r="I27" s="2">
        <v>0</v>
      </c>
      <c r="K27">
        <v>19.920000000000002</v>
      </c>
      <c r="L27">
        <v>21.202804</v>
      </c>
      <c r="P27" s="25"/>
      <c r="Q27" s="26"/>
      <c r="R27" s="26"/>
      <c r="S27" s="26"/>
      <c r="T27" s="26"/>
      <c r="U27" s="26"/>
      <c r="V27" s="26"/>
      <c r="W27" s="26"/>
      <c r="X27" s="27"/>
    </row>
    <row r="28" spans="1:24" ht="14.4" x14ac:dyDescent="0.3">
      <c r="A28" s="42">
        <v>44317.999999999942</v>
      </c>
      <c r="B28" s="33">
        <v>18.75</v>
      </c>
      <c r="C28" s="2">
        <v>464.52</v>
      </c>
      <c r="D28" s="2">
        <v>225</v>
      </c>
      <c r="E28" s="15">
        <v>0</v>
      </c>
      <c r="F28" s="2">
        <v>0</v>
      </c>
      <c r="G28" s="2">
        <v>206.976</v>
      </c>
      <c r="H28" s="2">
        <v>74.875200000000007</v>
      </c>
      <c r="I28" s="2">
        <v>0</v>
      </c>
      <c r="K28">
        <v>18.75</v>
      </c>
      <c r="L28">
        <v>20.69697</v>
      </c>
    </row>
    <row r="29" spans="1:24" ht="14.4" x14ac:dyDescent="0.3">
      <c r="A29" s="42">
        <v>44318.041666666606</v>
      </c>
      <c r="B29" s="33">
        <v>18.72</v>
      </c>
      <c r="C29" s="2">
        <v>441.42</v>
      </c>
      <c r="D29" s="2">
        <v>225</v>
      </c>
      <c r="E29" s="15">
        <v>0</v>
      </c>
      <c r="F29" s="2">
        <v>0</v>
      </c>
      <c r="G29" s="2">
        <v>204.96</v>
      </c>
      <c r="H29" s="2">
        <v>74.956800000000001</v>
      </c>
      <c r="I29" s="2">
        <v>0</v>
      </c>
      <c r="K29">
        <v>18.72</v>
      </c>
      <c r="L29">
        <v>19.943225000000002</v>
      </c>
    </row>
    <row r="30" spans="1:24" ht="14.4" x14ac:dyDescent="0.3">
      <c r="A30" s="42">
        <v>44318.08333333327</v>
      </c>
      <c r="B30" s="33">
        <v>17.979999999999997</v>
      </c>
      <c r="C30" s="2">
        <v>435.4</v>
      </c>
      <c r="D30" s="2">
        <v>225</v>
      </c>
      <c r="E30" s="15">
        <v>0</v>
      </c>
      <c r="F30" s="2">
        <v>0</v>
      </c>
      <c r="G30" s="2">
        <v>204.70400000000001</v>
      </c>
      <c r="H30" s="2">
        <v>74.8416</v>
      </c>
      <c r="I30" s="2">
        <v>0</v>
      </c>
      <c r="K30">
        <v>17.98</v>
      </c>
      <c r="L30">
        <v>20.191918000000001</v>
      </c>
    </row>
    <row r="31" spans="1:24" ht="15" thickBot="1" x14ac:dyDescent="0.35">
      <c r="A31" s="42">
        <v>44318.124999999935</v>
      </c>
      <c r="B31" s="33">
        <v>16.8</v>
      </c>
      <c r="C31" s="2">
        <v>425.4</v>
      </c>
      <c r="D31" s="2">
        <v>225</v>
      </c>
      <c r="E31" s="15">
        <v>0</v>
      </c>
      <c r="F31" s="2">
        <v>0</v>
      </c>
      <c r="G31" s="2">
        <v>204.8</v>
      </c>
      <c r="H31" s="2">
        <v>75.004800000000003</v>
      </c>
      <c r="I31" s="2">
        <v>0</v>
      </c>
      <c r="K31">
        <v>16.8</v>
      </c>
      <c r="L31">
        <v>19.062241</v>
      </c>
    </row>
    <row r="32" spans="1:24" ht="14.4" x14ac:dyDescent="0.3">
      <c r="A32" s="42">
        <v>44318.166666666599</v>
      </c>
      <c r="B32" s="33">
        <v>16.397536398467434</v>
      </c>
      <c r="C32" s="2">
        <v>430.15</v>
      </c>
      <c r="D32" s="2">
        <v>225</v>
      </c>
      <c r="E32" s="15">
        <v>0</v>
      </c>
      <c r="F32" s="2">
        <v>0</v>
      </c>
      <c r="G32" s="2">
        <v>204.8</v>
      </c>
      <c r="H32" s="2">
        <v>74.990399999999994</v>
      </c>
      <c r="I32" s="2">
        <v>0</v>
      </c>
      <c r="K32">
        <v>16.829999999999998</v>
      </c>
      <c r="L32">
        <v>19.13916</v>
      </c>
      <c r="P32" s="12" t="s">
        <v>75</v>
      </c>
      <c r="Q32" s="13"/>
      <c r="R32" s="13"/>
      <c r="S32" s="13"/>
      <c r="T32" s="13"/>
      <c r="U32" s="13"/>
      <c r="V32" s="13"/>
      <c r="W32" s="13"/>
      <c r="X32" s="14"/>
    </row>
    <row r="33" spans="1:24" ht="14.4" x14ac:dyDescent="0.3">
      <c r="A33" s="42">
        <v>44318.208333333263</v>
      </c>
      <c r="B33" s="33">
        <v>16.350000000000001</v>
      </c>
      <c r="C33" s="2">
        <v>431.94</v>
      </c>
      <c r="D33" s="2">
        <v>225</v>
      </c>
      <c r="E33" s="15">
        <v>0</v>
      </c>
      <c r="F33" s="2">
        <v>0</v>
      </c>
      <c r="G33" s="2">
        <v>204.96</v>
      </c>
      <c r="H33" s="2">
        <v>74.923199999999994</v>
      </c>
      <c r="I33" s="2">
        <v>0</v>
      </c>
      <c r="K33">
        <v>16.350000000000001</v>
      </c>
      <c r="L33">
        <v>18.922308000000001</v>
      </c>
      <c r="P33" s="16"/>
      <c r="X33" s="17"/>
    </row>
    <row r="34" spans="1:24" ht="14.4" x14ac:dyDescent="0.3">
      <c r="A34" s="42">
        <v>44318.249999999927</v>
      </c>
      <c r="B34" s="33">
        <v>16</v>
      </c>
      <c r="C34" s="2">
        <v>439.18</v>
      </c>
      <c r="D34" s="2">
        <v>225</v>
      </c>
      <c r="E34" s="15">
        <v>0</v>
      </c>
      <c r="F34" s="2">
        <v>0</v>
      </c>
      <c r="G34" s="2">
        <v>204.928</v>
      </c>
      <c r="H34" s="2">
        <v>74.894400000000005</v>
      </c>
      <c r="I34" s="2">
        <v>0</v>
      </c>
      <c r="K34">
        <v>16</v>
      </c>
      <c r="L34">
        <v>19.217898999999999</v>
      </c>
      <c r="P34" s="16"/>
      <c r="X34" s="17"/>
    </row>
    <row r="35" spans="1:24" ht="14.4" x14ac:dyDescent="0.3">
      <c r="A35" s="42">
        <v>44318.291666666591</v>
      </c>
      <c r="B35" s="33">
        <v>16.189999999999998</v>
      </c>
      <c r="C35" s="2">
        <v>449.03</v>
      </c>
      <c r="D35" s="2">
        <v>225</v>
      </c>
      <c r="E35" s="15">
        <v>0</v>
      </c>
      <c r="F35" s="2">
        <v>0</v>
      </c>
      <c r="G35" s="2">
        <v>206.84800000000001</v>
      </c>
      <c r="H35" s="2">
        <v>74.803200000000004</v>
      </c>
      <c r="I35" s="2">
        <v>0</v>
      </c>
      <c r="K35">
        <v>16.190000000000001</v>
      </c>
      <c r="L35">
        <v>19.406081</v>
      </c>
      <c r="P35" s="16" t="s">
        <v>21</v>
      </c>
      <c r="R35" s="18">
        <f>SUMPRODUCT($B$5:$B$748,$D$5:$D$748)+R7</f>
        <v>16151023.241060602</v>
      </c>
      <c r="S35" s="19">
        <f>R35/SUM(C5:C748,D5:D748)</f>
        <v>28.430865692404563</v>
      </c>
      <c r="T35" s="2" t="s">
        <v>22</v>
      </c>
      <c r="X35" s="17"/>
    </row>
    <row r="36" spans="1:24" ht="14.4" x14ac:dyDescent="0.3">
      <c r="A36" s="42">
        <v>44318.333333333256</v>
      </c>
      <c r="B36" s="33">
        <v>16.830000000000002</v>
      </c>
      <c r="C36" s="2">
        <v>459.16</v>
      </c>
      <c r="D36" s="2">
        <v>225</v>
      </c>
      <c r="E36" s="15">
        <v>0</v>
      </c>
      <c r="F36" s="2">
        <v>0</v>
      </c>
      <c r="G36" s="2">
        <v>208</v>
      </c>
      <c r="H36" s="2">
        <v>75.052800000000005</v>
      </c>
      <c r="I36" s="2">
        <v>0</v>
      </c>
      <c r="K36">
        <v>16.829999999999998</v>
      </c>
      <c r="L36">
        <v>20.010414999999998</v>
      </c>
      <c r="P36" s="16"/>
      <c r="X36" s="17"/>
    </row>
    <row r="37" spans="1:24" ht="14.4" x14ac:dyDescent="0.3">
      <c r="A37" s="42">
        <v>44318.37499999992</v>
      </c>
      <c r="B37" s="33">
        <v>18.190000000000001</v>
      </c>
      <c r="C37" s="2">
        <v>478.8</v>
      </c>
      <c r="D37" s="2">
        <v>225</v>
      </c>
      <c r="E37" s="15">
        <v>0</v>
      </c>
      <c r="F37" s="2">
        <v>0</v>
      </c>
      <c r="G37" s="2">
        <v>205.34399999999999</v>
      </c>
      <c r="H37" s="2">
        <v>75.028800000000004</v>
      </c>
      <c r="I37" s="2">
        <v>0</v>
      </c>
      <c r="K37">
        <v>18.190000000000001</v>
      </c>
      <c r="L37">
        <v>20.925215999999999</v>
      </c>
      <c r="P37" s="16" t="s">
        <v>13</v>
      </c>
      <c r="R37" s="28">
        <f>SUM(R9:R13)</f>
        <v>7379892</v>
      </c>
      <c r="S37" s="2" t="s">
        <v>76</v>
      </c>
      <c r="V37" s="28"/>
      <c r="X37" s="17"/>
    </row>
    <row r="38" spans="1:24" ht="14.4" x14ac:dyDescent="0.3">
      <c r="A38" s="42">
        <v>44318.416666666584</v>
      </c>
      <c r="B38" s="33">
        <v>19.860000000000003</v>
      </c>
      <c r="C38" s="2">
        <v>485.21</v>
      </c>
      <c r="D38" s="2">
        <v>225</v>
      </c>
      <c r="E38" s="15">
        <v>0</v>
      </c>
      <c r="F38" s="2">
        <v>0</v>
      </c>
      <c r="G38" s="2">
        <v>211.71199999999999</v>
      </c>
      <c r="H38" s="2">
        <v>75.974400000000003</v>
      </c>
      <c r="I38" s="2">
        <v>0</v>
      </c>
      <c r="K38">
        <v>19.86</v>
      </c>
      <c r="L38">
        <v>22.325913</v>
      </c>
      <c r="P38" s="16"/>
      <c r="X38" s="17"/>
    </row>
    <row r="39" spans="1:24" ht="14.4" x14ac:dyDescent="0.3">
      <c r="A39" s="42">
        <v>44318.458333333248</v>
      </c>
      <c r="B39" s="33">
        <v>20.839999999999996</v>
      </c>
      <c r="C39" s="2">
        <v>475.78</v>
      </c>
      <c r="D39" s="2">
        <v>225</v>
      </c>
      <c r="E39" s="15">
        <v>0</v>
      </c>
      <c r="F39" s="2">
        <v>0</v>
      </c>
      <c r="G39" s="2">
        <v>205.28</v>
      </c>
      <c r="H39" s="2">
        <v>76.6464</v>
      </c>
      <c r="I39" s="2">
        <v>0</v>
      </c>
      <c r="K39">
        <v>20.84</v>
      </c>
      <c r="L39">
        <v>23.102561000000001</v>
      </c>
      <c r="P39" s="16" t="s">
        <v>15</v>
      </c>
      <c r="R39" s="18">
        <f>SUM(R16:R20)</f>
        <v>9124062.3293322399</v>
      </c>
      <c r="S39" s="2" t="s">
        <v>76</v>
      </c>
      <c r="V39" s="28"/>
      <c r="X39" s="17"/>
    </row>
    <row r="40" spans="1:24" ht="14.4" x14ac:dyDescent="0.3">
      <c r="A40" s="42">
        <v>44318.499999999913</v>
      </c>
      <c r="B40" s="33">
        <v>22.11</v>
      </c>
      <c r="C40" s="2">
        <v>473.7</v>
      </c>
      <c r="D40" s="2">
        <v>225</v>
      </c>
      <c r="E40" s="15">
        <v>0</v>
      </c>
      <c r="F40" s="2">
        <v>0</v>
      </c>
      <c r="G40" s="2">
        <v>205.34399999999999</v>
      </c>
      <c r="H40" s="2">
        <v>75.758399999999995</v>
      </c>
      <c r="I40" s="2">
        <v>0</v>
      </c>
      <c r="K40">
        <v>22.11</v>
      </c>
      <c r="L40">
        <v>24.408373000000001</v>
      </c>
      <c r="P40" s="16"/>
      <c r="X40" s="17"/>
    </row>
    <row r="41" spans="1:24" ht="14.4" x14ac:dyDescent="0.3">
      <c r="A41" s="42">
        <v>44318.541666666577</v>
      </c>
      <c r="B41" s="33">
        <v>23.75</v>
      </c>
      <c r="C41" s="2">
        <v>486.97</v>
      </c>
      <c r="D41" s="2">
        <v>225</v>
      </c>
      <c r="E41" s="15">
        <v>0</v>
      </c>
      <c r="F41" s="2">
        <v>0</v>
      </c>
      <c r="G41" s="2">
        <v>206.304</v>
      </c>
      <c r="H41" s="2">
        <v>75.888000000000005</v>
      </c>
      <c r="I41" s="2">
        <v>0</v>
      </c>
      <c r="K41">
        <v>23.75</v>
      </c>
      <c r="L41">
        <v>25.556583</v>
      </c>
      <c r="P41" s="16" t="s">
        <v>16</v>
      </c>
      <c r="R41" s="22">
        <f>R35+R37-R39</f>
        <v>14406852.91172836</v>
      </c>
      <c r="X41" s="17"/>
    </row>
    <row r="42" spans="1:24" ht="14.4" x14ac:dyDescent="0.3">
      <c r="A42" s="42">
        <v>44318.583333333241</v>
      </c>
      <c r="B42" s="33">
        <v>24.54635485483211</v>
      </c>
      <c r="C42" s="2">
        <v>498.16</v>
      </c>
      <c r="D42" s="2">
        <v>225</v>
      </c>
      <c r="E42" s="15">
        <v>0</v>
      </c>
      <c r="F42" s="2">
        <v>0</v>
      </c>
      <c r="G42" s="2">
        <v>205.376</v>
      </c>
      <c r="H42" s="2">
        <v>75.528000000000006</v>
      </c>
      <c r="I42" s="2">
        <v>0</v>
      </c>
      <c r="K42">
        <v>25.64</v>
      </c>
      <c r="L42">
        <v>27.164636000000002</v>
      </c>
      <c r="P42" s="16" t="s">
        <v>17</v>
      </c>
      <c r="R42" s="23">
        <f>R41/SUM(C5:C748,D5:D748)</f>
        <v>25.360578959620092</v>
      </c>
      <c r="T42" s="2" t="s">
        <v>18</v>
      </c>
      <c r="X42" s="17"/>
    </row>
    <row r="43" spans="1:24" ht="14.4" x14ac:dyDescent="0.3">
      <c r="A43" s="42">
        <v>44318.624999999905</v>
      </c>
      <c r="B43" s="33">
        <v>26.499391649105572</v>
      </c>
      <c r="C43" s="2">
        <v>509.88</v>
      </c>
      <c r="D43" s="2">
        <v>225</v>
      </c>
      <c r="E43" s="15">
        <v>0</v>
      </c>
      <c r="F43" s="2">
        <v>0</v>
      </c>
      <c r="G43" s="2">
        <v>205.08799999999999</v>
      </c>
      <c r="H43" s="2">
        <v>75.153599999999997</v>
      </c>
      <c r="I43" s="2">
        <v>0</v>
      </c>
      <c r="K43">
        <v>29.65</v>
      </c>
      <c r="L43">
        <v>30.059615999999998</v>
      </c>
      <c r="P43" s="16"/>
      <c r="S43" s="43">
        <f>R42/S35</f>
        <v>0.89200867936973471</v>
      </c>
      <c r="T43" s="2" t="s">
        <v>19</v>
      </c>
      <c r="X43" s="17"/>
    </row>
    <row r="44" spans="1:24" ht="15" thickBot="1" x14ac:dyDescent="0.35">
      <c r="A44" s="42">
        <v>44318.66666666657</v>
      </c>
      <c r="B44" s="33">
        <v>56.623889481917729</v>
      </c>
      <c r="C44" s="2">
        <v>508.24</v>
      </c>
      <c r="D44" s="2">
        <v>225</v>
      </c>
      <c r="E44" s="15">
        <v>0</v>
      </c>
      <c r="F44" s="2">
        <v>0</v>
      </c>
      <c r="G44" s="2">
        <v>234.08</v>
      </c>
      <c r="H44" s="2">
        <v>80.352000000000004</v>
      </c>
      <c r="I44" s="2">
        <v>0</v>
      </c>
      <c r="K44">
        <v>32.36</v>
      </c>
      <c r="L44">
        <v>32.864527000000002</v>
      </c>
      <c r="P44" s="25"/>
      <c r="Q44" s="26"/>
      <c r="R44" s="26"/>
      <c r="S44" s="26"/>
      <c r="T44" s="26"/>
      <c r="U44" s="26"/>
      <c r="V44" s="26"/>
      <c r="W44" s="26"/>
      <c r="X44" s="27"/>
    </row>
    <row r="45" spans="1:24" ht="15" thickBot="1" x14ac:dyDescent="0.35">
      <c r="A45" s="42">
        <v>44318.708333333234</v>
      </c>
      <c r="B45" s="33">
        <v>28.231291958124778</v>
      </c>
      <c r="C45" s="2">
        <v>507.51</v>
      </c>
      <c r="D45" s="2">
        <v>225</v>
      </c>
      <c r="E45" s="15">
        <v>0</v>
      </c>
      <c r="F45" s="2">
        <v>0</v>
      </c>
      <c r="G45" s="2">
        <v>238.33600000000001</v>
      </c>
      <c r="H45" s="2">
        <v>80.927999999999997</v>
      </c>
      <c r="I45" s="2">
        <v>0</v>
      </c>
      <c r="K45">
        <v>36.090000000000003</v>
      </c>
      <c r="L45">
        <v>36.428140999999997</v>
      </c>
    </row>
    <row r="46" spans="1:24" ht="14.4" x14ac:dyDescent="0.3">
      <c r="A46" s="42">
        <v>44318.749999999898</v>
      </c>
      <c r="B46" s="33">
        <v>34.619167432617061</v>
      </c>
      <c r="C46" s="2">
        <v>507.1</v>
      </c>
      <c r="D46" s="2">
        <v>225</v>
      </c>
      <c r="E46" s="15">
        <v>0</v>
      </c>
      <c r="F46" s="2">
        <v>0</v>
      </c>
      <c r="G46" s="2">
        <v>247.00800000000001</v>
      </c>
      <c r="H46" s="2">
        <v>76.103999999999999</v>
      </c>
      <c r="I46" s="2">
        <v>0</v>
      </c>
      <c r="K46">
        <v>43.06</v>
      </c>
      <c r="L46">
        <v>43.986353000000001</v>
      </c>
      <c r="P46" s="12" t="s">
        <v>77</v>
      </c>
      <c r="Q46" s="13"/>
      <c r="R46" s="13"/>
      <c r="S46" s="13"/>
      <c r="T46" s="13"/>
      <c r="U46" s="13"/>
      <c r="V46" s="13"/>
      <c r="W46" s="13"/>
      <c r="X46" s="14"/>
    </row>
    <row r="47" spans="1:24" ht="14.4" x14ac:dyDescent="0.3">
      <c r="A47" s="42">
        <v>44318.791666666562</v>
      </c>
      <c r="B47" s="33">
        <v>30.530135884264457</v>
      </c>
      <c r="C47" s="2">
        <v>504.49</v>
      </c>
      <c r="D47" s="2">
        <v>225</v>
      </c>
      <c r="E47" s="15">
        <v>0</v>
      </c>
      <c r="F47" s="2">
        <v>0</v>
      </c>
      <c r="G47" s="2">
        <v>278.84800000000001</v>
      </c>
      <c r="H47" s="2">
        <v>76.046400000000006</v>
      </c>
      <c r="I47" s="2">
        <v>0</v>
      </c>
      <c r="K47">
        <v>39.36</v>
      </c>
      <c r="L47">
        <v>37.996555000000001</v>
      </c>
      <c r="P47" s="16"/>
      <c r="X47" s="17"/>
    </row>
    <row r="48" spans="1:24" ht="14.4" x14ac:dyDescent="0.3">
      <c r="A48" s="42">
        <v>44318.833333333227</v>
      </c>
      <c r="B48" s="33">
        <v>28.308</v>
      </c>
      <c r="C48" s="2">
        <v>505.91</v>
      </c>
      <c r="D48" s="2">
        <v>225</v>
      </c>
      <c r="E48" s="15">
        <v>0</v>
      </c>
      <c r="F48" s="2">
        <v>0</v>
      </c>
      <c r="G48" s="2">
        <v>288.928</v>
      </c>
      <c r="H48" s="2">
        <v>75.235200000000006</v>
      </c>
      <c r="I48" s="2">
        <v>0</v>
      </c>
      <c r="K48">
        <v>37.03</v>
      </c>
      <c r="L48">
        <v>34.987682</v>
      </c>
      <c r="P48" s="16" t="s">
        <v>21</v>
      </c>
      <c r="R48" s="18">
        <f>R35</f>
        <v>16151023.241060602</v>
      </c>
      <c r="S48" s="19">
        <f>S35</f>
        <v>28.430865692404563</v>
      </c>
      <c r="T48" s="2" t="s">
        <v>22</v>
      </c>
      <c r="X48" s="17"/>
    </row>
    <row r="49" spans="1:24" ht="14.4" x14ac:dyDescent="0.3">
      <c r="A49" s="42">
        <v>44318.874999999891</v>
      </c>
      <c r="B49" s="33">
        <v>38.469000000000001</v>
      </c>
      <c r="C49" s="2">
        <v>516.53</v>
      </c>
      <c r="D49" s="2">
        <v>225</v>
      </c>
      <c r="E49" s="15">
        <v>0</v>
      </c>
      <c r="F49" s="2">
        <v>0</v>
      </c>
      <c r="G49" s="2">
        <v>314.72000000000003</v>
      </c>
      <c r="H49" s="2">
        <v>77.616</v>
      </c>
      <c r="I49" s="2">
        <v>0</v>
      </c>
      <c r="K49">
        <v>48.22</v>
      </c>
      <c r="L49">
        <v>48.412923999999997</v>
      </c>
      <c r="P49" s="16"/>
      <c r="X49" s="17"/>
    </row>
    <row r="50" spans="1:24" ht="14.4" x14ac:dyDescent="0.3">
      <c r="A50" s="42">
        <v>44318.916666666555</v>
      </c>
      <c r="B50" s="33">
        <v>27.629328499017774</v>
      </c>
      <c r="C50" s="2">
        <v>509.97</v>
      </c>
      <c r="D50" s="2">
        <v>225</v>
      </c>
      <c r="E50" s="15">
        <v>0</v>
      </c>
      <c r="F50" s="2">
        <v>0</v>
      </c>
      <c r="G50" s="2">
        <v>311.74400000000003</v>
      </c>
      <c r="H50" s="2">
        <v>75.456000000000003</v>
      </c>
      <c r="I50" s="2">
        <v>0</v>
      </c>
      <c r="K50">
        <v>33.880000000000003</v>
      </c>
      <c r="L50">
        <v>32.684688000000001</v>
      </c>
      <c r="P50" s="16" t="s">
        <v>13</v>
      </c>
      <c r="R50" s="28">
        <f>SUM(R9:R11)</f>
        <v>5320772</v>
      </c>
      <c r="S50" s="2" t="s">
        <v>78</v>
      </c>
      <c r="V50" s="28"/>
      <c r="X50" s="17"/>
    </row>
    <row r="51" spans="1:24" ht="14.4" x14ac:dyDescent="0.3">
      <c r="A51" s="42">
        <v>44318.958333333219</v>
      </c>
      <c r="B51" s="33">
        <v>25.63</v>
      </c>
      <c r="C51" s="2">
        <v>480.38</v>
      </c>
      <c r="D51" s="2">
        <v>225</v>
      </c>
      <c r="E51" s="15">
        <v>0</v>
      </c>
      <c r="F51" s="2">
        <v>0</v>
      </c>
      <c r="G51" s="2">
        <v>301.31200000000001</v>
      </c>
      <c r="H51" s="2">
        <v>75.432000000000002</v>
      </c>
      <c r="I51" s="2">
        <v>0</v>
      </c>
      <c r="K51">
        <v>25.63</v>
      </c>
      <c r="L51">
        <v>24.177375999999999</v>
      </c>
      <c r="P51" s="16"/>
      <c r="X51" s="17"/>
    </row>
    <row r="52" spans="1:24" ht="14.4" x14ac:dyDescent="0.3">
      <c r="A52" s="42">
        <v>44318.999999999884</v>
      </c>
      <c r="B52" s="33">
        <v>22.590000000000003</v>
      </c>
      <c r="C52" s="2">
        <v>451.24</v>
      </c>
      <c r="D52" s="2">
        <v>225</v>
      </c>
      <c r="E52" s="15">
        <v>0</v>
      </c>
      <c r="F52" s="2">
        <v>0</v>
      </c>
      <c r="G52" s="2">
        <v>267.072</v>
      </c>
      <c r="H52" s="2">
        <v>75.254400000000004</v>
      </c>
      <c r="I52" s="2">
        <v>0</v>
      </c>
      <c r="K52">
        <v>22.59</v>
      </c>
      <c r="L52">
        <v>21.757334</v>
      </c>
      <c r="P52" s="16" t="s">
        <v>15</v>
      </c>
      <c r="R52" s="18">
        <f>SUM(R16:R18)</f>
        <v>7018120.654422869</v>
      </c>
      <c r="S52" s="2" t="s">
        <v>78</v>
      </c>
      <c r="V52" s="28"/>
      <c r="X52" s="17"/>
    </row>
    <row r="53" spans="1:24" ht="14.4" x14ac:dyDescent="0.3">
      <c r="A53" s="42">
        <v>44319.041666666548</v>
      </c>
      <c r="B53" s="33">
        <v>19.52</v>
      </c>
      <c r="C53" s="2">
        <v>441.6</v>
      </c>
      <c r="D53" s="2">
        <v>225</v>
      </c>
      <c r="E53" s="15">
        <v>0</v>
      </c>
      <c r="F53" s="2">
        <v>0</v>
      </c>
      <c r="G53" s="2">
        <v>223.96799999999999</v>
      </c>
      <c r="H53" s="2">
        <v>75.528000000000006</v>
      </c>
      <c r="I53" s="2">
        <v>0</v>
      </c>
      <c r="K53">
        <v>19.52</v>
      </c>
      <c r="L53">
        <v>20.071802000000002</v>
      </c>
      <c r="P53" s="16"/>
      <c r="X53" s="17"/>
    </row>
    <row r="54" spans="1:24" ht="14.4" x14ac:dyDescent="0.3">
      <c r="A54" s="42">
        <v>44319.083333333212</v>
      </c>
      <c r="B54" s="33">
        <v>18.739999999999998</v>
      </c>
      <c r="C54" s="2">
        <v>425.27</v>
      </c>
      <c r="D54" s="2">
        <v>225</v>
      </c>
      <c r="E54" s="15">
        <v>0</v>
      </c>
      <c r="F54" s="2">
        <v>0</v>
      </c>
      <c r="G54" s="2">
        <v>205.08799999999999</v>
      </c>
      <c r="H54" s="2">
        <v>75.139200000000002</v>
      </c>
      <c r="I54" s="2">
        <v>0</v>
      </c>
      <c r="K54">
        <v>18.739999999999998</v>
      </c>
      <c r="L54">
        <v>19.884650000000001</v>
      </c>
      <c r="P54" s="16" t="s">
        <v>16</v>
      </c>
      <c r="R54" s="22">
        <f>R48+R50-R52</f>
        <v>14453674.586637732</v>
      </c>
      <c r="X54" s="17"/>
    </row>
    <row r="55" spans="1:24" ht="14.4" x14ac:dyDescent="0.3">
      <c r="A55" s="42">
        <v>44319.124999999876</v>
      </c>
      <c r="B55" s="33">
        <v>17.959999999999997</v>
      </c>
      <c r="C55" s="2">
        <v>421.26</v>
      </c>
      <c r="D55" s="2">
        <v>225</v>
      </c>
      <c r="E55" s="15">
        <v>0</v>
      </c>
      <c r="F55" s="2">
        <v>0</v>
      </c>
      <c r="G55" s="2">
        <v>204.672</v>
      </c>
      <c r="H55" s="2">
        <v>75.532799999999995</v>
      </c>
      <c r="I55" s="2">
        <v>0</v>
      </c>
      <c r="K55">
        <v>17.96</v>
      </c>
      <c r="L55">
        <v>18.947903</v>
      </c>
      <c r="P55" s="16" t="s">
        <v>17</v>
      </c>
      <c r="R55" s="23">
        <f>R54/SUM(C5:C748,D5:D748)</f>
        <v>25.442999790237035</v>
      </c>
      <c r="T55" s="2" t="s">
        <v>18</v>
      </c>
      <c r="X55" s="17"/>
    </row>
    <row r="56" spans="1:24" ht="14.4" x14ac:dyDescent="0.3">
      <c r="A56" s="42">
        <v>44319.166666666541</v>
      </c>
      <c r="B56" s="33">
        <v>17.79</v>
      </c>
      <c r="C56" s="2">
        <v>423.27</v>
      </c>
      <c r="D56" s="2">
        <v>225</v>
      </c>
      <c r="E56" s="15">
        <v>0</v>
      </c>
      <c r="F56" s="2">
        <v>0</v>
      </c>
      <c r="G56" s="2">
        <v>204.928</v>
      </c>
      <c r="H56" s="2">
        <v>75.148799999999994</v>
      </c>
      <c r="I56" s="2">
        <v>0</v>
      </c>
      <c r="K56">
        <v>17.79</v>
      </c>
      <c r="L56">
        <v>19.004263999999999</v>
      </c>
      <c r="P56" s="16"/>
      <c r="S56" s="43">
        <f>R55/S48</f>
        <v>0.89490767061075638</v>
      </c>
      <c r="T56" s="2" t="s">
        <v>19</v>
      </c>
      <c r="X56" s="17"/>
    </row>
    <row r="57" spans="1:24" ht="15" thickBot="1" x14ac:dyDescent="0.35">
      <c r="A57" s="42">
        <v>44319.208333333205</v>
      </c>
      <c r="B57" s="33">
        <v>18.760000000000002</v>
      </c>
      <c r="C57" s="2">
        <v>425.97</v>
      </c>
      <c r="D57" s="2">
        <v>225</v>
      </c>
      <c r="E57" s="15">
        <v>0</v>
      </c>
      <c r="F57" s="2">
        <v>0</v>
      </c>
      <c r="G57" s="2">
        <v>205.05600000000001</v>
      </c>
      <c r="H57" s="2">
        <v>75.345600000000005</v>
      </c>
      <c r="I57" s="2">
        <v>0</v>
      </c>
      <c r="K57">
        <v>18.760000000000002</v>
      </c>
      <c r="L57">
        <v>19.766901000000001</v>
      </c>
      <c r="P57" s="25"/>
      <c r="Q57" s="26"/>
      <c r="R57" s="26"/>
      <c r="S57" s="26"/>
      <c r="T57" s="26"/>
      <c r="U57" s="26"/>
      <c r="V57" s="26"/>
      <c r="W57" s="26"/>
      <c r="X57" s="27"/>
    </row>
    <row r="58" spans="1:24" ht="14.4" x14ac:dyDescent="0.3">
      <c r="A58" s="42">
        <v>44319.249999999869</v>
      </c>
      <c r="B58" s="33">
        <v>21.380000000000003</v>
      </c>
      <c r="C58" s="2">
        <v>438.73</v>
      </c>
      <c r="D58" s="2">
        <v>225</v>
      </c>
      <c r="E58" s="15">
        <v>0</v>
      </c>
      <c r="F58" s="2">
        <v>0</v>
      </c>
      <c r="G58" s="2">
        <v>207.93600000000001</v>
      </c>
      <c r="H58" s="2">
        <v>75.566400000000002</v>
      </c>
      <c r="I58" s="2">
        <v>0</v>
      </c>
      <c r="K58">
        <v>21.38</v>
      </c>
      <c r="L58">
        <v>22.255189999999999</v>
      </c>
    </row>
    <row r="59" spans="1:24" ht="14.4" x14ac:dyDescent="0.3">
      <c r="A59" s="42">
        <v>44319.291666666533</v>
      </c>
      <c r="B59" s="33">
        <v>26.24</v>
      </c>
      <c r="C59" s="2">
        <v>457.57</v>
      </c>
      <c r="D59" s="2">
        <v>225</v>
      </c>
      <c r="E59" s="15">
        <v>0</v>
      </c>
      <c r="F59" s="2">
        <v>0</v>
      </c>
      <c r="G59" s="2">
        <v>208.89599999999999</v>
      </c>
      <c r="H59" s="2">
        <v>82.272000000000006</v>
      </c>
      <c r="I59" s="2">
        <v>0</v>
      </c>
      <c r="K59">
        <v>26.24</v>
      </c>
      <c r="L59">
        <v>26.60746</v>
      </c>
    </row>
    <row r="60" spans="1:24" ht="14.4" x14ac:dyDescent="0.3">
      <c r="A60" s="42">
        <v>44319.333333333198</v>
      </c>
      <c r="B60" s="33">
        <v>27.335833120040952</v>
      </c>
      <c r="C60" s="2">
        <v>474.06</v>
      </c>
      <c r="D60" s="2">
        <v>225</v>
      </c>
      <c r="E60" s="15">
        <v>0</v>
      </c>
      <c r="F60" s="2">
        <v>0</v>
      </c>
      <c r="G60" s="2">
        <v>214.048</v>
      </c>
      <c r="H60" s="2">
        <v>106.83839999999999</v>
      </c>
      <c r="I60" s="2">
        <v>0</v>
      </c>
      <c r="K60">
        <v>27.71</v>
      </c>
      <c r="L60">
        <v>28.697334999999999</v>
      </c>
    </row>
    <row r="61" spans="1:24" ht="14.4" x14ac:dyDescent="0.3">
      <c r="A61" s="42">
        <v>44319.374999999862</v>
      </c>
      <c r="B61" s="33">
        <v>29.689373777257931</v>
      </c>
      <c r="C61" s="2">
        <v>498.82</v>
      </c>
      <c r="D61" s="2">
        <v>225</v>
      </c>
      <c r="E61" s="15">
        <v>0</v>
      </c>
      <c r="F61" s="2">
        <v>0</v>
      </c>
      <c r="G61" s="2">
        <v>252.19200000000001</v>
      </c>
      <c r="H61" s="2">
        <v>115.6272</v>
      </c>
      <c r="I61" s="2">
        <v>0</v>
      </c>
      <c r="K61">
        <v>29.87</v>
      </c>
      <c r="L61">
        <v>31.351032</v>
      </c>
    </row>
    <row r="62" spans="1:24" ht="14.4" x14ac:dyDescent="0.3">
      <c r="A62" s="42">
        <v>44319.416666666526</v>
      </c>
      <c r="B62" s="33">
        <v>31.453999999999997</v>
      </c>
      <c r="C62" s="2">
        <v>516.66</v>
      </c>
      <c r="D62" s="2">
        <v>225</v>
      </c>
      <c r="E62" s="15">
        <v>0</v>
      </c>
      <c r="F62" s="2">
        <v>0</v>
      </c>
      <c r="G62" s="2">
        <v>304.512</v>
      </c>
      <c r="H62" s="2">
        <v>107.7072</v>
      </c>
      <c r="I62" s="2">
        <v>0</v>
      </c>
      <c r="K62">
        <v>33.39</v>
      </c>
      <c r="L62">
        <v>35.187945999999997</v>
      </c>
    </row>
    <row r="63" spans="1:24" ht="14.4" x14ac:dyDescent="0.3">
      <c r="A63" s="42">
        <v>44319.45833333319</v>
      </c>
      <c r="B63" s="33">
        <v>29.824385474769088</v>
      </c>
      <c r="C63" s="2">
        <v>541.38</v>
      </c>
      <c r="D63" s="2">
        <v>225</v>
      </c>
      <c r="E63" s="15">
        <v>0</v>
      </c>
      <c r="F63" s="2">
        <v>0</v>
      </c>
      <c r="G63" s="2">
        <v>306.59199999999998</v>
      </c>
      <c r="H63" s="2">
        <v>115.20480000000001</v>
      </c>
      <c r="I63" s="2">
        <v>0</v>
      </c>
      <c r="K63">
        <v>32.47</v>
      </c>
      <c r="L63">
        <v>33.828194000000003</v>
      </c>
    </row>
    <row r="64" spans="1:24" ht="14.4" x14ac:dyDescent="0.3">
      <c r="A64" s="42">
        <v>44319.499999999854</v>
      </c>
      <c r="B64" s="33">
        <v>32.089964950452902</v>
      </c>
      <c r="C64" s="2">
        <v>561.5</v>
      </c>
      <c r="D64" s="2">
        <v>225</v>
      </c>
      <c r="E64" s="15">
        <v>0</v>
      </c>
      <c r="F64" s="2">
        <v>0</v>
      </c>
      <c r="G64" s="2">
        <v>315.29599999999999</v>
      </c>
      <c r="H64" s="2">
        <v>122.0256</v>
      </c>
      <c r="I64" s="2">
        <v>0</v>
      </c>
      <c r="K64">
        <v>35.840000000000003</v>
      </c>
      <c r="L64">
        <v>36.518022000000002</v>
      </c>
    </row>
    <row r="65" spans="1:12" ht="14.4" x14ac:dyDescent="0.3">
      <c r="A65" s="42">
        <v>44319.541666666519</v>
      </c>
      <c r="B65" s="33">
        <v>34.019212504508438</v>
      </c>
      <c r="C65" s="2">
        <v>559.25</v>
      </c>
      <c r="D65" s="2">
        <v>225</v>
      </c>
      <c r="E65" s="15">
        <v>0</v>
      </c>
      <c r="F65" s="2">
        <v>0</v>
      </c>
      <c r="G65" s="2">
        <v>316</v>
      </c>
      <c r="H65" s="2">
        <v>127.2384</v>
      </c>
      <c r="I65" s="2">
        <v>0</v>
      </c>
      <c r="K65">
        <v>37.93</v>
      </c>
      <c r="L65">
        <v>39.421239</v>
      </c>
    </row>
    <row r="66" spans="1:12" ht="14.4" x14ac:dyDescent="0.3">
      <c r="A66" s="42">
        <v>44319.583333333183</v>
      </c>
      <c r="B66" s="33">
        <v>41.257069568165122</v>
      </c>
      <c r="C66" s="2">
        <v>573.37</v>
      </c>
      <c r="D66" s="2">
        <v>225</v>
      </c>
      <c r="E66" s="15">
        <v>0</v>
      </c>
      <c r="F66" s="2">
        <v>0</v>
      </c>
      <c r="G66" s="2">
        <v>324.86399999999998</v>
      </c>
      <c r="H66" s="2">
        <v>145.18559999999999</v>
      </c>
      <c r="I66" s="2">
        <v>0</v>
      </c>
      <c r="K66">
        <v>40.03</v>
      </c>
      <c r="L66">
        <v>41.859380999999999</v>
      </c>
    </row>
    <row r="67" spans="1:12" ht="14.4" x14ac:dyDescent="0.3">
      <c r="A67" s="42">
        <v>44319.624999999847</v>
      </c>
      <c r="B67" s="33">
        <v>37.093946620404353</v>
      </c>
      <c r="C67" s="2">
        <v>576.12</v>
      </c>
      <c r="D67" s="2">
        <v>225</v>
      </c>
      <c r="E67" s="15">
        <v>0</v>
      </c>
      <c r="F67" s="2">
        <v>0</v>
      </c>
      <c r="G67" s="2">
        <v>321.56799999999998</v>
      </c>
      <c r="H67" s="2">
        <v>167.78399999999999</v>
      </c>
      <c r="I67" s="2">
        <v>0</v>
      </c>
      <c r="K67">
        <v>38.65</v>
      </c>
      <c r="L67">
        <v>39.560701000000002</v>
      </c>
    </row>
    <row r="68" spans="1:12" ht="14.4" x14ac:dyDescent="0.3">
      <c r="A68" s="42">
        <v>44319.666666666511</v>
      </c>
      <c r="B68" s="33">
        <v>33.63583350766924</v>
      </c>
      <c r="C68" s="2">
        <v>585.07000000000005</v>
      </c>
      <c r="D68" s="2">
        <v>225</v>
      </c>
      <c r="E68" s="15">
        <v>0</v>
      </c>
      <c r="F68" s="2">
        <v>0</v>
      </c>
      <c r="G68" s="2">
        <v>319.83999999999997</v>
      </c>
      <c r="H68" s="2">
        <v>159.9648</v>
      </c>
      <c r="I68" s="2">
        <v>0</v>
      </c>
      <c r="K68">
        <v>38.049999999999997</v>
      </c>
      <c r="L68">
        <v>40.087238999999997</v>
      </c>
    </row>
    <row r="69" spans="1:12" ht="14.4" x14ac:dyDescent="0.3">
      <c r="A69" s="42">
        <v>44319.708333333176</v>
      </c>
      <c r="B69" s="33">
        <v>39.532110926606521</v>
      </c>
      <c r="C69" s="2">
        <v>586.29</v>
      </c>
      <c r="D69" s="2">
        <v>225</v>
      </c>
      <c r="E69" s="15">
        <v>0</v>
      </c>
      <c r="F69" s="2">
        <v>0</v>
      </c>
      <c r="G69" s="2">
        <v>324.64</v>
      </c>
      <c r="H69" s="2">
        <v>181.8288</v>
      </c>
      <c r="I69" s="2">
        <v>0</v>
      </c>
      <c r="K69">
        <v>38.86</v>
      </c>
      <c r="L69">
        <v>39.723176000000002</v>
      </c>
    </row>
    <row r="70" spans="1:12" ht="14.4" x14ac:dyDescent="0.3">
      <c r="A70" s="42">
        <v>44319.74999999984</v>
      </c>
      <c r="B70" s="33">
        <v>37.440227031316773</v>
      </c>
      <c r="C70" s="2">
        <v>581.44000000000005</v>
      </c>
      <c r="D70" s="2">
        <v>225</v>
      </c>
      <c r="E70" s="15">
        <v>0</v>
      </c>
      <c r="F70" s="2">
        <v>0</v>
      </c>
      <c r="G70" s="2">
        <v>316.12799999999999</v>
      </c>
      <c r="H70" s="2">
        <v>185.6112</v>
      </c>
      <c r="I70" s="2">
        <v>0</v>
      </c>
      <c r="K70">
        <v>38.39</v>
      </c>
      <c r="L70">
        <v>38.443416999999997</v>
      </c>
    </row>
    <row r="71" spans="1:12" ht="14.4" x14ac:dyDescent="0.3">
      <c r="A71" s="42">
        <v>44319.791666666504</v>
      </c>
      <c r="B71" s="33">
        <v>34.605347417508654</v>
      </c>
      <c r="C71" s="2">
        <v>578.51</v>
      </c>
      <c r="D71" s="2">
        <v>225</v>
      </c>
      <c r="E71" s="15">
        <v>0</v>
      </c>
      <c r="F71" s="2">
        <v>0</v>
      </c>
      <c r="G71" s="2">
        <v>315.29599999999999</v>
      </c>
      <c r="H71" s="2">
        <v>180.3648</v>
      </c>
      <c r="I71" s="2">
        <v>0</v>
      </c>
      <c r="K71">
        <v>38.97</v>
      </c>
      <c r="L71">
        <v>39.592461</v>
      </c>
    </row>
    <row r="72" spans="1:12" ht="14.4" x14ac:dyDescent="0.3">
      <c r="A72" s="42">
        <v>44319.833333333168</v>
      </c>
      <c r="B72" s="33">
        <v>32.09287650568919</v>
      </c>
      <c r="C72" s="2">
        <v>567.96</v>
      </c>
      <c r="D72" s="2">
        <v>225</v>
      </c>
      <c r="E72" s="15">
        <v>0</v>
      </c>
      <c r="F72" s="2">
        <v>0</v>
      </c>
      <c r="G72" s="2">
        <v>319.45600000000002</v>
      </c>
      <c r="H72" s="2">
        <v>169.90559999999999</v>
      </c>
      <c r="I72" s="2">
        <v>0</v>
      </c>
      <c r="K72">
        <v>35.99</v>
      </c>
      <c r="L72">
        <v>36.212024</v>
      </c>
    </row>
    <row r="73" spans="1:12" ht="14.4" x14ac:dyDescent="0.3">
      <c r="A73" s="42">
        <v>44319.874999999833</v>
      </c>
      <c r="B73" s="33">
        <v>29.120651526217319</v>
      </c>
      <c r="C73" s="2">
        <v>567.52</v>
      </c>
      <c r="D73" s="2">
        <v>225</v>
      </c>
      <c r="E73" s="15">
        <v>0</v>
      </c>
      <c r="F73" s="2">
        <v>0</v>
      </c>
      <c r="G73" s="2">
        <v>321.79199999999997</v>
      </c>
      <c r="H73" s="2">
        <v>148.52160000000001</v>
      </c>
      <c r="I73" s="2">
        <v>0</v>
      </c>
      <c r="K73">
        <v>38.21</v>
      </c>
      <c r="L73">
        <v>38.316617999999998</v>
      </c>
    </row>
    <row r="74" spans="1:12" ht="14.4" x14ac:dyDescent="0.3">
      <c r="A74" s="42">
        <v>44319.916666666497</v>
      </c>
      <c r="B74" s="33">
        <v>30.347803405787065</v>
      </c>
      <c r="C74" s="2">
        <v>570.6</v>
      </c>
      <c r="D74" s="2">
        <v>225</v>
      </c>
      <c r="E74" s="15">
        <v>0</v>
      </c>
      <c r="F74" s="2">
        <v>0</v>
      </c>
      <c r="G74" s="2">
        <v>340.22399999999999</v>
      </c>
      <c r="H74" s="2">
        <v>160.27199999999999</v>
      </c>
      <c r="I74" s="2">
        <v>0</v>
      </c>
      <c r="K74">
        <v>32.979999999999997</v>
      </c>
      <c r="L74">
        <v>34.345936999999999</v>
      </c>
    </row>
    <row r="75" spans="1:12" ht="14.4" x14ac:dyDescent="0.3">
      <c r="A75" s="42">
        <v>44319.958333333161</v>
      </c>
      <c r="B75" s="33">
        <v>26.48</v>
      </c>
      <c r="C75" s="2">
        <v>531.26</v>
      </c>
      <c r="D75" s="2">
        <v>225</v>
      </c>
      <c r="E75" s="15">
        <v>0</v>
      </c>
      <c r="F75" s="2">
        <v>0</v>
      </c>
      <c r="G75" s="2">
        <v>316.19200000000001</v>
      </c>
      <c r="H75" s="2">
        <v>133.25280000000001</v>
      </c>
      <c r="I75" s="2">
        <v>0</v>
      </c>
      <c r="K75">
        <v>26.48</v>
      </c>
      <c r="L75">
        <v>27.712081999999999</v>
      </c>
    </row>
    <row r="76" spans="1:12" ht="14.4" x14ac:dyDescent="0.3">
      <c r="A76" s="42">
        <v>44319.999999999825</v>
      </c>
      <c r="B76" s="33">
        <v>23.03</v>
      </c>
      <c r="C76" s="2">
        <v>485.82</v>
      </c>
      <c r="D76" s="2">
        <v>225</v>
      </c>
      <c r="E76" s="15">
        <v>0</v>
      </c>
      <c r="F76" s="2">
        <v>0</v>
      </c>
      <c r="G76" s="2">
        <v>261.024</v>
      </c>
      <c r="H76" s="2">
        <v>98.140799999999999</v>
      </c>
      <c r="I76" s="2">
        <v>0</v>
      </c>
      <c r="K76">
        <v>23.03</v>
      </c>
      <c r="L76">
        <v>24.214109000000001</v>
      </c>
    </row>
    <row r="77" spans="1:12" ht="14.4" x14ac:dyDescent="0.3">
      <c r="A77" s="42">
        <v>44320.04166666649</v>
      </c>
      <c r="B77" s="33">
        <v>22.3</v>
      </c>
      <c r="C77" s="2">
        <v>449.86</v>
      </c>
      <c r="D77" s="2">
        <v>225</v>
      </c>
      <c r="E77" s="15">
        <v>0</v>
      </c>
      <c r="F77" s="2">
        <v>0</v>
      </c>
      <c r="G77" s="2">
        <v>223.072</v>
      </c>
      <c r="H77" s="2">
        <v>77.352000000000004</v>
      </c>
      <c r="I77" s="2">
        <v>0</v>
      </c>
      <c r="K77">
        <v>22.3</v>
      </c>
      <c r="L77">
        <v>25.154826</v>
      </c>
    </row>
    <row r="78" spans="1:12" ht="14.4" x14ac:dyDescent="0.3">
      <c r="A78" s="42">
        <v>44320.083333333154</v>
      </c>
      <c r="B78" s="33">
        <v>19.61</v>
      </c>
      <c r="C78" s="2">
        <v>431.06</v>
      </c>
      <c r="D78" s="2">
        <v>225</v>
      </c>
      <c r="E78" s="15">
        <v>0</v>
      </c>
      <c r="F78" s="2">
        <v>0</v>
      </c>
      <c r="G78" s="2">
        <v>204.99199999999999</v>
      </c>
      <c r="H78" s="2">
        <v>75.710400000000007</v>
      </c>
      <c r="I78" s="2">
        <v>0</v>
      </c>
      <c r="K78">
        <v>19.61</v>
      </c>
      <c r="L78">
        <v>21.51746</v>
      </c>
    </row>
    <row r="79" spans="1:12" ht="14.4" x14ac:dyDescent="0.3">
      <c r="A79" s="42">
        <v>44320.124999999818</v>
      </c>
      <c r="B79" s="33">
        <v>18.639999999999997</v>
      </c>
      <c r="C79" s="2">
        <v>425.71</v>
      </c>
      <c r="D79" s="2">
        <v>225</v>
      </c>
      <c r="E79" s="15">
        <v>0</v>
      </c>
      <c r="F79" s="2">
        <v>0</v>
      </c>
      <c r="G79" s="2">
        <v>205.15199999999999</v>
      </c>
      <c r="H79" s="2">
        <v>75.657600000000002</v>
      </c>
      <c r="I79" s="2">
        <v>0</v>
      </c>
      <c r="K79">
        <v>18.64</v>
      </c>
      <c r="L79">
        <v>20.227909</v>
      </c>
    </row>
    <row r="80" spans="1:12" ht="14.4" x14ac:dyDescent="0.3">
      <c r="A80" s="42">
        <v>44320.166666666482</v>
      </c>
      <c r="B80" s="33">
        <v>18.079999999999998</v>
      </c>
      <c r="C80" s="2">
        <v>417.26</v>
      </c>
      <c r="D80" s="2">
        <v>225</v>
      </c>
      <c r="E80" s="15">
        <v>0</v>
      </c>
      <c r="F80" s="2">
        <v>0</v>
      </c>
      <c r="G80" s="2">
        <v>206.65600000000001</v>
      </c>
      <c r="H80" s="2">
        <v>75.772800000000004</v>
      </c>
      <c r="I80" s="2">
        <v>0</v>
      </c>
      <c r="K80">
        <v>18.079999999999998</v>
      </c>
      <c r="L80">
        <v>20.217255999999999</v>
      </c>
    </row>
    <row r="81" spans="1:12" ht="14.4" x14ac:dyDescent="0.3">
      <c r="A81" s="42">
        <v>44320.208333333147</v>
      </c>
      <c r="B81" s="33">
        <v>18.54</v>
      </c>
      <c r="C81" s="2">
        <v>423.9</v>
      </c>
      <c r="D81" s="2">
        <v>225</v>
      </c>
      <c r="E81" s="15">
        <v>0</v>
      </c>
      <c r="F81" s="2">
        <v>0</v>
      </c>
      <c r="G81" s="2">
        <v>204.672</v>
      </c>
      <c r="H81" s="2">
        <v>75.748800000000003</v>
      </c>
      <c r="I81" s="2">
        <v>0</v>
      </c>
      <c r="K81">
        <v>18.54</v>
      </c>
      <c r="L81">
        <v>20.313858</v>
      </c>
    </row>
    <row r="82" spans="1:12" ht="14.4" x14ac:dyDescent="0.3">
      <c r="A82" s="42">
        <v>44320.249999999811</v>
      </c>
      <c r="B82" s="33">
        <v>20.07</v>
      </c>
      <c r="C82" s="2">
        <v>433.99</v>
      </c>
      <c r="D82" s="2">
        <v>225</v>
      </c>
      <c r="E82" s="15">
        <v>0</v>
      </c>
      <c r="F82" s="2">
        <v>0</v>
      </c>
      <c r="G82" s="2">
        <v>205.184</v>
      </c>
      <c r="H82" s="2">
        <v>75.638400000000004</v>
      </c>
      <c r="I82" s="2">
        <v>0</v>
      </c>
      <c r="K82">
        <v>20.07</v>
      </c>
      <c r="L82">
        <v>22.865172000000001</v>
      </c>
    </row>
    <row r="83" spans="1:12" ht="14.4" x14ac:dyDescent="0.3">
      <c r="A83" s="42">
        <v>44320.291666666475</v>
      </c>
      <c r="B83" s="33">
        <v>25.589016954943688</v>
      </c>
      <c r="C83" s="2">
        <v>468.39</v>
      </c>
      <c r="D83" s="2">
        <v>225</v>
      </c>
      <c r="E83" s="15">
        <v>0</v>
      </c>
      <c r="F83" s="2">
        <v>0</v>
      </c>
      <c r="G83" s="2">
        <v>213.82400000000001</v>
      </c>
      <c r="H83" s="2">
        <v>102.12479999999999</v>
      </c>
      <c r="I83" s="2">
        <v>0</v>
      </c>
      <c r="K83">
        <v>25.75</v>
      </c>
      <c r="L83">
        <v>26.536480000000001</v>
      </c>
    </row>
    <row r="84" spans="1:12" ht="14.4" x14ac:dyDescent="0.3">
      <c r="A84" s="42">
        <v>44320.333333333139</v>
      </c>
      <c r="B84" s="33">
        <v>30.651992990223199</v>
      </c>
      <c r="C84" s="2">
        <v>497.26</v>
      </c>
      <c r="D84" s="2">
        <v>225</v>
      </c>
      <c r="E84" s="15">
        <v>0</v>
      </c>
      <c r="F84" s="2">
        <v>0</v>
      </c>
      <c r="G84" s="2">
        <v>217.98400000000001</v>
      </c>
      <c r="H84" s="2">
        <v>134.5248</v>
      </c>
      <c r="I84" s="2">
        <v>0</v>
      </c>
      <c r="K84">
        <v>27.46</v>
      </c>
      <c r="L84">
        <v>28.864737999999999</v>
      </c>
    </row>
    <row r="85" spans="1:12" ht="14.4" x14ac:dyDescent="0.3">
      <c r="A85" s="42">
        <v>44320.374999999804</v>
      </c>
      <c r="B85" s="33">
        <v>25.918472073555641</v>
      </c>
      <c r="C85" s="2">
        <v>511.45</v>
      </c>
      <c r="D85" s="2">
        <v>225</v>
      </c>
      <c r="E85" s="15">
        <v>0</v>
      </c>
      <c r="F85" s="2">
        <v>0</v>
      </c>
      <c r="G85" s="2">
        <v>242.94399999999999</v>
      </c>
      <c r="H85" s="2">
        <v>162.19200000000001</v>
      </c>
      <c r="I85" s="2">
        <v>0</v>
      </c>
      <c r="K85">
        <v>29.62</v>
      </c>
      <c r="L85">
        <v>31.561755999999999</v>
      </c>
    </row>
    <row r="86" spans="1:12" ht="14.4" x14ac:dyDescent="0.3">
      <c r="A86" s="42">
        <v>44320.416666666468</v>
      </c>
      <c r="B86" s="33">
        <v>66.098528180624257</v>
      </c>
      <c r="C86" s="2">
        <v>525.91</v>
      </c>
      <c r="D86" s="2">
        <v>225</v>
      </c>
      <c r="E86" s="15">
        <v>0</v>
      </c>
      <c r="F86" s="2">
        <v>0</v>
      </c>
      <c r="G86" s="2">
        <v>256.25650000000002</v>
      </c>
      <c r="H86" s="2">
        <v>165.14879999999999</v>
      </c>
      <c r="I86" s="2">
        <v>0</v>
      </c>
      <c r="K86">
        <v>35.11</v>
      </c>
      <c r="L86">
        <v>37.255845000000001</v>
      </c>
    </row>
    <row r="87" spans="1:12" ht="14.4" x14ac:dyDescent="0.3">
      <c r="A87" s="42">
        <v>44320.458333333132</v>
      </c>
      <c r="B87" s="33">
        <v>30.834955184244702</v>
      </c>
      <c r="C87" s="2">
        <v>541.51</v>
      </c>
      <c r="D87" s="2">
        <v>225</v>
      </c>
      <c r="E87" s="15">
        <v>0</v>
      </c>
      <c r="F87" s="2">
        <v>0</v>
      </c>
      <c r="G87" s="2">
        <v>275.74400000000003</v>
      </c>
      <c r="H87" s="2">
        <v>165.3408</v>
      </c>
      <c r="I87" s="2">
        <v>0</v>
      </c>
      <c r="K87">
        <v>39.86</v>
      </c>
      <c r="L87">
        <v>41.451726000000001</v>
      </c>
    </row>
    <row r="88" spans="1:12" ht="14.4" x14ac:dyDescent="0.3">
      <c r="A88" s="42">
        <v>44320.499999999796</v>
      </c>
      <c r="B88" s="33">
        <v>31.255899028205732</v>
      </c>
      <c r="C88" s="2">
        <v>558.33000000000004</v>
      </c>
      <c r="D88" s="2">
        <v>225</v>
      </c>
      <c r="E88" s="15">
        <v>0</v>
      </c>
      <c r="F88" s="2">
        <v>0</v>
      </c>
      <c r="G88" s="2">
        <v>289.44</v>
      </c>
      <c r="H88" s="2">
        <v>165.31200000000001</v>
      </c>
      <c r="I88" s="2">
        <v>0</v>
      </c>
      <c r="K88">
        <v>42.26</v>
      </c>
      <c r="L88">
        <v>40.821427999999997</v>
      </c>
    </row>
    <row r="89" spans="1:12" ht="14.4" x14ac:dyDescent="0.3">
      <c r="A89" s="42">
        <v>44320.541666666461</v>
      </c>
      <c r="B89" s="33">
        <v>52.422968678380442</v>
      </c>
      <c r="C89" s="2">
        <v>561.25</v>
      </c>
      <c r="D89" s="2">
        <v>225</v>
      </c>
      <c r="E89" s="15">
        <v>0</v>
      </c>
      <c r="F89" s="2">
        <v>0</v>
      </c>
      <c r="G89" s="2">
        <v>318.24</v>
      </c>
      <c r="H89" s="2">
        <v>165.47040000000001</v>
      </c>
      <c r="I89" s="2">
        <v>0</v>
      </c>
      <c r="K89">
        <v>51.65</v>
      </c>
      <c r="L89">
        <v>49.264861000000003</v>
      </c>
    </row>
    <row r="90" spans="1:12" ht="14.4" x14ac:dyDescent="0.3">
      <c r="A90" s="42">
        <v>44320.583333333125</v>
      </c>
      <c r="B90" s="33">
        <v>58.089885737283915</v>
      </c>
      <c r="C90" s="2">
        <v>554.66</v>
      </c>
      <c r="D90" s="2">
        <v>225</v>
      </c>
      <c r="E90" s="15">
        <v>0</v>
      </c>
      <c r="F90" s="2">
        <v>0</v>
      </c>
      <c r="G90" s="2">
        <v>312.19200000000001</v>
      </c>
      <c r="H90" s="2">
        <v>165.31200000000001</v>
      </c>
      <c r="I90" s="2">
        <v>0</v>
      </c>
      <c r="K90">
        <v>57.98</v>
      </c>
      <c r="L90">
        <v>55.090929000000003</v>
      </c>
    </row>
    <row r="91" spans="1:12" ht="14.4" x14ac:dyDescent="0.3">
      <c r="A91" s="42">
        <v>44320.624999999789</v>
      </c>
      <c r="B91" s="33">
        <v>62.906421173206667</v>
      </c>
      <c r="C91" s="2">
        <v>550.64</v>
      </c>
      <c r="D91" s="2">
        <v>225</v>
      </c>
      <c r="E91" s="15">
        <v>0</v>
      </c>
      <c r="F91" s="2">
        <v>0</v>
      </c>
      <c r="G91" s="2">
        <v>290.56</v>
      </c>
      <c r="H91" s="2">
        <v>165.5136</v>
      </c>
      <c r="I91" s="2">
        <v>0</v>
      </c>
      <c r="K91">
        <v>64.349999999999994</v>
      </c>
      <c r="L91">
        <v>56.359020000000001</v>
      </c>
    </row>
    <row r="92" spans="1:12" ht="14.4" x14ac:dyDescent="0.3">
      <c r="A92" s="42">
        <v>44320.666666666453</v>
      </c>
      <c r="B92" s="33">
        <v>72.509999999999991</v>
      </c>
      <c r="C92" s="2">
        <v>548.1</v>
      </c>
      <c r="D92" s="2">
        <v>225</v>
      </c>
      <c r="E92" s="15">
        <v>0</v>
      </c>
      <c r="F92" s="2">
        <v>0</v>
      </c>
      <c r="G92" s="2">
        <v>333.05599999999998</v>
      </c>
      <c r="H92" s="2">
        <v>165.1584</v>
      </c>
      <c r="I92" s="2">
        <v>0</v>
      </c>
      <c r="K92">
        <v>72.510000000000005</v>
      </c>
      <c r="L92">
        <v>57.218786000000001</v>
      </c>
    </row>
    <row r="93" spans="1:12" ht="14.4" x14ac:dyDescent="0.3">
      <c r="A93" s="42">
        <v>44320.708333333117</v>
      </c>
      <c r="B93" s="33">
        <v>113.95</v>
      </c>
      <c r="C93" s="2">
        <v>567.97</v>
      </c>
      <c r="D93" s="2">
        <v>225</v>
      </c>
      <c r="E93" s="15">
        <v>0</v>
      </c>
      <c r="F93" s="2">
        <v>0</v>
      </c>
      <c r="G93" s="2">
        <v>376.03199999999998</v>
      </c>
      <c r="H93" s="2">
        <v>165.5136</v>
      </c>
      <c r="I93" s="2">
        <v>0</v>
      </c>
      <c r="K93">
        <v>113.95</v>
      </c>
      <c r="L93">
        <v>54.048867000000001</v>
      </c>
    </row>
    <row r="94" spans="1:12" ht="14.4" x14ac:dyDescent="0.3">
      <c r="A94" s="42">
        <v>44320.749999999782</v>
      </c>
      <c r="B94" s="33">
        <v>123.82</v>
      </c>
      <c r="C94" s="2">
        <v>570.29999999999995</v>
      </c>
      <c r="D94" s="2">
        <v>225</v>
      </c>
      <c r="E94" s="15">
        <v>0</v>
      </c>
      <c r="F94" s="2">
        <v>0</v>
      </c>
      <c r="G94" s="2">
        <v>394.72</v>
      </c>
      <c r="H94" s="2">
        <v>165.2784</v>
      </c>
      <c r="I94" s="2">
        <v>0</v>
      </c>
      <c r="K94">
        <v>123.82</v>
      </c>
      <c r="L94">
        <v>56.467598000000002</v>
      </c>
    </row>
    <row r="95" spans="1:12" ht="14.4" x14ac:dyDescent="0.3">
      <c r="A95" s="42">
        <v>44320.791666666446</v>
      </c>
      <c r="B95" s="33">
        <v>70.64</v>
      </c>
      <c r="C95" s="2">
        <v>573.44000000000005</v>
      </c>
      <c r="D95" s="2">
        <v>225</v>
      </c>
      <c r="E95" s="15">
        <v>0</v>
      </c>
      <c r="F95" s="2">
        <v>0</v>
      </c>
      <c r="G95" s="2">
        <v>388.06400000000002</v>
      </c>
      <c r="H95" s="2">
        <v>144.57599999999999</v>
      </c>
      <c r="I95" s="2">
        <v>0</v>
      </c>
      <c r="K95">
        <v>70.64</v>
      </c>
      <c r="L95">
        <v>51.468811000000002</v>
      </c>
    </row>
    <row r="96" spans="1:12" ht="14.4" x14ac:dyDescent="0.3">
      <c r="A96" s="42">
        <v>44320.83333333311</v>
      </c>
      <c r="B96" s="33">
        <v>36.15841536455595</v>
      </c>
      <c r="C96" s="2">
        <v>567.23</v>
      </c>
      <c r="D96" s="2">
        <v>225</v>
      </c>
      <c r="E96" s="15">
        <v>0</v>
      </c>
      <c r="F96" s="2">
        <v>0</v>
      </c>
      <c r="G96" s="2">
        <v>361.72800000000001</v>
      </c>
      <c r="H96" s="2">
        <v>112.8528</v>
      </c>
      <c r="I96" s="2">
        <v>0</v>
      </c>
      <c r="K96">
        <v>54.37</v>
      </c>
      <c r="L96">
        <v>46.033698000000001</v>
      </c>
    </row>
    <row r="97" spans="1:12" ht="14.4" x14ac:dyDescent="0.3">
      <c r="A97" s="42">
        <v>44320.874999999774</v>
      </c>
      <c r="B97" s="33">
        <v>39.661244660349375</v>
      </c>
      <c r="C97" s="2">
        <v>574.19000000000005</v>
      </c>
      <c r="D97" s="2">
        <v>225</v>
      </c>
      <c r="E97" s="15">
        <v>0</v>
      </c>
      <c r="F97" s="2">
        <v>0</v>
      </c>
      <c r="G97" s="2">
        <v>371.96800000000002</v>
      </c>
      <c r="H97" s="2">
        <v>93.2256</v>
      </c>
      <c r="I97" s="2">
        <v>0</v>
      </c>
      <c r="K97">
        <v>62.19</v>
      </c>
      <c r="L97">
        <v>58.515571000000001</v>
      </c>
    </row>
    <row r="98" spans="1:12" ht="14.4" x14ac:dyDescent="0.3">
      <c r="A98" s="42">
        <v>44320.916666666439</v>
      </c>
      <c r="B98" s="33">
        <v>40.622452632975737</v>
      </c>
      <c r="C98" s="2">
        <v>566.09</v>
      </c>
      <c r="D98" s="2">
        <v>225</v>
      </c>
      <c r="E98" s="15">
        <v>0</v>
      </c>
      <c r="F98" s="2">
        <v>0</v>
      </c>
      <c r="G98" s="2">
        <v>364.86399999999998</v>
      </c>
      <c r="H98" s="2">
        <v>106.94880000000001</v>
      </c>
      <c r="I98" s="2">
        <v>0</v>
      </c>
      <c r="K98">
        <v>44.44</v>
      </c>
      <c r="L98">
        <v>40.387784000000003</v>
      </c>
    </row>
    <row r="99" spans="1:12" ht="14.4" x14ac:dyDescent="0.3">
      <c r="A99" s="42">
        <v>44320.958333333103</v>
      </c>
      <c r="B99" s="33">
        <v>27.428133534618819</v>
      </c>
      <c r="C99" s="2">
        <v>531.91</v>
      </c>
      <c r="D99" s="2">
        <v>225</v>
      </c>
      <c r="E99" s="15">
        <v>0</v>
      </c>
      <c r="F99" s="2">
        <v>0</v>
      </c>
      <c r="G99" s="2">
        <v>360.03199999999998</v>
      </c>
      <c r="H99" s="2">
        <v>102.5472</v>
      </c>
      <c r="I99" s="2">
        <v>0</v>
      </c>
      <c r="K99">
        <v>30.36</v>
      </c>
      <c r="L99">
        <v>28.672325000000001</v>
      </c>
    </row>
    <row r="100" spans="1:12" ht="14.4" x14ac:dyDescent="0.3">
      <c r="A100" s="42">
        <v>44320.999999999767</v>
      </c>
      <c r="B100" s="33">
        <v>25.54</v>
      </c>
      <c r="C100" s="2">
        <v>490.03</v>
      </c>
      <c r="D100" s="2">
        <v>225</v>
      </c>
      <c r="E100" s="15">
        <v>0</v>
      </c>
      <c r="F100" s="2">
        <v>0</v>
      </c>
      <c r="G100" s="2">
        <v>321.60000000000002</v>
      </c>
      <c r="H100" s="2">
        <v>94.012799999999999</v>
      </c>
      <c r="I100" s="2">
        <v>0</v>
      </c>
      <c r="K100">
        <v>25.54</v>
      </c>
      <c r="L100">
        <v>24.062895000000001</v>
      </c>
    </row>
    <row r="101" spans="1:12" ht="14.4" x14ac:dyDescent="0.3">
      <c r="A101" s="42">
        <v>44321.041666666431</v>
      </c>
      <c r="B101" s="33">
        <v>24.490000000000002</v>
      </c>
      <c r="C101" s="2">
        <v>460.22</v>
      </c>
      <c r="D101" s="2">
        <v>225</v>
      </c>
      <c r="E101" s="15">
        <v>0</v>
      </c>
      <c r="F101" s="2">
        <v>0</v>
      </c>
      <c r="G101" s="2">
        <v>308.928</v>
      </c>
      <c r="H101" s="2">
        <v>79.876800000000003</v>
      </c>
      <c r="I101" s="2">
        <v>0</v>
      </c>
      <c r="K101">
        <v>24.49</v>
      </c>
      <c r="L101">
        <v>23.984684999999999</v>
      </c>
    </row>
    <row r="102" spans="1:12" ht="14.4" x14ac:dyDescent="0.3">
      <c r="A102" s="42">
        <v>44321.083333333096</v>
      </c>
      <c r="B102" s="33">
        <v>22.009999999999998</v>
      </c>
      <c r="C102" s="2">
        <v>451.31</v>
      </c>
      <c r="D102" s="2">
        <v>225</v>
      </c>
      <c r="E102" s="15">
        <v>0</v>
      </c>
      <c r="F102" s="2">
        <v>0</v>
      </c>
      <c r="G102" s="2">
        <v>284.12799999999999</v>
      </c>
      <c r="H102" s="2">
        <v>75.873599999999996</v>
      </c>
      <c r="I102" s="2">
        <v>0</v>
      </c>
      <c r="K102">
        <v>22.01</v>
      </c>
      <c r="L102">
        <v>21.784284</v>
      </c>
    </row>
    <row r="103" spans="1:12" ht="14.4" x14ac:dyDescent="0.3">
      <c r="A103" s="42">
        <v>44321.12499999976</v>
      </c>
      <c r="B103" s="33">
        <v>20.12</v>
      </c>
      <c r="C103" s="2">
        <v>447.29</v>
      </c>
      <c r="D103" s="2">
        <v>225</v>
      </c>
      <c r="E103" s="15">
        <v>0</v>
      </c>
      <c r="F103" s="2">
        <v>0</v>
      </c>
      <c r="G103" s="2">
        <v>254.52799999999999</v>
      </c>
      <c r="H103" s="2">
        <v>75.9024</v>
      </c>
      <c r="I103" s="2">
        <v>0</v>
      </c>
      <c r="K103">
        <v>20.12</v>
      </c>
      <c r="L103">
        <v>20.527767999999998</v>
      </c>
    </row>
    <row r="104" spans="1:12" ht="14.4" x14ac:dyDescent="0.3">
      <c r="A104" s="42">
        <v>44321.166666666424</v>
      </c>
      <c r="B104" s="33">
        <v>20.03</v>
      </c>
      <c r="C104" s="2">
        <v>432.35</v>
      </c>
      <c r="D104" s="2">
        <v>225</v>
      </c>
      <c r="E104" s="15">
        <v>0</v>
      </c>
      <c r="F104" s="2">
        <v>0</v>
      </c>
      <c r="G104" s="2">
        <v>234.27199999999999</v>
      </c>
      <c r="H104" s="2">
        <v>75.916799999999995</v>
      </c>
      <c r="I104" s="2">
        <v>0</v>
      </c>
      <c r="K104">
        <v>20.03</v>
      </c>
      <c r="L104">
        <v>20.437912000000001</v>
      </c>
    </row>
    <row r="105" spans="1:12" ht="14.4" x14ac:dyDescent="0.3">
      <c r="A105" s="42">
        <v>44321.208333333088</v>
      </c>
      <c r="B105" s="33">
        <v>20.059999999999999</v>
      </c>
      <c r="C105" s="2">
        <v>426.37</v>
      </c>
      <c r="D105" s="2">
        <v>225</v>
      </c>
      <c r="E105" s="15">
        <v>0</v>
      </c>
      <c r="F105" s="2">
        <v>0</v>
      </c>
      <c r="G105" s="2">
        <v>208.38399999999999</v>
      </c>
      <c r="H105" s="2">
        <v>75.883200000000002</v>
      </c>
      <c r="I105" s="2">
        <v>0</v>
      </c>
      <c r="K105">
        <v>20.059999999999999</v>
      </c>
      <c r="L105">
        <v>20.566628000000001</v>
      </c>
    </row>
    <row r="106" spans="1:12" ht="14.4" x14ac:dyDescent="0.3">
      <c r="A106" s="42">
        <v>44321.249999999753</v>
      </c>
      <c r="B106" s="33">
        <v>22.099999999999998</v>
      </c>
      <c r="C106" s="2">
        <v>444.09</v>
      </c>
      <c r="D106" s="2">
        <v>225</v>
      </c>
      <c r="E106" s="15">
        <v>0</v>
      </c>
      <c r="F106" s="2">
        <v>0</v>
      </c>
      <c r="G106" s="2">
        <v>212.22399999999999</v>
      </c>
      <c r="H106" s="2">
        <v>75.768000000000001</v>
      </c>
      <c r="I106" s="2">
        <v>0</v>
      </c>
      <c r="K106">
        <v>22.1</v>
      </c>
      <c r="L106">
        <v>23.044160999999999</v>
      </c>
    </row>
    <row r="107" spans="1:12" ht="14.4" x14ac:dyDescent="0.3">
      <c r="A107" s="42">
        <v>44321.291666666417</v>
      </c>
      <c r="B107" s="33">
        <v>28.368811995188175</v>
      </c>
      <c r="C107" s="2">
        <v>473.14</v>
      </c>
      <c r="D107" s="2">
        <v>225</v>
      </c>
      <c r="E107" s="15">
        <v>0</v>
      </c>
      <c r="F107" s="2">
        <v>0</v>
      </c>
      <c r="G107" s="2">
        <v>221.34399999999999</v>
      </c>
      <c r="H107" s="2">
        <v>98.059200000000004</v>
      </c>
      <c r="I107" s="2">
        <v>0</v>
      </c>
      <c r="K107">
        <v>28.42</v>
      </c>
      <c r="L107">
        <v>29.396253999999999</v>
      </c>
    </row>
    <row r="108" spans="1:12" ht="14.4" x14ac:dyDescent="0.3">
      <c r="A108" s="42">
        <v>44321.333333333081</v>
      </c>
      <c r="B108" s="33">
        <v>32.802236238894103</v>
      </c>
      <c r="C108" s="2">
        <v>492.24</v>
      </c>
      <c r="D108" s="2">
        <v>225</v>
      </c>
      <c r="E108" s="15">
        <v>0</v>
      </c>
      <c r="F108" s="2">
        <v>0</v>
      </c>
      <c r="G108" s="2">
        <v>255.45599999999999</v>
      </c>
      <c r="H108" s="2">
        <v>132.2784</v>
      </c>
      <c r="I108" s="2">
        <v>0</v>
      </c>
      <c r="K108">
        <v>29.79</v>
      </c>
      <c r="L108">
        <v>31.264097</v>
      </c>
    </row>
    <row r="109" spans="1:12" ht="14.4" x14ac:dyDescent="0.3">
      <c r="A109" s="42">
        <v>44321.374999999745</v>
      </c>
      <c r="B109" s="33">
        <v>29.334000000000003</v>
      </c>
      <c r="C109" s="2">
        <v>502.87</v>
      </c>
      <c r="D109" s="2">
        <v>225</v>
      </c>
      <c r="E109" s="15">
        <v>0</v>
      </c>
      <c r="F109" s="2">
        <v>0</v>
      </c>
      <c r="G109" s="2">
        <v>310.52800000000002</v>
      </c>
      <c r="H109" s="2">
        <v>168.12960000000001</v>
      </c>
      <c r="I109" s="2">
        <v>0</v>
      </c>
      <c r="K109">
        <v>31.08</v>
      </c>
      <c r="L109">
        <v>32.469503000000003</v>
      </c>
    </row>
    <row r="110" spans="1:12" ht="14.4" x14ac:dyDescent="0.3">
      <c r="A110" s="42">
        <v>44321.41666666641</v>
      </c>
      <c r="B110" s="33">
        <v>31.134000000000004</v>
      </c>
      <c r="C110" s="2">
        <v>509.74</v>
      </c>
      <c r="D110" s="2">
        <v>225</v>
      </c>
      <c r="E110" s="15">
        <v>0</v>
      </c>
      <c r="F110" s="2">
        <v>0</v>
      </c>
      <c r="G110" s="2">
        <v>333.08800000000002</v>
      </c>
      <c r="H110" s="2">
        <v>165.072</v>
      </c>
      <c r="I110" s="2">
        <v>0</v>
      </c>
      <c r="K110">
        <v>33.700000000000003</v>
      </c>
      <c r="L110">
        <v>35.448034</v>
      </c>
    </row>
    <row r="111" spans="1:12" ht="14.4" x14ac:dyDescent="0.3">
      <c r="A111" s="42">
        <v>44321.458333333074</v>
      </c>
      <c r="B111" s="33">
        <v>27.675354997311207</v>
      </c>
      <c r="C111" s="2">
        <v>518.84</v>
      </c>
      <c r="D111" s="2">
        <v>225</v>
      </c>
      <c r="E111" s="15">
        <v>0</v>
      </c>
      <c r="F111" s="2">
        <v>0</v>
      </c>
      <c r="G111" s="2">
        <v>292.512</v>
      </c>
      <c r="H111" s="2">
        <v>164.8656</v>
      </c>
      <c r="I111" s="2">
        <v>0</v>
      </c>
      <c r="K111">
        <v>34.14</v>
      </c>
      <c r="L111">
        <v>35.412711999999999</v>
      </c>
    </row>
    <row r="112" spans="1:12" ht="14.4" x14ac:dyDescent="0.3">
      <c r="A112" s="42">
        <v>44321.499999999738</v>
      </c>
      <c r="B112" s="33">
        <v>38.727901110700181</v>
      </c>
      <c r="C112" s="2">
        <v>521.6</v>
      </c>
      <c r="D112" s="2">
        <v>225</v>
      </c>
      <c r="E112" s="15">
        <v>0</v>
      </c>
      <c r="F112" s="2">
        <v>0</v>
      </c>
      <c r="G112" s="2">
        <v>276.096</v>
      </c>
      <c r="H112" s="2">
        <v>165.03360000000001</v>
      </c>
      <c r="I112" s="2">
        <v>0</v>
      </c>
      <c r="K112">
        <v>36.909999999999997</v>
      </c>
      <c r="L112">
        <v>36.759945000000002</v>
      </c>
    </row>
    <row r="113" spans="1:39" ht="14.4" x14ac:dyDescent="0.3">
      <c r="A113" s="42">
        <v>44321.541666666402</v>
      </c>
      <c r="B113" s="33">
        <v>43.984460181018349</v>
      </c>
      <c r="C113" s="2">
        <v>522.38</v>
      </c>
      <c r="D113" s="2">
        <v>225</v>
      </c>
      <c r="E113" s="15">
        <v>0</v>
      </c>
      <c r="F113" s="2">
        <v>0</v>
      </c>
      <c r="G113" s="2">
        <v>320.44799999999998</v>
      </c>
      <c r="H113" s="2">
        <v>164.86080000000001</v>
      </c>
      <c r="I113" s="2">
        <v>0</v>
      </c>
      <c r="K113">
        <v>38.36</v>
      </c>
      <c r="L113">
        <v>38.801077999999997</v>
      </c>
    </row>
    <row r="114" spans="1:39" ht="14.4" x14ac:dyDescent="0.3">
      <c r="A114" s="42">
        <v>44321.583333333067</v>
      </c>
      <c r="B114" s="33">
        <v>32.891992805400882</v>
      </c>
      <c r="C114" s="2">
        <v>538.14</v>
      </c>
      <c r="D114" s="2">
        <v>225</v>
      </c>
      <c r="E114" s="15">
        <v>0</v>
      </c>
      <c r="F114" s="2">
        <v>0</v>
      </c>
      <c r="G114" s="2">
        <v>335.45600000000002</v>
      </c>
      <c r="H114" s="2">
        <v>164.72640000000001</v>
      </c>
      <c r="I114" s="2">
        <v>0</v>
      </c>
      <c r="K114">
        <v>39.32</v>
      </c>
      <c r="L114">
        <v>36.806548999999997</v>
      </c>
    </row>
    <row r="115" spans="1:39" ht="14.4" x14ac:dyDescent="0.3">
      <c r="A115" s="42">
        <v>44321.624999999731</v>
      </c>
      <c r="B115" s="33">
        <v>38.818999999999996</v>
      </c>
      <c r="C115" s="2">
        <v>529.15</v>
      </c>
      <c r="D115" s="2">
        <v>225</v>
      </c>
      <c r="E115" s="15">
        <v>0</v>
      </c>
      <c r="F115" s="2">
        <v>0</v>
      </c>
      <c r="G115" s="2">
        <v>373.50400000000002</v>
      </c>
      <c r="H115" s="2">
        <v>164.78880000000001</v>
      </c>
      <c r="I115" s="2">
        <v>0</v>
      </c>
      <c r="K115">
        <v>38.82</v>
      </c>
      <c r="L115">
        <v>35.183424000000002</v>
      </c>
    </row>
    <row r="116" spans="1:39" s="39" customFormat="1" ht="14.4" x14ac:dyDescent="0.3">
      <c r="A116" s="44">
        <v>44321.666666666395</v>
      </c>
      <c r="B116" s="109">
        <v>35.621184999999997</v>
      </c>
      <c r="C116" s="39">
        <v>525.79999999999995</v>
      </c>
      <c r="D116" s="39">
        <v>225</v>
      </c>
      <c r="E116" s="41">
        <v>0</v>
      </c>
      <c r="F116" s="39">
        <v>0</v>
      </c>
      <c r="G116" s="39">
        <v>367.29599999999999</v>
      </c>
      <c r="H116" s="39">
        <v>165.13919999999999</v>
      </c>
      <c r="I116" s="39">
        <v>0</v>
      </c>
      <c r="K116" s="40">
        <v>39.630000000000003</v>
      </c>
      <c r="L116">
        <v>35.621184999999997</v>
      </c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</row>
    <row r="117" spans="1:39" ht="14.4" x14ac:dyDescent="0.3">
      <c r="A117" s="42">
        <v>44321.708333333059</v>
      </c>
      <c r="B117" s="33">
        <v>53.37700000000001</v>
      </c>
      <c r="C117" s="2">
        <v>507.62</v>
      </c>
      <c r="D117" s="2">
        <v>225</v>
      </c>
      <c r="E117" s="15">
        <v>0</v>
      </c>
      <c r="F117" s="2">
        <v>0</v>
      </c>
      <c r="G117" s="2">
        <v>343.32799999999997</v>
      </c>
      <c r="H117" s="2">
        <v>164.8272</v>
      </c>
      <c r="I117" s="2">
        <v>0</v>
      </c>
      <c r="K117">
        <v>40.47</v>
      </c>
      <c r="L117">
        <v>35.810198999999997</v>
      </c>
    </row>
    <row r="118" spans="1:39" ht="14.4" x14ac:dyDescent="0.3">
      <c r="A118" s="42">
        <v>44321.749999999724</v>
      </c>
      <c r="B118" s="33">
        <v>49.42946690307329</v>
      </c>
      <c r="C118" s="2">
        <v>508.38</v>
      </c>
      <c r="D118" s="2">
        <v>225</v>
      </c>
      <c r="E118" s="15">
        <v>0</v>
      </c>
      <c r="F118" s="2">
        <v>0</v>
      </c>
      <c r="G118" s="2">
        <v>316.03199999999998</v>
      </c>
      <c r="H118" s="2">
        <v>163.8768</v>
      </c>
      <c r="I118" s="2">
        <v>0</v>
      </c>
      <c r="K118">
        <v>37.659999999999997</v>
      </c>
      <c r="L118">
        <v>37.071635999999998</v>
      </c>
    </row>
    <row r="119" spans="1:39" ht="14.4" x14ac:dyDescent="0.3">
      <c r="A119" s="42">
        <v>44321.791666666388</v>
      </c>
      <c r="B119" s="33">
        <v>37.107999999999997</v>
      </c>
      <c r="C119" s="2">
        <v>509.12</v>
      </c>
      <c r="D119" s="2">
        <v>225</v>
      </c>
      <c r="E119" s="15">
        <v>0</v>
      </c>
      <c r="F119" s="2">
        <v>0</v>
      </c>
      <c r="G119" s="2">
        <v>318.30399999999997</v>
      </c>
      <c r="H119" s="2">
        <v>141.76320000000001</v>
      </c>
      <c r="I119" s="2">
        <v>0</v>
      </c>
      <c r="K119">
        <v>33.72</v>
      </c>
      <c r="L119">
        <v>35.10942</v>
      </c>
    </row>
    <row r="120" spans="1:39" ht="14.4" x14ac:dyDescent="0.3">
      <c r="A120" s="42">
        <v>44321.833333333052</v>
      </c>
      <c r="B120" s="33">
        <v>33.079000000000001</v>
      </c>
      <c r="C120" s="2">
        <v>510.41</v>
      </c>
      <c r="D120" s="2">
        <v>225</v>
      </c>
      <c r="E120" s="15">
        <v>0</v>
      </c>
      <c r="F120" s="2">
        <v>0</v>
      </c>
      <c r="G120" s="2">
        <v>311.42399999999998</v>
      </c>
      <c r="H120" s="2">
        <v>119.71680000000001</v>
      </c>
      <c r="I120" s="2">
        <v>0</v>
      </c>
      <c r="K120">
        <v>33.020000000000003</v>
      </c>
      <c r="L120">
        <v>34.423163000000002</v>
      </c>
    </row>
    <row r="121" spans="1:39" ht="14.4" x14ac:dyDescent="0.3">
      <c r="A121" s="42">
        <v>44321.874999999716</v>
      </c>
      <c r="B121" s="33">
        <v>27.054000000000002</v>
      </c>
      <c r="C121" s="2">
        <v>519.83000000000004</v>
      </c>
      <c r="D121" s="2">
        <v>225</v>
      </c>
      <c r="E121" s="15">
        <v>0</v>
      </c>
      <c r="F121" s="2">
        <v>0</v>
      </c>
      <c r="G121" s="2">
        <v>303.83999999999997</v>
      </c>
      <c r="H121" s="2">
        <v>111.9264</v>
      </c>
      <c r="I121" s="2">
        <v>0</v>
      </c>
      <c r="K121">
        <v>42.38</v>
      </c>
      <c r="L121">
        <v>43.267327999999999</v>
      </c>
    </row>
    <row r="122" spans="1:39" ht="14.4" x14ac:dyDescent="0.3">
      <c r="A122" s="42">
        <v>44321.91666666638</v>
      </c>
      <c r="B122" s="33">
        <v>32.578000000000003</v>
      </c>
      <c r="C122" s="2">
        <v>526.62</v>
      </c>
      <c r="D122" s="2">
        <v>225</v>
      </c>
      <c r="E122" s="15">
        <v>0</v>
      </c>
      <c r="F122" s="2">
        <v>0</v>
      </c>
      <c r="G122" s="2">
        <v>299.96800000000002</v>
      </c>
      <c r="H122" s="2">
        <v>116.7792</v>
      </c>
      <c r="I122" s="2">
        <v>0</v>
      </c>
      <c r="K122">
        <v>32.130000000000003</v>
      </c>
      <c r="L122">
        <v>33.720545000000001</v>
      </c>
    </row>
    <row r="123" spans="1:39" ht="14.4" x14ac:dyDescent="0.3">
      <c r="A123" s="42">
        <v>44321.958333333045</v>
      </c>
      <c r="B123" s="33">
        <v>23.927441888134414</v>
      </c>
      <c r="C123" s="2">
        <v>509.16</v>
      </c>
      <c r="D123" s="2">
        <v>225</v>
      </c>
      <c r="E123" s="15">
        <v>0</v>
      </c>
      <c r="F123" s="2">
        <v>0</v>
      </c>
      <c r="G123" s="2">
        <v>261.56799999999998</v>
      </c>
      <c r="H123" s="2">
        <v>98.471999999999994</v>
      </c>
      <c r="I123" s="2">
        <v>0</v>
      </c>
      <c r="K123">
        <v>26.96</v>
      </c>
      <c r="L123">
        <v>27.970614000000001</v>
      </c>
    </row>
    <row r="124" spans="1:39" ht="14.4" x14ac:dyDescent="0.3">
      <c r="A124" s="42">
        <v>44321.999999999709</v>
      </c>
      <c r="B124" s="33">
        <v>23.074000227059859</v>
      </c>
      <c r="C124" s="2">
        <v>477.28</v>
      </c>
      <c r="D124" s="2">
        <v>225</v>
      </c>
      <c r="E124" s="15">
        <v>0</v>
      </c>
      <c r="F124" s="2">
        <v>0</v>
      </c>
      <c r="G124" s="2">
        <v>226.65600000000001</v>
      </c>
      <c r="H124" s="2">
        <v>77.212800000000001</v>
      </c>
      <c r="I124" s="2">
        <v>0</v>
      </c>
      <c r="K124">
        <v>23.61</v>
      </c>
      <c r="L124">
        <v>24.325258000000002</v>
      </c>
    </row>
    <row r="125" spans="1:39" ht="14.4" x14ac:dyDescent="0.3">
      <c r="A125" s="42">
        <v>44322.041666666373</v>
      </c>
      <c r="B125" s="33">
        <v>23.3</v>
      </c>
      <c r="C125" s="2">
        <v>468.83</v>
      </c>
      <c r="D125" s="2">
        <v>225</v>
      </c>
      <c r="E125" s="15">
        <v>0</v>
      </c>
      <c r="F125" s="2">
        <v>0</v>
      </c>
      <c r="G125" s="2">
        <v>213.66399999999999</v>
      </c>
      <c r="H125" s="2">
        <v>76.315200000000004</v>
      </c>
      <c r="I125" s="2">
        <v>0</v>
      </c>
      <c r="K125">
        <v>23.3</v>
      </c>
      <c r="L125">
        <v>23.261619</v>
      </c>
    </row>
    <row r="126" spans="1:39" ht="14.4" x14ac:dyDescent="0.3">
      <c r="A126" s="42">
        <v>44322.083333333037</v>
      </c>
      <c r="B126" s="33">
        <v>21.81</v>
      </c>
      <c r="C126" s="2">
        <v>463.24</v>
      </c>
      <c r="D126" s="2">
        <v>225</v>
      </c>
      <c r="E126" s="15">
        <v>0</v>
      </c>
      <c r="F126" s="2">
        <v>0</v>
      </c>
      <c r="G126" s="2">
        <v>204.672</v>
      </c>
      <c r="H126" s="2">
        <v>76.209599999999995</v>
      </c>
      <c r="I126" s="2">
        <v>0</v>
      </c>
      <c r="K126">
        <v>21.81</v>
      </c>
      <c r="L126">
        <v>21.917439000000002</v>
      </c>
    </row>
    <row r="127" spans="1:39" ht="14.4" x14ac:dyDescent="0.3">
      <c r="A127" s="42">
        <v>44322.124999999702</v>
      </c>
      <c r="B127" s="33">
        <v>20.71</v>
      </c>
      <c r="C127" s="2">
        <v>453.3</v>
      </c>
      <c r="D127" s="2">
        <v>225</v>
      </c>
      <c r="E127" s="15">
        <v>0</v>
      </c>
      <c r="F127" s="2">
        <v>0</v>
      </c>
      <c r="G127" s="2">
        <v>205.024</v>
      </c>
      <c r="H127" s="2">
        <v>76.296000000000006</v>
      </c>
      <c r="I127" s="2">
        <v>0</v>
      </c>
      <c r="K127">
        <v>20.71</v>
      </c>
      <c r="L127">
        <v>20.800286</v>
      </c>
    </row>
    <row r="128" spans="1:39" ht="14.4" x14ac:dyDescent="0.3">
      <c r="A128" s="42">
        <v>44322.166666666366</v>
      </c>
      <c r="B128" s="33">
        <v>20.159139569784895</v>
      </c>
      <c r="C128" s="2">
        <v>458.67</v>
      </c>
      <c r="D128" s="2">
        <v>225</v>
      </c>
      <c r="E128" s="15">
        <v>0</v>
      </c>
      <c r="F128" s="2">
        <v>0</v>
      </c>
      <c r="G128" s="2">
        <v>204.73599999999999</v>
      </c>
      <c r="H128" s="2">
        <v>76.281599999999997</v>
      </c>
      <c r="I128" s="2">
        <v>0</v>
      </c>
      <c r="K128">
        <v>20.170000000000002</v>
      </c>
      <c r="L128">
        <v>20.605955000000002</v>
      </c>
    </row>
    <row r="129" spans="1:12" ht="14.4" x14ac:dyDescent="0.3">
      <c r="A129" s="42">
        <v>44322.20833333303</v>
      </c>
      <c r="B129" s="33">
        <v>20.980000000000004</v>
      </c>
      <c r="C129" s="2">
        <v>473.82</v>
      </c>
      <c r="D129" s="2">
        <v>225</v>
      </c>
      <c r="E129" s="15">
        <v>0</v>
      </c>
      <c r="F129" s="2">
        <v>0</v>
      </c>
      <c r="G129" s="2">
        <v>208.38399999999999</v>
      </c>
      <c r="H129" s="2">
        <v>76.444800000000001</v>
      </c>
      <c r="I129" s="2">
        <v>0</v>
      </c>
      <c r="K129">
        <v>20.98</v>
      </c>
      <c r="L129">
        <v>21.678716000000001</v>
      </c>
    </row>
    <row r="130" spans="1:12" ht="14.4" x14ac:dyDescent="0.3">
      <c r="A130" s="42">
        <v>44322.249999999694</v>
      </c>
      <c r="B130" s="33">
        <v>29.204843719853368</v>
      </c>
      <c r="C130" s="2">
        <v>497.39</v>
      </c>
      <c r="D130" s="2">
        <v>225</v>
      </c>
      <c r="E130" s="15">
        <v>0</v>
      </c>
      <c r="F130" s="2">
        <v>0</v>
      </c>
      <c r="G130" s="2">
        <v>210.048</v>
      </c>
      <c r="H130" s="2">
        <v>82.934399999999997</v>
      </c>
      <c r="I130" s="2">
        <v>0</v>
      </c>
      <c r="K130">
        <v>23.96</v>
      </c>
      <c r="L130">
        <v>25.285564000000001</v>
      </c>
    </row>
    <row r="131" spans="1:12" ht="14.4" x14ac:dyDescent="0.3">
      <c r="A131" s="42">
        <v>44322.291666666359</v>
      </c>
      <c r="B131" s="33">
        <v>26.302734660228474</v>
      </c>
      <c r="C131" s="2">
        <v>526.54999999999995</v>
      </c>
      <c r="D131" s="2">
        <v>225</v>
      </c>
      <c r="E131" s="15">
        <v>0</v>
      </c>
      <c r="F131" s="2">
        <v>0</v>
      </c>
      <c r="G131" s="2">
        <v>237.376</v>
      </c>
      <c r="H131" s="2">
        <v>105.48480000000001</v>
      </c>
      <c r="I131" s="2">
        <v>0</v>
      </c>
      <c r="K131">
        <v>31.2</v>
      </c>
      <c r="L131">
        <v>33.617716000000001</v>
      </c>
    </row>
    <row r="132" spans="1:12" ht="14.4" x14ac:dyDescent="0.3">
      <c r="A132" s="42">
        <v>44322.333333333023</v>
      </c>
      <c r="B132" s="33">
        <v>22.335000000000001</v>
      </c>
      <c r="C132" s="2">
        <v>550.29999999999995</v>
      </c>
      <c r="D132" s="2">
        <v>225</v>
      </c>
      <c r="E132" s="15">
        <v>0</v>
      </c>
      <c r="F132" s="2">
        <v>0</v>
      </c>
      <c r="G132" s="2">
        <v>250.17599999999999</v>
      </c>
      <c r="H132" s="2">
        <v>143.5488</v>
      </c>
      <c r="I132" s="2">
        <v>0</v>
      </c>
      <c r="K132">
        <v>31.71</v>
      </c>
      <c r="L132">
        <v>33.283631999999997</v>
      </c>
    </row>
    <row r="133" spans="1:12" ht="14.4" x14ac:dyDescent="0.3">
      <c r="A133" s="42">
        <v>44322.374999999687</v>
      </c>
      <c r="B133" s="33">
        <v>26.632000000000001</v>
      </c>
      <c r="C133" s="2">
        <v>563.9</v>
      </c>
      <c r="D133" s="2">
        <v>225</v>
      </c>
      <c r="E133" s="15">
        <v>0</v>
      </c>
      <c r="F133" s="2">
        <v>0</v>
      </c>
      <c r="G133" s="2">
        <v>265.85599999999999</v>
      </c>
      <c r="H133" s="2">
        <v>165.8784</v>
      </c>
      <c r="I133" s="2">
        <v>0</v>
      </c>
      <c r="K133">
        <v>31.28</v>
      </c>
      <c r="L133">
        <v>32.432498000000002</v>
      </c>
    </row>
    <row r="134" spans="1:12" ht="14.4" x14ac:dyDescent="0.3">
      <c r="A134" s="42">
        <v>44322.416666666351</v>
      </c>
      <c r="B134" s="33">
        <v>29.108999999999995</v>
      </c>
      <c r="C134" s="2">
        <v>542.87</v>
      </c>
      <c r="D134" s="2">
        <v>225</v>
      </c>
      <c r="E134" s="15">
        <v>0</v>
      </c>
      <c r="F134" s="2">
        <v>0</v>
      </c>
      <c r="G134" s="2">
        <v>307.072</v>
      </c>
      <c r="H134" s="2">
        <v>165.21600000000001</v>
      </c>
      <c r="I134" s="2">
        <v>0</v>
      </c>
      <c r="K134">
        <v>34.17</v>
      </c>
      <c r="L134">
        <v>35.155349000000001</v>
      </c>
    </row>
    <row r="135" spans="1:12" ht="14.4" x14ac:dyDescent="0.3">
      <c r="A135" s="42">
        <v>44322.458333333016</v>
      </c>
      <c r="B135" s="33">
        <v>31.745000000000001</v>
      </c>
      <c r="C135" s="2">
        <v>527.63</v>
      </c>
      <c r="D135" s="2">
        <v>225</v>
      </c>
      <c r="E135" s="15">
        <v>0</v>
      </c>
      <c r="F135" s="2">
        <v>0</v>
      </c>
      <c r="G135" s="2">
        <v>311.93599999999998</v>
      </c>
      <c r="H135" s="2">
        <v>165.52799999999999</v>
      </c>
      <c r="I135" s="2">
        <v>0</v>
      </c>
      <c r="K135">
        <v>32.96</v>
      </c>
      <c r="L135">
        <v>33.976399000000001</v>
      </c>
    </row>
    <row r="136" spans="1:12" ht="14.4" x14ac:dyDescent="0.3">
      <c r="A136" s="42">
        <v>44322.49999999968</v>
      </c>
      <c r="B136" s="33">
        <v>27.283999999999999</v>
      </c>
      <c r="C136" s="2">
        <v>526.59</v>
      </c>
      <c r="D136" s="2">
        <v>225</v>
      </c>
      <c r="E136" s="15">
        <v>0</v>
      </c>
      <c r="F136" s="2">
        <v>0</v>
      </c>
      <c r="G136" s="2">
        <v>308.512</v>
      </c>
      <c r="H136" s="2">
        <v>165.44159999999999</v>
      </c>
      <c r="I136" s="2">
        <v>0</v>
      </c>
      <c r="K136">
        <v>30.34</v>
      </c>
      <c r="L136">
        <v>31.843661000000001</v>
      </c>
    </row>
    <row r="137" spans="1:12" ht="14.4" x14ac:dyDescent="0.3">
      <c r="A137" s="42">
        <v>44322.541666666344</v>
      </c>
      <c r="B137" s="33">
        <v>32.161000000000001</v>
      </c>
      <c r="C137" s="2">
        <v>518.29</v>
      </c>
      <c r="D137" s="2">
        <v>225</v>
      </c>
      <c r="E137" s="15">
        <v>0</v>
      </c>
      <c r="F137" s="2">
        <v>0</v>
      </c>
      <c r="G137" s="2">
        <v>315.52</v>
      </c>
      <c r="H137" s="2">
        <v>165.4512</v>
      </c>
      <c r="I137" s="2">
        <v>0</v>
      </c>
      <c r="K137">
        <v>30.55</v>
      </c>
      <c r="L137">
        <v>31.60136</v>
      </c>
    </row>
    <row r="138" spans="1:12" ht="14.4" x14ac:dyDescent="0.3">
      <c r="A138" s="42">
        <v>44322.583333333008</v>
      </c>
      <c r="B138" s="33">
        <v>28.419000000000004</v>
      </c>
      <c r="C138" s="2">
        <v>521.20000000000005</v>
      </c>
      <c r="D138" s="2">
        <v>225</v>
      </c>
      <c r="E138" s="15">
        <v>0</v>
      </c>
      <c r="F138" s="2">
        <v>0</v>
      </c>
      <c r="G138" s="2">
        <v>311.36</v>
      </c>
      <c r="H138" s="2">
        <v>165.53280000000001</v>
      </c>
      <c r="I138" s="2">
        <v>0</v>
      </c>
      <c r="K138">
        <v>29.88</v>
      </c>
      <c r="L138">
        <v>30.885731</v>
      </c>
    </row>
    <row r="139" spans="1:12" ht="14.4" x14ac:dyDescent="0.3">
      <c r="A139" s="42">
        <v>44322.624999999673</v>
      </c>
      <c r="B139" s="33">
        <v>23.074000000000002</v>
      </c>
      <c r="C139" s="2">
        <v>510.61</v>
      </c>
      <c r="D139" s="2">
        <v>225</v>
      </c>
      <c r="E139" s="15">
        <v>0</v>
      </c>
      <c r="F139" s="2">
        <v>0</v>
      </c>
      <c r="G139" s="2">
        <v>300.416</v>
      </c>
      <c r="H139" s="2">
        <v>165.39840000000001</v>
      </c>
      <c r="I139" s="2">
        <v>0</v>
      </c>
      <c r="K139">
        <v>28.86</v>
      </c>
      <c r="L139">
        <v>29.683019999999999</v>
      </c>
    </row>
    <row r="140" spans="1:12" ht="14.4" x14ac:dyDescent="0.3">
      <c r="A140" s="42">
        <v>44322.666666666337</v>
      </c>
      <c r="B140" s="33">
        <v>22.178999999999998</v>
      </c>
      <c r="C140" s="2">
        <v>508.23</v>
      </c>
      <c r="D140" s="2">
        <v>225</v>
      </c>
      <c r="E140" s="15">
        <v>0</v>
      </c>
      <c r="F140" s="2">
        <v>0</v>
      </c>
      <c r="G140" s="2">
        <v>261.98399999999998</v>
      </c>
      <c r="H140" s="2">
        <v>165.5376</v>
      </c>
      <c r="I140" s="2">
        <v>0</v>
      </c>
      <c r="K140">
        <v>28.57</v>
      </c>
      <c r="L140">
        <v>29.052827000000001</v>
      </c>
    </row>
    <row r="141" spans="1:12" ht="14.4" x14ac:dyDescent="0.3">
      <c r="A141" s="42">
        <v>44322.708333333001</v>
      </c>
      <c r="B141" s="33">
        <v>24.866000000000003</v>
      </c>
      <c r="C141" s="2">
        <v>525.41</v>
      </c>
      <c r="D141" s="2">
        <v>225</v>
      </c>
      <c r="E141" s="15">
        <v>0</v>
      </c>
      <c r="F141" s="2">
        <v>0</v>
      </c>
      <c r="G141" s="2">
        <v>259.61599999999999</v>
      </c>
      <c r="H141" s="2">
        <v>165.56639999999999</v>
      </c>
      <c r="I141" s="2">
        <v>0</v>
      </c>
      <c r="K141">
        <v>28.44</v>
      </c>
      <c r="L141">
        <v>28.885176999999999</v>
      </c>
    </row>
    <row r="142" spans="1:12" ht="14.4" x14ac:dyDescent="0.3">
      <c r="A142" s="42">
        <v>44322.749999999665</v>
      </c>
      <c r="B142" s="33">
        <v>28.802314394742421</v>
      </c>
      <c r="C142" s="2">
        <v>506.78</v>
      </c>
      <c r="D142" s="2">
        <v>225</v>
      </c>
      <c r="E142" s="15">
        <v>0</v>
      </c>
      <c r="F142" s="2">
        <v>0</v>
      </c>
      <c r="G142" s="2">
        <v>305.60000000000002</v>
      </c>
      <c r="H142" s="2">
        <v>165.40799999999999</v>
      </c>
      <c r="I142" s="2">
        <v>0</v>
      </c>
      <c r="K142">
        <v>28.93</v>
      </c>
      <c r="L142">
        <v>29.228573000000001</v>
      </c>
    </row>
    <row r="143" spans="1:12" ht="14.4" x14ac:dyDescent="0.3">
      <c r="A143" s="42">
        <v>44322.79166666633</v>
      </c>
      <c r="B143" s="33">
        <v>27.056000000000004</v>
      </c>
      <c r="C143" s="2">
        <v>505.5</v>
      </c>
      <c r="D143" s="2">
        <v>225</v>
      </c>
      <c r="E143" s="15">
        <v>0</v>
      </c>
      <c r="F143" s="2">
        <v>0</v>
      </c>
      <c r="G143" s="2">
        <v>319.16800000000001</v>
      </c>
      <c r="H143" s="2">
        <v>159.13919999999999</v>
      </c>
      <c r="I143" s="2">
        <v>0</v>
      </c>
      <c r="K143">
        <v>28.7</v>
      </c>
      <c r="L143">
        <v>29.077449999999999</v>
      </c>
    </row>
    <row r="144" spans="1:12" ht="14.4" x14ac:dyDescent="0.3">
      <c r="A144" s="42">
        <v>44322.833333332994</v>
      </c>
      <c r="B144" s="33">
        <v>29.320000000000004</v>
      </c>
      <c r="C144" s="2">
        <v>503.55</v>
      </c>
      <c r="D144" s="2">
        <v>225</v>
      </c>
      <c r="E144" s="15">
        <v>0</v>
      </c>
      <c r="F144" s="2">
        <v>0</v>
      </c>
      <c r="G144" s="2">
        <v>365.28</v>
      </c>
      <c r="H144" s="2">
        <v>162.14400000000001</v>
      </c>
      <c r="I144" s="2">
        <v>0</v>
      </c>
      <c r="K144">
        <v>29.32</v>
      </c>
      <c r="L144">
        <v>29.633973999999998</v>
      </c>
    </row>
    <row r="145" spans="1:39" s="39" customFormat="1" ht="14.4" x14ac:dyDescent="0.3">
      <c r="A145" s="44">
        <v>44322.874999999658</v>
      </c>
      <c r="B145" s="109">
        <v>38.399937999999999</v>
      </c>
      <c r="C145" s="110">
        <v>526.27</v>
      </c>
      <c r="D145" s="110">
        <v>225</v>
      </c>
      <c r="E145" s="111">
        <v>0</v>
      </c>
      <c r="F145" s="110">
        <v>0</v>
      </c>
      <c r="G145" s="110">
        <v>381.79199999999997</v>
      </c>
      <c r="H145" s="110">
        <v>170.33279999999999</v>
      </c>
      <c r="I145" s="110">
        <v>0</v>
      </c>
      <c r="J145" s="110"/>
      <c r="K145" s="109">
        <v>38.67</v>
      </c>
      <c r="L145" s="109">
        <v>38.399937999999999</v>
      </c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</row>
    <row r="146" spans="1:39" s="39" customFormat="1" ht="14.4" x14ac:dyDescent="0.3">
      <c r="A146" s="44">
        <v>44322.916666666322</v>
      </c>
      <c r="B146" s="109">
        <v>31.541485000000002</v>
      </c>
      <c r="C146" s="110">
        <v>528.77</v>
      </c>
      <c r="D146" s="110">
        <v>225</v>
      </c>
      <c r="E146" s="111">
        <v>0</v>
      </c>
      <c r="F146" s="110">
        <v>0</v>
      </c>
      <c r="G146" s="110">
        <v>387.74400000000003</v>
      </c>
      <c r="H146" s="110">
        <v>189.55680000000001</v>
      </c>
      <c r="I146" s="110">
        <v>0</v>
      </c>
      <c r="J146" s="110"/>
      <c r="K146" s="109">
        <v>31.07</v>
      </c>
      <c r="L146" s="109">
        <v>31.541485000000002</v>
      </c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</row>
    <row r="147" spans="1:39" ht="14.4" x14ac:dyDescent="0.3">
      <c r="A147" s="42">
        <v>44322.958333332987</v>
      </c>
      <c r="B147" s="33">
        <v>26.74</v>
      </c>
      <c r="C147" s="2">
        <v>511.82</v>
      </c>
      <c r="D147" s="2">
        <v>225</v>
      </c>
      <c r="E147" s="15">
        <v>0</v>
      </c>
      <c r="F147" s="2">
        <v>0</v>
      </c>
      <c r="G147" s="2">
        <v>364.96</v>
      </c>
      <c r="H147" s="2">
        <v>181.9248</v>
      </c>
      <c r="I147" s="2">
        <v>0</v>
      </c>
      <c r="K147">
        <v>26.74</v>
      </c>
      <c r="L147">
        <v>27.272555000000001</v>
      </c>
    </row>
    <row r="148" spans="1:39" ht="14.4" x14ac:dyDescent="0.3">
      <c r="A148" s="42">
        <v>44322.999999999651</v>
      </c>
      <c r="B148" s="33">
        <v>25.69</v>
      </c>
      <c r="C148" s="2">
        <v>477.3</v>
      </c>
      <c r="D148" s="2">
        <v>225</v>
      </c>
      <c r="E148" s="15">
        <v>0</v>
      </c>
      <c r="F148" s="2">
        <v>0</v>
      </c>
      <c r="G148" s="2">
        <v>345.18400000000003</v>
      </c>
      <c r="H148" s="2">
        <v>151.83840000000001</v>
      </c>
      <c r="I148" s="2">
        <v>0</v>
      </c>
      <c r="K148">
        <v>25.69</v>
      </c>
      <c r="L148">
        <v>25.999072999999999</v>
      </c>
    </row>
    <row r="149" spans="1:39" ht="14.4" x14ac:dyDescent="0.3">
      <c r="A149" s="42">
        <v>44323.041666666315</v>
      </c>
      <c r="B149" s="33">
        <v>25.44</v>
      </c>
      <c r="C149" s="2">
        <v>477.39</v>
      </c>
      <c r="D149" s="2">
        <v>225</v>
      </c>
      <c r="E149" s="15">
        <v>0</v>
      </c>
      <c r="F149" s="2">
        <v>0</v>
      </c>
      <c r="G149" s="2">
        <v>280</v>
      </c>
      <c r="H149" s="2">
        <v>121.512</v>
      </c>
      <c r="I149" s="2">
        <v>0</v>
      </c>
      <c r="K149">
        <v>25.44</v>
      </c>
      <c r="L149">
        <v>25.247357999999998</v>
      </c>
    </row>
    <row r="150" spans="1:39" ht="14.4" x14ac:dyDescent="0.3">
      <c r="A150" s="42">
        <v>44323.083333332979</v>
      </c>
      <c r="B150" s="33">
        <v>23.14</v>
      </c>
      <c r="C150" s="2">
        <v>469.26</v>
      </c>
      <c r="D150" s="2">
        <v>225</v>
      </c>
      <c r="E150" s="15">
        <v>0</v>
      </c>
      <c r="F150" s="2">
        <v>0</v>
      </c>
      <c r="G150" s="2">
        <v>219.232</v>
      </c>
      <c r="H150" s="2">
        <v>93.331199999999995</v>
      </c>
      <c r="I150" s="2">
        <v>0</v>
      </c>
      <c r="K150">
        <v>23.14</v>
      </c>
      <c r="L150">
        <v>22.643018000000001</v>
      </c>
    </row>
    <row r="151" spans="1:39" ht="14.4" x14ac:dyDescent="0.3">
      <c r="A151" s="42">
        <v>44323.124999999643</v>
      </c>
      <c r="B151" s="33">
        <v>22</v>
      </c>
      <c r="C151" s="2">
        <v>464.63</v>
      </c>
      <c r="D151" s="2">
        <v>225</v>
      </c>
      <c r="E151" s="15">
        <v>0</v>
      </c>
      <c r="F151" s="2">
        <v>0</v>
      </c>
      <c r="G151" s="2">
        <v>204.89599999999999</v>
      </c>
      <c r="H151" s="2">
        <v>77.875200000000007</v>
      </c>
      <c r="I151" s="2">
        <v>0</v>
      </c>
      <c r="K151">
        <v>22</v>
      </c>
      <c r="L151">
        <v>21.624428999999999</v>
      </c>
    </row>
    <row r="152" spans="1:39" ht="14.4" x14ac:dyDescent="0.3">
      <c r="A152" s="42">
        <v>44323.166666666308</v>
      </c>
      <c r="B152" s="33">
        <v>21.959999999999997</v>
      </c>
      <c r="C152" s="2">
        <v>463.33</v>
      </c>
      <c r="D152" s="2">
        <v>225</v>
      </c>
      <c r="E152" s="15">
        <v>0</v>
      </c>
      <c r="F152" s="2">
        <v>0</v>
      </c>
      <c r="G152" s="2">
        <v>204.89599999999999</v>
      </c>
      <c r="H152" s="2">
        <v>76.137600000000006</v>
      </c>
      <c r="I152" s="2">
        <v>0</v>
      </c>
      <c r="K152">
        <v>21.96</v>
      </c>
      <c r="L152">
        <v>22.009640999999998</v>
      </c>
    </row>
    <row r="153" spans="1:39" ht="14.4" x14ac:dyDescent="0.3">
      <c r="A153" s="42">
        <v>44323.208333332972</v>
      </c>
      <c r="B153" s="33">
        <v>22.43</v>
      </c>
      <c r="C153" s="2">
        <v>489.64</v>
      </c>
      <c r="D153" s="2">
        <v>225</v>
      </c>
      <c r="E153" s="15">
        <v>0</v>
      </c>
      <c r="F153" s="2">
        <v>0</v>
      </c>
      <c r="G153" s="2">
        <v>204.928</v>
      </c>
      <c r="H153" s="2">
        <v>76.128</v>
      </c>
      <c r="I153" s="2">
        <v>0</v>
      </c>
      <c r="K153">
        <v>22.43</v>
      </c>
      <c r="L153">
        <v>22.962744000000001</v>
      </c>
    </row>
    <row r="154" spans="1:39" ht="14.4" x14ac:dyDescent="0.3">
      <c r="A154" s="42">
        <v>44323.249999999636</v>
      </c>
      <c r="B154" s="33">
        <v>26.249044983534279</v>
      </c>
      <c r="C154" s="2">
        <v>503.27</v>
      </c>
      <c r="D154" s="2">
        <v>225</v>
      </c>
      <c r="E154" s="15">
        <v>0</v>
      </c>
      <c r="F154" s="2">
        <v>0</v>
      </c>
      <c r="G154" s="2">
        <v>209.88800000000001</v>
      </c>
      <c r="H154" s="2">
        <v>76.238399999999999</v>
      </c>
      <c r="I154" s="2">
        <v>0</v>
      </c>
      <c r="K154">
        <v>26.06</v>
      </c>
      <c r="L154">
        <v>28.116420000000002</v>
      </c>
    </row>
    <row r="155" spans="1:39" ht="14.4" x14ac:dyDescent="0.3">
      <c r="A155" s="42">
        <v>44323.2916666663</v>
      </c>
      <c r="B155" s="33">
        <v>90.571905739262633</v>
      </c>
      <c r="C155" s="2">
        <v>531.30999999999995</v>
      </c>
      <c r="D155" s="2">
        <v>225</v>
      </c>
      <c r="E155" s="15">
        <v>0</v>
      </c>
      <c r="F155" s="2">
        <v>0</v>
      </c>
      <c r="G155" s="2">
        <v>236.38399999999999</v>
      </c>
      <c r="H155" s="2">
        <v>86.591999999999999</v>
      </c>
      <c r="I155" s="2">
        <v>0</v>
      </c>
      <c r="K155">
        <v>30.44</v>
      </c>
      <c r="L155">
        <v>32.890253999999999</v>
      </c>
    </row>
    <row r="156" spans="1:39" ht="14.4" x14ac:dyDescent="0.3">
      <c r="A156" s="42">
        <v>44323.333333332965</v>
      </c>
      <c r="B156" s="33">
        <v>25.033398797872895</v>
      </c>
      <c r="C156" s="2">
        <v>546.91</v>
      </c>
      <c r="D156" s="2">
        <v>225</v>
      </c>
      <c r="E156" s="15">
        <v>0</v>
      </c>
      <c r="F156" s="2">
        <v>0</v>
      </c>
      <c r="G156" s="2">
        <v>238.976</v>
      </c>
      <c r="H156" s="2">
        <v>78.950400000000002</v>
      </c>
      <c r="I156" s="2">
        <v>0</v>
      </c>
      <c r="K156">
        <v>37.07</v>
      </c>
      <c r="L156">
        <v>39.249312000000003</v>
      </c>
    </row>
    <row r="157" spans="1:39" ht="14.4" x14ac:dyDescent="0.3">
      <c r="A157" s="42">
        <v>44323.374999999629</v>
      </c>
      <c r="B157" s="33">
        <v>29.019000000000002</v>
      </c>
      <c r="C157" s="2">
        <v>562.23</v>
      </c>
      <c r="D157" s="2">
        <v>225</v>
      </c>
      <c r="E157" s="15">
        <v>0</v>
      </c>
      <c r="F157" s="2">
        <v>0</v>
      </c>
      <c r="G157" s="2">
        <v>275.13600000000002</v>
      </c>
      <c r="H157" s="2">
        <v>96.177599999999998</v>
      </c>
      <c r="I157" s="2">
        <v>0</v>
      </c>
      <c r="K157">
        <v>36.99</v>
      </c>
      <c r="L157">
        <v>38.351219</v>
      </c>
    </row>
    <row r="158" spans="1:39" ht="14.4" x14ac:dyDescent="0.3">
      <c r="A158" s="42">
        <v>44323.416666666293</v>
      </c>
      <c r="B158" s="33">
        <v>28.663</v>
      </c>
      <c r="C158" s="2">
        <v>552.39</v>
      </c>
      <c r="D158" s="2">
        <v>225</v>
      </c>
      <c r="E158" s="15">
        <v>0</v>
      </c>
      <c r="F158" s="2">
        <v>0</v>
      </c>
      <c r="G158" s="2">
        <v>335.29599999999999</v>
      </c>
      <c r="H158" s="2">
        <v>112.13760000000001</v>
      </c>
      <c r="I158" s="2">
        <v>0</v>
      </c>
      <c r="K158">
        <v>38.25</v>
      </c>
      <c r="L158">
        <v>39.900105000000003</v>
      </c>
    </row>
    <row r="159" spans="1:39" ht="14.4" x14ac:dyDescent="0.3">
      <c r="A159" s="42">
        <v>44323.458333332957</v>
      </c>
      <c r="B159" s="33">
        <v>27.256</v>
      </c>
      <c r="C159" s="2">
        <v>550.27</v>
      </c>
      <c r="D159" s="2">
        <v>225</v>
      </c>
      <c r="E159" s="15">
        <v>0</v>
      </c>
      <c r="F159" s="2">
        <v>0</v>
      </c>
      <c r="G159" s="2">
        <v>376.99200000000002</v>
      </c>
      <c r="H159" s="2">
        <v>115.4928</v>
      </c>
      <c r="I159" s="2">
        <v>0</v>
      </c>
      <c r="K159">
        <v>34.729999999999997</v>
      </c>
      <c r="L159">
        <v>36.421188999999998</v>
      </c>
    </row>
    <row r="160" spans="1:39" ht="14.4" x14ac:dyDescent="0.3">
      <c r="A160" s="42">
        <v>44323.499999999622</v>
      </c>
      <c r="B160" s="33">
        <v>26.338999999999999</v>
      </c>
      <c r="C160" s="2">
        <v>548.08000000000004</v>
      </c>
      <c r="D160" s="2">
        <v>225</v>
      </c>
      <c r="E160" s="15">
        <v>0</v>
      </c>
      <c r="F160" s="2">
        <v>0</v>
      </c>
      <c r="G160" s="2">
        <v>357.85599999999999</v>
      </c>
      <c r="H160" s="2">
        <v>87.873599999999996</v>
      </c>
      <c r="I160" s="2">
        <v>0</v>
      </c>
      <c r="K160">
        <v>33.729999999999997</v>
      </c>
      <c r="L160">
        <v>35.033509000000002</v>
      </c>
    </row>
    <row r="161" spans="1:12" ht="14.4" x14ac:dyDescent="0.3">
      <c r="A161" s="42">
        <v>44323.541666666286</v>
      </c>
      <c r="B161" s="33">
        <v>33.201643474331412</v>
      </c>
      <c r="C161" s="2">
        <v>540.29</v>
      </c>
      <c r="D161" s="2">
        <v>225</v>
      </c>
      <c r="E161" s="15">
        <v>0</v>
      </c>
      <c r="F161" s="2">
        <v>0</v>
      </c>
      <c r="G161" s="2">
        <v>320.12799999999999</v>
      </c>
      <c r="H161" s="2">
        <v>76.147199999999998</v>
      </c>
      <c r="I161" s="2">
        <v>0</v>
      </c>
      <c r="K161">
        <v>30.61</v>
      </c>
      <c r="L161">
        <v>31.447906</v>
      </c>
    </row>
    <row r="162" spans="1:12" ht="14.4" x14ac:dyDescent="0.3">
      <c r="A162" s="42">
        <v>44323.58333333295</v>
      </c>
      <c r="B162" s="33">
        <v>25.977501512879204</v>
      </c>
      <c r="C162" s="2">
        <v>533.36</v>
      </c>
      <c r="D162" s="2">
        <v>225</v>
      </c>
      <c r="E162" s="15">
        <v>0</v>
      </c>
      <c r="F162" s="2">
        <v>0</v>
      </c>
      <c r="G162" s="2">
        <v>308.64</v>
      </c>
      <c r="H162" s="2">
        <v>74.784000000000006</v>
      </c>
      <c r="I162" s="2">
        <v>0</v>
      </c>
      <c r="K162">
        <v>30.06</v>
      </c>
      <c r="L162">
        <v>30.896868000000001</v>
      </c>
    </row>
    <row r="163" spans="1:12" ht="14.4" x14ac:dyDescent="0.3">
      <c r="A163" s="42">
        <v>44323.624999999614</v>
      </c>
      <c r="B163" s="33">
        <v>26.188965370315433</v>
      </c>
      <c r="C163" s="2">
        <v>524.69000000000005</v>
      </c>
      <c r="D163" s="2">
        <v>225</v>
      </c>
      <c r="E163" s="15">
        <v>0</v>
      </c>
      <c r="F163" s="2">
        <v>0</v>
      </c>
      <c r="G163" s="2">
        <v>292.95999999999998</v>
      </c>
      <c r="H163" s="2">
        <v>74.736000000000004</v>
      </c>
      <c r="I163" s="2">
        <v>0</v>
      </c>
      <c r="K163">
        <v>28.01</v>
      </c>
      <c r="L163">
        <v>28.829504</v>
      </c>
    </row>
    <row r="164" spans="1:12" ht="14.4" x14ac:dyDescent="0.3">
      <c r="A164" s="42">
        <v>44323.666666666279</v>
      </c>
      <c r="B164" s="33">
        <v>26.521103742563344</v>
      </c>
      <c r="C164" s="2">
        <v>526.35</v>
      </c>
      <c r="D164" s="2">
        <v>225</v>
      </c>
      <c r="E164" s="15">
        <v>0</v>
      </c>
      <c r="F164" s="2">
        <v>0</v>
      </c>
      <c r="G164" s="2">
        <v>295.904</v>
      </c>
      <c r="H164" s="2">
        <v>74.692800000000005</v>
      </c>
      <c r="I164" s="2">
        <v>0</v>
      </c>
      <c r="K164">
        <v>27.48</v>
      </c>
      <c r="L164">
        <v>28.128039000000001</v>
      </c>
    </row>
    <row r="165" spans="1:12" ht="14.4" x14ac:dyDescent="0.3">
      <c r="A165" s="42">
        <v>44323.708333332943</v>
      </c>
      <c r="B165" s="33">
        <v>25.024000342880409</v>
      </c>
      <c r="C165" s="2">
        <v>516.67999999999995</v>
      </c>
      <c r="D165" s="2">
        <v>225</v>
      </c>
      <c r="E165" s="15">
        <v>0</v>
      </c>
      <c r="F165" s="2">
        <v>0</v>
      </c>
      <c r="G165" s="2">
        <v>257.12</v>
      </c>
      <c r="H165" s="2">
        <v>74.884799999999998</v>
      </c>
      <c r="I165" s="2">
        <v>0</v>
      </c>
      <c r="K165">
        <v>27.44</v>
      </c>
      <c r="L165">
        <v>27.025103999999999</v>
      </c>
    </row>
    <row r="166" spans="1:12" ht="14.4" x14ac:dyDescent="0.3">
      <c r="A166" s="42">
        <v>44323.749999999607</v>
      </c>
      <c r="B166" s="33">
        <v>25.588934297426555</v>
      </c>
      <c r="C166" s="2">
        <v>506.16</v>
      </c>
      <c r="D166" s="2">
        <v>225</v>
      </c>
      <c r="E166" s="15">
        <v>0</v>
      </c>
      <c r="F166" s="2">
        <v>0</v>
      </c>
      <c r="G166" s="2">
        <v>257.79199999999997</v>
      </c>
      <c r="H166" s="2">
        <v>74.784000000000006</v>
      </c>
      <c r="I166" s="2">
        <v>0</v>
      </c>
      <c r="K166">
        <v>28.29</v>
      </c>
      <c r="L166">
        <v>27.841314000000001</v>
      </c>
    </row>
    <row r="167" spans="1:12" ht="14.4" x14ac:dyDescent="0.3">
      <c r="A167" s="42">
        <v>44323.791666666271</v>
      </c>
      <c r="B167" s="33">
        <v>25.9356610064265</v>
      </c>
      <c r="C167" s="2">
        <v>506.08</v>
      </c>
      <c r="D167" s="2">
        <v>225</v>
      </c>
      <c r="E167" s="15">
        <v>0</v>
      </c>
      <c r="F167" s="2">
        <v>0</v>
      </c>
      <c r="G167" s="2">
        <v>254.65600000000001</v>
      </c>
      <c r="H167" s="2">
        <v>74.64</v>
      </c>
      <c r="I167" s="2">
        <v>0</v>
      </c>
      <c r="K167">
        <v>28</v>
      </c>
      <c r="L167">
        <v>27.499673999999999</v>
      </c>
    </row>
    <row r="168" spans="1:12" ht="14.4" x14ac:dyDescent="0.3">
      <c r="A168" s="42">
        <v>44323.833333332936</v>
      </c>
      <c r="B168" s="33">
        <v>25.023917651449931</v>
      </c>
      <c r="C168" s="2">
        <v>506.86</v>
      </c>
      <c r="D168" s="2">
        <v>225</v>
      </c>
      <c r="E168" s="15">
        <v>0</v>
      </c>
      <c r="F168" s="2">
        <v>0</v>
      </c>
      <c r="G168" s="2">
        <v>267.93599999999998</v>
      </c>
      <c r="H168" s="2">
        <v>74.740799999999993</v>
      </c>
      <c r="I168" s="2">
        <v>0</v>
      </c>
      <c r="K168">
        <v>28.73</v>
      </c>
      <c r="L168">
        <v>28.472090999999999</v>
      </c>
    </row>
    <row r="169" spans="1:12" ht="14.4" x14ac:dyDescent="0.3">
      <c r="A169" s="42">
        <v>44323.8749999996</v>
      </c>
      <c r="B169" s="33">
        <v>32.856708115378865</v>
      </c>
      <c r="C169" s="2">
        <v>526.77</v>
      </c>
      <c r="D169" s="2">
        <v>225</v>
      </c>
      <c r="E169" s="15">
        <v>0</v>
      </c>
      <c r="F169" s="2">
        <v>0</v>
      </c>
      <c r="G169" s="2">
        <v>285.44</v>
      </c>
      <c r="H169" s="2">
        <v>76.617599999999996</v>
      </c>
      <c r="I169" s="2">
        <v>0</v>
      </c>
      <c r="K169">
        <v>37.75</v>
      </c>
      <c r="L169">
        <v>38.174714999999999</v>
      </c>
    </row>
    <row r="170" spans="1:12" ht="14.4" x14ac:dyDescent="0.3">
      <c r="A170" s="42">
        <v>44323.916666666264</v>
      </c>
      <c r="B170" s="33">
        <v>27.368195347865061</v>
      </c>
      <c r="C170" s="2">
        <v>538.99</v>
      </c>
      <c r="D170" s="2">
        <v>225</v>
      </c>
      <c r="E170" s="15">
        <v>0</v>
      </c>
      <c r="F170" s="2">
        <v>0</v>
      </c>
      <c r="G170" s="2">
        <v>283.26400000000001</v>
      </c>
      <c r="H170" s="2">
        <v>76.924800000000005</v>
      </c>
      <c r="I170" s="2">
        <v>0</v>
      </c>
      <c r="K170">
        <v>29.56</v>
      </c>
      <c r="L170">
        <v>29.746981000000002</v>
      </c>
    </row>
    <row r="171" spans="1:12" ht="14.4" x14ac:dyDescent="0.3">
      <c r="A171" s="42">
        <v>44323.958333332928</v>
      </c>
      <c r="B171" s="33">
        <v>33.052405513214403</v>
      </c>
      <c r="C171" s="2">
        <v>523</v>
      </c>
      <c r="D171" s="2">
        <v>225</v>
      </c>
      <c r="E171" s="15">
        <v>0</v>
      </c>
      <c r="F171" s="2">
        <v>0</v>
      </c>
      <c r="G171" s="2">
        <v>269.85599999999999</v>
      </c>
      <c r="H171" s="2">
        <v>78.681600000000003</v>
      </c>
      <c r="I171" s="2">
        <v>0</v>
      </c>
      <c r="K171">
        <v>27.52</v>
      </c>
      <c r="L171">
        <v>27.722090999999999</v>
      </c>
    </row>
    <row r="172" spans="1:12" ht="14.4" x14ac:dyDescent="0.3">
      <c r="A172" s="42">
        <v>44323.999999999593</v>
      </c>
      <c r="B172" s="33">
        <v>24.76</v>
      </c>
      <c r="C172" s="2">
        <v>510.2</v>
      </c>
      <c r="D172" s="2">
        <v>225</v>
      </c>
      <c r="E172" s="15">
        <v>0</v>
      </c>
      <c r="F172" s="2">
        <v>0</v>
      </c>
      <c r="G172" s="2">
        <v>287.13600000000002</v>
      </c>
      <c r="H172" s="2">
        <v>75.499200000000002</v>
      </c>
      <c r="I172" s="2">
        <v>0</v>
      </c>
      <c r="K172">
        <v>24.76</v>
      </c>
      <c r="L172">
        <v>24.456868</v>
      </c>
    </row>
    <row r="173" spans="1:12" ht="14.4" x14ac:dyDescent="0.3">
      <c r="A173" s="42">
        <v>44324.041666666257</v>
      </c>
      <c r="B173" s="33">
        <v>26.167412513270477</v>
      </c>
      <c r="C173" s="2">
        <v>492.58</v>
      </c>
      <c r="D173" s="2">
        <v>225</v>
      </c>
      <c r="E173" s="15">
        <v>0</v>
      </c>
      <c r="F173" s="2">
        <v>0</v>
      </c>
      <c r="G173" s="2">
        <v>277.024</v>
      </c>
      <c r="H173" s="2">
        <v>75.667199999999994</v>
      </c>
      <c r="I173" s="2">
        <v>0</v>
      </c>
      <c r="K173">
        <v>28.93</v>
      </c>
      <c r="L173">
        <v>28.737165000000001</v>
      </c>
    </row>
    <row r="174" spans="1:12" ht="14.4" x14ac:dyDescent="0.3">
      <c r="A174" s="42">
        <v>44324.083333332921</v>
      </c>
      <c r="B174" s="33">
        <v>25.808802513582513</v>
      </c>
      <c r="C174" s="2">
        <v>466.89</v>
      </c>
      <c r="D174" s="2">
        <v>225</v>
      </c>
      <c r="E174" s="15">
        <v>0</v>
      </c>
      <c r="F174" s="2">
        <v>0</v>
      </c>
      <c r="G174" s="2">
        <v>241.44</v>
      </c>
      <c r="H174" s="2">
        <v>75.599999999999994</v>
      </c>
      <c r="I174" s="2">
        <v>0</v>
      </c>
      <c r="K174">
        <v>26.6</v>
      </c>
      <c r="L174">
        <v>26.506059</v>
      </c>
    </row>
    <row r="175" spans="1:12" ht="14.4" x14ac:dyDescent="0.3">
      <c r="A175" s="42">
        <v>44324.124999999585</v>
      </c>
      <c r="B175" s="33">
        <v>25.449417217524982</v>
      </c>
      <c r="C175" s="2">
        <v>460.2</v>
      </c>
      <c r="D175" s="2">
        <v>225</v>
      </c>
      <c r="E175" s="15">
        <v>0</v>
      </c>
      <c r="F175" s="2">
        <v>0</v>
      </c>
      <c r="G175" s="2">
        <v>225.08799999999999</v>
      </c>
      <c r="H175" s="2">
        <v>75.513599999999997</v>
      </c>
      <c r="I175" s="2">
        <v>0</v>
      </c>
      <c r="K175">
        <v>25.47</v>
      </c>
      <c r="L175">
        <v>25.360240000000001</v>
      </c>
    </row>
    <row r="176" spans="1:12" ht="14.4" x14ac:dyDescent="0.3">
      <c r="A176" s="42">
        <v>44324.16666666625</v>
      </c>
      <c r="B176" s="33">
        <v>24.830110430089412</v>
      </c>
      <c r="C176" s="2">
        <v>454.91</v>
      </c>
      <c r="D176" s="2">
        <v>225</v>
      </c>
      <c r="E176" s="15">
        <v>0</v>
      </c>
      <c r="F176" s="2">
        <v>0</v>
      </c>
      <c r="G176" s="2">
        <v>209.34399999999999</v>
      </c>
      <c r="H176" s="2">
        <v>76.449600000000004</v>
      </c>
      <c r="I176" s="2">
        <v>0</v>
      </c>
      <c r="K176">
        <v>25.04</v>
      </c>
      <c r="L176">
        <v>25.050746</v>
      </c>
    </row>
    <row r="177" spans="1:12" ht="14.4" x14ac:dyDescent="0.3">
      <c r="A177" s="42">
        <v>44324.208333332914</v>
      </c>
      <c r="B177" s="33">
        <v>25.085907108766065</v>
      </c>
      <c r="C177" s="2">
        <v>461.58</v>
      </c>
      <c r="D177" s="2">
        <v>225</v>
      </c>
      <c r="E177" s="15">
        <v>0</v>
      </c>
      <c r="F177" s="2">
        <v>0</v>
      </c>
      <c r="G177" s="2">
        <v>213.72800000000001</v>
      </c>
      <c r="H177" s="2">
        <v>76.444800000000001</v>
      </c>
      <c r="I177" s="2">
        <v>0</v>
      </c>
      <c r="K177">
        <v>25.14</v>
      </c>
      <c r="L177">
        <v>25.127236</v>
      </c>
    </row>
    <row r="178" spans="1:12" ht="14.4" x14ac:dyDescent="0.3">
      <c r="A178" s="42">
        <v>44324.249999999578</v>
      </c>
      <c r="B178" s="33">
        <v>27.863758017633948</v>
      </c>
      <c r="C178" s="2">
        <v>469.56</v>
      </c>
      <c r="D178" s="2">
        <v>225</v>
      </c>
      <c r="E178" s="15">
        <v>0</v>
      </c>
      <c r="F178" s="2">
        <v>0</v>
      </c>
      <c r="G178" s="2">
        <v>224.89599999999999</v>
      </c>
      <c r="H178" s="2">
        <v>83.011200000000002</v>
      </c>
      <c r="I178" s="2">
        <v>0</v>
      </c>
      <c r="K178">
        <v>27.09</v>
      </c>
      <c r="L178">
        <v>27.271415000000001</v>
      </c>
    </row>
    <row r="179" spans="1:12" ht="14.4" x14ac:dyDescent="0.3">
      <c r="A179" s="42">
        <v>44324.291666666242</v>
      </c>
      <c r="B179" s="33">
        <v>24.817567228707311</v>
      </c>
      <c r="C179" s="2">
        <v>476.33</v>
      </c>
      <c r="D179" s="2">
        <v>225</v>
      </c>
      <c r="E179" s="15">
        <v>0</v>
      </c>
      <c r="F179" s="2">
        <v>0</v>
      </c>
      <c r="G179" s="2">
        <v>206.208</v>
      </c>
      <c r="H179" s="2">
        <v>88.296000000000006</v>
      </c>
      <c r="I179" s="2">
        <v>0</v>
      </c>
      <c r="K179">
        <v>26.96</v>
      </c>
      <c r="L179">
        <v>27.779145</v>
      </c>
    </row>
    <row r="180" spans="1:12" ht="14.4" x14ac:dyDescent="0.3">
      <c r="A180" s="42">
        <v>44324.333333332906</v>
      </c>
      <c r="B180" s="33">
        <v>23.336834612980347</v>
      </c>
      <c r="C180" s="2">
        <v>491.65</v>
      </c>
      <c r="D180" s="2">
        <v>225</v>
      </c>
      <c r="E180" s="15">
        <v>0</v>
      </c>
      <c r="F180" s="2">
        <v>0</v>
      </c>
      <c r="G180" s="2">
        <v>208.83199999999999</v>
      </c>
      <c r="H180" s="2">
        <v>76.910399999999996</v>
      </c>
      <c r="I180" s="2">
        <v>0</v>
      </c>
      <c r="K180">
        <v>28.71</v>
      </c>
      <c r="L180">
        <v>29.474589999999999</v>
      </c>
    </row>
    <row r="181" spans="1:12" ht="14.4" x14ac:dyDescent="0.3">
      <c r="A181" s="42">
        <v>44324.374999999571</v>
      </c>
      <c r="B181" s="33">
        <v>25.235416759029864</v>
      </c>
      <c r="C181" s="2">
        <v>502.94</v>
      </c>
      <c r="D181" s="2">
        <v>225</v>
      </c>
      <c r="E181" s="15">
        <v>0</v>
      </c>
      <c r="F181" s="2">
        <v>0</v>
      </c>
      <c r="G181" s="2">
        <v>235.2</v>
      </c>
      <c r="H181" s="2">
        <v>87.614400000000003</v>
      </c>
      <c r="I181" s="2">
        <v>0</v>
      </c>
      <c r="K181">
        <v>29.87</v>
      </c>
      <c r="L181">
        <v>30.742588000000001</v>
      </c>
    </row>
    <row r="182" spans="1:12" ht="14.4" x14ac:dyDescent="0.3">
      <c r="A182" s="42">
        <v>44324.416666666235</v>
      </c>
      <c r="B182" s="33">
        <v>25.235000000000003</v>
      </c>
      <c r="C182" s="2">
        <v>515.57000000000005</v>
      </c>
      <c r="D182" s="2">
        <v>225</v>
      </c>
      <c r="E182" s="15">
        <v>0</v>
      </c>
      <c r="F182" s="2">
        <v>0</v>
      </c>
      <c r="G182" s="2">
        <v>263.23200000000003</v>
      </c>
      <c r="H182" s="2">
        <v>103.6176</v>
      </c>
      <c r="I182" s="2">
        <v>0</v>
      </c>
      <c r="K182">
        <v>32.18</v>
      </c>
      <c r="L182">
        <v>33.181755000000003</v>
      </c>
    </row>
    <row r="183" spans="1:12" ht="14.4" x14ac:dyDescent="0.3">
      <c r="A183" s="42">
        <v>44324.458333332899</v>
      </c>
      <c r="B183" s="33">
        <v>25.062809244275524</v>
      </c>
      <c r="C183" s="2">
        <v>511.33</v>
      </c>
      <c r="D183" s="2">
        <v>225</v>
      </c>
      <c r="E183" s="15">
        <v>0</v>
      </c>
      <c r="F183" s="2">
        <v>0</v>
      </c>
      <c r="G183" s="2">
        <v>250.75200000000001</v>
      </c>
      <c r="H183" s="2">
        <v>93.422399999999996</v>
      </c>
      <c r="I183" s="2">
        <v>0</v>
      </c>
      <c r="K183">
        <v>28.13</v>
      </c>
      <c r="L183">
        <v>28.849425</v>
      </c>
    </row>
    <row r="184" spans="1:12" ht="14.4" x14ac:dyDescent="0.3">
      <c r="A184" s="42">
        <v>44324.499999999563</v>
      </c>
      <c r="B184" s="33">
        <v>32.042875559511536</v>
      </c>
      <c r="C184" s="2">
        <v>494.29</v>
      </c>
      <c r="D184" s="2">
        <v>225</v>
      </c>
      <c r="E184" s="15">
        <v>0</v>
      </c>
      <c r="F184" s="2">
        <v>0</v>
      </c>
      <c r="G184" s="2">
        <v>256</v>
      </c>
      <c r="H184" s="2">
        <v>86.385599999999997</v>
      </c>
      <c r="I184" s="2">
        <v>0</v>
      </c>
      <c r="K184">
        <v>28.05</v>
      </c>
      <c r="L184">
        <v>28.388676</v>
      </c>
    </row>
    <row r="185" spans="1:12" ht="14.4" x14ac:dyDescent="0.3">
      <c r="A185" s="42">
        <v>44324.541666666228</v>
      </c>
      <c r="B185" s="33">
        <v>25.847254295246504</v>
      </c>
      <c r="C185" s="2">
        <v>481.61</v>
      </c>
      <c r="D185" s="2">
        <v>225</v>
      </c>
      <c r="E185" s="15">
        <v>0</v>
      </c>
      <c r="F185" s="2">
        <v>0</v>
      </c>
      <c r="G185" s="2">
        <v>224.54400000000001</v>
      </c>
      <c r="H185" s="2">
        <v>81.12</v>
      </c>
      <c r="I185" s="2">
        <v>0</v>
      </c>
      <c r="K185">
        <v>26.86</v>
      </c>
      <c r="L185">
        <v>27.302357000000001</v>
      </c>
    </row>
    <row r="186" spans="1:12" ht="14.4" x14ac:dyDescent="0.3">
      <c r="A186" s="42">
        <v>44324.583333332892</v>
      </c>
      <c r="B186" s="33">
        <v>25.365696565207951</v>
      </c>
      <c r="C186" s="2">
        <v>487.35</v>
      </c>
      <c r="D186" s="2">
        <v>225</v>
      </c>
      <c r="E186" s="15">
        <v>0</v>
      </c>
      <c r="F186" s="2">
        <v>0</v>
      </c>
      <c r="G186" s="2">
        <v>205.50399999999999</v>
      </c>
      <c r="H186" s="2">
        <v>78.681600000000003</v>
      </c>
      <c r="I186" s="2">
        <v>0</v>
      </c>
      <c r="K186">
        <v>25.34</v>
      </c>
      <c r="L186">
        <v>25.710588000000001</v>
      </c>
    </row>
    <row r="187" spans="1:12" ht="14.4" x14ac:dyDescent="0.3">
      <c r="A187" s="42">
        <v>44324.624999999556</v>
      </c>
      <c r="B187" s="33">
        <v>24.130000000000003</v>
      </c>
      <c r="C187" s="2">
        <v>491.06</v>
      </c>
      <c r="D187" s="2">
        <v>225</v>
      </c>
      <c r="E187" s="15">
        <v>0</v>
      </c>
      <c r="F187" s="2">
        <v>0</v>
      </c>
      <c r="G187" s="2">
        <v>205.24799999999999</v>
      </c>
      <c r="H187" s="2">
        <v>75.211200000000005</v>
      </c>
      <c r="I187" s="2">
        <v>0</v>
      </c>
      <c r="K187">
        <v>24.13</v>
      </c>
      <c r="L187">
        <v>24.328115</v>
      </c>
    </row>
    <row r="188" spans="1:12" ht="14.4" x14ac:dyDescent="0.3">
      <c r="A188" s="42">
        <v>44324.66666666622</v>
      </c>
      <c r="B188" s="33">
        <v>23.470000000000002</v>
      </c>
      <c r="C188" s="2">
        <v>487.12</v>
      </c>
      <c r="D188" s="2">
        <v>225</v>
      </c>
      <c r="E188" s="15">
        <v>0</v>
      </c>
      <c r="F188" s="2">
        <v>0</v>
      </c>
      <c r="G188" s="2">
        <v>210.78399999999999</v>
      </c>
      <c r="H188" s="2">
        <v>75.163200000000003</v>
      </c>
      <c r="I188" s="2">
        <v>0</v>
      </c>
      <c r="K188">
        <v>23.47</v>
      </c>
      <c r="L188">
        <v>23.839305</v>
      </c>
    </row>
    <row r="189" spans="1:12" ht="14.4" x14ac:dyDescent="0.3">
      <c r="A189" s="42">
        <v>44324.708333332885</v>
      </c>
      <c r="B189" s="33">
        <v>23.759999999999998</v>
      </c>
      <c r="C189" s="2">
        <v>490.17</v>
      </c>
      <c r="D189" s="2">
        <v>225</v>
      </c>
      <c r="E189" s="15">
        <v>0</v>
      </c>
      <c r="F189" s="2">
        <v>0</v>
      </c>
      <c r="G189" s="2">
        <v>225.12</v>
      </c>
      <c r="H189" s="2">
        <v>75.062399999999997</v>
      </c>
      <c r="I189" s="2">
        <v>0</v>
      </c>
      <c r="K189">
        <v>23.76</v>
      </c>
      <c r="L189">
        <v>23.994532</v>
      </c>
    </row>
    <row r="190" spans="1:12" ht="14.4" x14ac:dyDescent="0.3">
      <c r="A190" s="42">
        <v>44324.749999999549</v>
      </c>
      <c r="B190" s="33">
        <v>24.998194270785632</v>
      </c>
      <c r="C190" s="2">
        <v>489.83</v>
      </c>
      <c r="D190" s="2">
        <v>225</v>
      </c>
      <c r="E190" s="15">
        <v>0</v>
      </c>
      <c r="F190" s="2">
        <v>0</v>
      </c>
      <c r="G190" s="2">
        <v>210.88</v>
      </c>
      <c r="H190" s="2">
        <v>75.177599999999998</v>
      </c>
      <c r="I190" s="2">
        <v>0</v>
      </c>
      <c r="K190">
        <v>25.3</v>
      </c>
      <c r="L190">
        <v>25.331648999999999</v>
      </c>
    </row>
    <row r="191" spans="1:12" ht="14.4" x14ac:dyDescent="0.3">
      <c r="A191" s="42">
        <v>44324.791666666213</v>
      </c>
      <c r="B191" s="33">
        <v>26.075875228085913</v>
      </c>
      <c r="C191" s="2">
        <v>497.23</v>
      </c>
      <c r="D191" s="2">
        <v>225</v>
      </c>
      <c r="E191" s="15">
        <v>0</v>
      </c>
      <c r="F191" s="2">
        <v>0</v>
      </c>
      <c r="G191" s="2">
        <v>229.47200000000001</v>
      </c>
      <c r="H191" s="2">
        <v>75.115200000000002</v>
      </c>
      <c r="I191" s="2">
        <v>0</v>
      </c>
      <c r="K191">
        <v>26.61</v>
      </c>
      <c r="L191">
        <v>26.699597000000001</v>
      </c>
    </row>
    <row r="192" spans="1:12" ht="14.4" x14ac:dyDescent="0.3">
      <c r="A192" s="42">
        <v>44324.833333332877</v>
      </c>
      <c r="B192" s="33">
        <v>30.114936281337048</v>
      </c>
      <c r="C192" s="2">
        <v>485.65</v>
      </c>
      <c r="D192" s="2">
        <v>225</v>
      </c>
      <c r="E192" s="15">
        <v>0</v>
      </c>
      <c r="F192" s="2">
        <v>0</v>
      </c>
      <c r="G192" s="2">
        <v>237.792</v>
      </c>
      <c r="H192" s="2">
        <v>78.623999999999995</v>
      </c>
      <c r="I192" s="2">
        <v>0</v>
      </c>
      <c r="K192">
        <v>29.16</v>
      </c>
      <c r="L192">
        <v>29.456579999999999</v>
      </c>
    </row>
    <row r="193" spans="1:12" ht="14.4" x14ac:dyDescent="0.3">
      <c r="A193" s="42">
        <v>44324.874999999542</v>
      </c>
      <c r="B193" s="33">
        <v>25.406586148674343</v>
      </c>
      <c r="C193" s="2">
        <v>499.8</v>
      </c>
      <c r="D193" s="2">
        <v>225</v>
      </c>
      <c r="E193" s="15">
        <v>0</v>
      </c>
      <c r="F193" s="2">
        <v>0</v>
      </c>
      <c r="G193" s="2">
        <v>227.55199999999999</v>
      </c>
      <c r="H193" s="2">
        <v>77.817599999999999</v>
      </c>
      <c r="I193" s="2">
        <v>0</v>
      </c>
      <c r="K193">
        <v>38.9</v>
      </c>
      <c r="L193">
        <v>39.508324000000002</v>
      </c>
    </row>
    <row r="194" spans="1:12" ht="14.4" x14ac:dyDescent="0.3">
      <c r="A194" s="42">
        <v>44324.916666666206</v>
      </c>
      <c r="B194" s="33">
        <v>27.704150228709459</v>
      </c>
      <c r="C194" s="2">
        <v>508.81</v>
      </c>
      <c r="D194" s="2">
        <v>225</v>
      </c>
      <c r="E194" s="15">
        <v>0</v>
      </c>
      <c r="F194" s="2">
        <v>0</v>
      </c>
      <c r="G194" s="2">
        <v>244.12799999999999</v>
      </c>
      <c r="H194" s="2">
        <v>92.500799999999998</v>
      </c>
      <c r="I194" s="2">
        <v>0</v>
      </c>
      <c r="K194">
        <v>28.66</v>
      </c>
      <c r="L194">
        <v>29.580905999999999</v>
      </c>
    </row>
    <row r="195" spans="1:12" ht="14.4" x14ac:dyDescent="0.3">
      <c r="A195" s="42">
        <v>44324.95833333287</v>
      </c>
      <c r="B195" s="33">
        <v>25.16</v>
      </c>
      <c r="C195" s="2">
        <v>489.2</v>
      </c>
      <c r="D195" s="2">
        <v>225</v>
      </c>
      <c r="E195" s="15">
        <v>0</v>
      </c>
      <c r="F195" s="2">
        <v>0</v>
      </c>
      <c r="G195" s="2">
        <v>286.11200000000002</v>
      </c>
      <c r="H195" s="2">
        <v>96.84</v>
      </c>
      <c r="I195" s="2">
        <v>0</v>
      </c>
      <c r="K195">
        <v>25.16</v>
      </c>
      <c r="L195">
        <v>25.506160000000001</v>
      </c>
    </row>
    <row r="196" spans="1:12" ht="14.4" x14ac:dyDescent="0.3">
      <c r="A196" s="42">
        <v>44324.999999999534</v>
      </c>
      <c r="B196" s="33">
        <v>22.820000000000004</v>
      </c>
      <c r="C196" s="2">
        <v>471.09</v>
      </c>
      <c r="D196" s="2">
        <v>225</v>
      </c>
      <c r="E196" s="15">
        <v>0</v>
      </c>
      <c r="F196" s="2">
        <v>0</v>
      </c>
      <c r="G196" s="2">
        <v>302.72000000000003</v>
      </c>
      <c r="H196" s="2">
        <v>82.689599999999999</v>
      </c>
      <c r="I196" s="2">
        <v>0</v>
      </c>
      <c r="K196">
        <v>22.82</v>
      </c>
      <c r="L196">
        <v>23.000001999999999</v>
      </c>
    </row>
    <row r="197" spans="1:12" ht="14.4" x14ac:dyDescent="0.3">
      <c r="A197" s="42">
        <v>44325.041666666199</v>
      </c>
      <c r="B197" s="33">
        <v>24.220000000000002</v>
      </c>
      <c r="C197" s="2">
        <v>463.67</v>
      </c>
      <c r="D197" s="2">
        <v>225</v>
      </c>
      <c r="E197" s="15">
        <v>0</v>
      </c>
      <c r="F197" s="2">
        <v>0</v>
      </c>
      <c r="G197" s="2">
        <v>275.26400000000001</v>
      </c>
      <c r="H197" s="2">
        <v>75.825599999999994</v>
      </c>
      <c r="I197" s="2">
        <v>0</v>
      </c>
      <c r="K197">
        <v>24.22</v>
      </c>
      <c r="L197">
        <v>24.946639999999999</v>
      </c>
    </row>
    <row r="198" spans="1:12" ht="14.4" x14ac:dyDescent="0.3">
      <c r="A198" s="42">
        <v>44325.083333332863</v>
      </c>
      <c r="B198" s="33">
        <v>23.05</v>
      </c>
      <c r="C198" s="2">
        <v>445.58</v>
      </c>
      <c r="D198" s="2">
        <v>225</v>
      </c>
      <c r="E198" s="15">
        <v>0</v>
      </c>
      <c r="F198" s="2">
        <v>0</v>
      </c>
      <c r="G198" s="2">
        <v>212.672</v>
      </c>
      <c r="H198" s="2">
        <v>75.988799999999998</v>
      </c>
      <c r="I198" s="2">
        <v>0</v>
      </c>
      <c r="K198">
        <v>23.05</v>
      </c>
      <c r="L198">
        <v>23.822975</v>
      </c>
    </row>
    <row r="199" spans="1:12" ht="14.4" x14ac:dyDescent="0.3">
      <c r="A199" s="42">
        <v>44325.124999999527</v>
      </c>
      <c r="B199" s="33">
        <v>21.16</v>
      </c>
      <c r="C199" s="2">
        <v>449.39</v>
      </c>
      <c r="D199" s="2">
        <v>225</v>
      </c>
      <c r="E199" s="15">
        <v>0</v>
      </c>
      <c r="F199" s="2">
        <v>0</v>
      </c>
      <c r="G199" s="2">
        <v>207.232</v>
      </c>
      <c r="H199" s="2">
        <v>76.007999999999996</v>
      </c>
      <c r="I199" s="2">
        <v>0</v>
      </c>
      <c r="K199">
        <v>21.16</v>
      </c>
      <c r="L199">
        <v>21.776669999999999</v>
      </c>
    </row>
    <row r="200" spans="1:12" ht="14.4" x14ac:dyDescent="0.3">
      <c r="A200" s="42">
        <v>44325.166666666191</v>
      </c>
      <c r="B200" s="33">
        <v>20.369999999999997</v>
      </c>
      <c r="C200" s="2">
        <v>454.45</v>
      </c>
      <c r="D200" s="2">
        <v>225</v>
      </c>
      <c r="E200" s="15">
        <v>0</v>
      </c>
      <c r="F200" s="2">
        <v>0</v>
      </c>
      <c r="G200" s="2">
        <v>204.864</v>
      </c>
      <c r="H200" s="2">
        <v>75.964799999999997</v>
      </c>
      <c r="I200" s="2">
        <v>0</v>
      </c>
      <c r="K200">
        <v>20.37</v>
      </c>
      <c r="L200">
        <v>20.549444000000001</v>
      </c>
    </row>
    <row r="201" spans="1:12" ht="14.4" x14ac:dyDescent="0.3">
      <c r="A201" s="42">
        <v>44325.208333332856</v>
      </c>
      <c r="B201" s="33">
        <v>20.790000000000003</v>
      </c>
      <c r="C201" s="2">
        <v>455.66</v>
      </c>
      <c r="D201" s="2">
        <v>225</v>
      </c>
      <c r="E201" s="15">
        <v>0</v>
      </c>
      <c r="F201" s="2">
        <v>0</v>
      </c>
      <c r="G201" s="2">
        <v>204.864</v>
      </c>
      <c r="H201" s="2">
        <v>75.998400000000004</v>
      </c>
      <c r="I201" s="2">
        <v>0</v>
      </c>
      <c r="K201">
        <v>20.79</v>
      </c>
      <c r="L201">
        <v>20.787313999999999</v>
      </c>
    </row>
    <row r="202" spans="1:12" ht="14.4" x14ac:dyDescent="0.3">
      <c r="A202" s="42">
        <v>44325.24999999952</v>
      </c>
      <c r="B202" s="33">
        <v>21.46</v>
      </c>
      <c r="C202" s="2">
        <v>463.47</v>
      </c>
      <c r="D202" s="2">
        <v>225</v>
      </c>
      <c r="E202" s="15">
        <v>0</v>
      </c>
      <c r="F202" s="2">
        <v>0</v>
      </c>
      <c r="G202" s="2">
        <v>204.864</v>
      </c>
      <c r="H202" s="2">
        <v>75.964799999999997</v>
      </c>
      <c r="I202" s="2">
        <v>0</v>
      </c>
      <c r="K202">
        <v>21.46</v>
      </c>
      <c r="L202">
        <v>21.836569000000001</v>
      </c>
    </row>
    <row r="203" spans="1:12" ht="14.4" x14ac:dyDescent="0.3">
      <c r="A203" s="42">
        <v>44325.291666666184</v>
      </c>
      <c r="B203" s="33">
        <v>21.43</v>
      </c>
      <c r="C203" s="2">
        <v>476.91</v>
      </c>
      <c r="D203" s="2">
        <v>225</v>
      </c>
      <c r="E203" s="15">
        <v>0</v>
      </c>
      <c r="F203" s="2">
        <v>0</v>
      </c>
      <c r="G203" s="2">
        <v>204.70400000000001</v>
      </c>
      <c r="H203" s="2">
        <v>76.041600000000003</v>
      </c>
      <c r="I203" s="2">
        <v>0</v>
      </c>
      <c r="K203">
        <v>21.43</v>
      </c>
      <c r="L203">
        <v>21.628627999999999</v>
      </c>
    </row>
    <row r="204" spans="1:12" ht="14.4" x14ac:dyDescent="0.3">
      <c r="A204" s="42">
        <v>44325.333333332848</v>
      </c>
      <c r="B204" s="33">
        <v>22.96</v>
      </c>
      <c r="C204" s="2">
        <v>479.74</v>
      </c>
      <c r="D204" s="2">
        <v>225</v>
      </c>
      <c r="E204" s="15">
        <v>0</v>
      </c>
      <c r="F204" s="2">
        <v>0</v>
      </c>
      <c r="G204" s="2">
        <v>204.89599999999999</v>
      </c>
      <c r="H204" s="2">
        <v>76.108800000000002</v>
      </c>
      <c r="I204" s="2">
        <v>0</v>
      </c>
      <c r="K204">
        <v>22.96</v>
      </c>
      <c r="L204">
        <v>23.734069999999999</v>
      </c>
    </row>
    <row r="205" spans="1:12" ht="14.4" x14ac:dyDescent="0.3">
      <c r="A205" s="42">
        <v>44325.374999999513</v>
      </c>
      <c r="B205" s="33">
        <v>24.77</v>
      </c>
      <c r="C205" s="2">
        <v>500.91</v>
      </c>
      <c r="D205" s="2">
        <v>225</v>
      </c>
      <c r="E205" s="15">
        <v>0</v>
      </c>
      <c r="F205" s="2">
        <v>0</v>
      </c>
      <c r="G205" s="2">
        <v>206.24</v>
      </c>
      <c r="H205" s="2">
        <v>76.0608</v>
      </c>
      <c r="I205" s="2">
        <v>0</v>
      </c>
      <c r="K205">
        <v>24.77</v>
      </c>
      <c r="L205">
        <v>25.060444</v>
      </c>
    </row>
    <row r="206" spans="1:12" ht="14.4" x14ac:dyDescent="0.3">
      <c r="A206" s="42">
        <v>44325.416666666177</v>
      </c>
      <c r="B206" s="33">
        <v>25.402542430656222</v>
      </c>
      <c r="C206" s="2">
        <v>502.14</v>
      </c>
      <c r="D206" s="2">
        <v>225</v>
      </c>
      <c r="E206" s="15">
        <v>0</v>
      </c>
      <c r="F206" s="2">
        <v>0</v>
      </c>
      <c r="G206" s="2">
        <v>213.40799999999999</v>
      </c>
      <c r="H206" s="2">
        <v>75.988799999999998</v>
      </c>
      <c r="I206" s="2">
        <v>0</v>
      </c>
      <c r="K206">
        <v>26.24</v>
      </c>
      <c r="L206">
        <v>26.303234</v>
      </c>
    </row>
    <row r="207" spans="1:12" ht="14.4" x14ac:dyDescent="0.3">
      <c r="A207" s="42">
        <v>44325.458333332841</v>
      </c>
      <c r="B207" s="33">
        <v>24.289999999999996</v>
      </c>
      <c r="C207" s="2">
        <v>485.38</v>
      </c>
      <c r="D207" s="2">
        <v>225</v>
      </c>
      <c r="E207" s="15">
        <v>0</v>
      </c>
      <c r="F207" s="2">
        <v>0</v>
      </c>
      <c r="G207" s="2">
        <v>205.47200000000001</v>
      </c>
      <c r="H207" s="2">
        <v>76.099199999999996</v>
      </c>
      <c r="I207" s="2">
        <v>0</v>
      </c>
      <c r="K207">
        <v>24.29</v>
      </c>
      <c r="L207">
        <v>24.551206000000001</v>
      </c>
    </row>
    <row r="208" spans="1:12" ht="14.4" x14ac:dyDescent="0.3">
      <c r="A208" s="42">
        <v>44325.499999999505</v>
      </c>
      <c r="B208" s="33">
        <v>24.11</v>
      </c>
      <c r="C208" s="2">
        <v>482.64</v>
      </c>
      <c r="D208" s="2">
        <v>225</v>
      </c>
      <c r="E208" s="15">
        <v>0</v>
      </c>
      <c r="F208" s="2">
        <v>0</v>
      </c>
      <c r="G208" s="2">
        <v>209.88800000000001</v>
      </c>
      <c r="H208" s="2">
        <v>75.1584</v>
      </c>
      <c r="I208" s="2">
        <v>0</v>
      </c>
      <c r="K208">
        <v>24.11</v>
      </c>
      <c r="L208">
        <v>24.471464999999998</v>
      </c>
    </row>
    <row r="209" spans="1:12" ht="14.4" x14ac:dyDescent="0.3">
      <c r="A209" s="42">
        <v>44325.541666666169</v>
      </c>
      <c r="B209" s="33">
        <v>23.266746093267596</v>
      </c>
      <c r="C209" s="2">
        <v>487.82</v>
      </c>
      <c r="D209" s="2">
        <v>225</v>
      </c>
      <c r="E209" s="15">
        <v>0</v>
      </c>
      <c r="F209" s="2">
        <v>0</v>
      </c>
      <c r="G209" s="2">
        <v>205.47200000000001</v>
      </c>
      <c r="H209" s="2">
        <v>75.057599999999994</v>
      </c>
      <c r="I209" s="2">
        <v>0</v>
      </c>
      <c r="K209">
        <v>23.36</v>
      </c>
      <c r="L209">
        <v>23.625104</v>
      </c>
    </row>
    <row r="210" spans="1:12" ht="14.4" x14ac:dyDescent="0.3">
      <c r="A210" s="42">
        <v>44325.583333332834</v>
      </c>
      <c r="B210" s="33">
        <v>22.64</v>
      </c>
      <c r="C210" s="2">
        <v>495.8</v>
      </c>
      <c r="D210" s="2">
        <v>225</v>
      </c>
      <c r="E210" s="15">
        <v>0</v>
      </c>
      <c r="F210" s="2">
        <v>0</v>
      </c>
      <c r="G210" s="2">
        <v>215.68</v>
      </c>
      <c r="H210" s="2">
        <v>74.908799999999999</v>
      </c>
      <c r="I210" s="2">
        <v>0</v>
      </c>
      <c r="K210">
        <v>22.64</v>
      </c>
      <c r="L210">
        <v>23.056694</v>
      </c>
    </row>
    <row r="211" spans="1:12" ht="14.4" x14ac:dyDescent="0.3">
      <c r="A211" s="42">
        <v>44325.624999999498</v>
      </c>
      <c r="B211" s="33">
        <v>22.4</v>
      </c>
      <c r="C211" s="2">
        <v>497.16</v>
      </c>
      <c r="D211" s="2">
        <v>225</v>
      </c>
      <c r="E211" s="15">
        <v>0</v>
      </c>
      <c r="F211" s="2">
        <v>0</v>
      </c>
      <c r="G211" s="2">
        <v>205.98400000000001</v>
      </c>
      <c r="H211" s="2">
        <v>74.870400000000004</v>
      </c>
      <c r="I211" s="2">
        <v>0</v>
      </c>
      <c r="K211">
        <v>22.4</v>
      </c>
      <c r="L211">
        <v>22.899495000000002</v>
      </c>
    </row>
    <row r="212" spans="1:12" ht="14.4" x14ac:dyDescent="0.3">
      <c r="A212" s="42">
        <v>44325.666666666162</v>
      </c>
      <c r="B212" s="33">
        <v>21.73</v>
      </c>
      <c r="C212" s="2">
        <v>493.33</v>
      </c>
      <c r="D212" s="2">
        <v>225</v>
      </c>
      <c r="E212" s="15">
        <v>0</v>
      </c>
      <c r="F212" s="2">
        <v>0</v>
      </c>
      <c r="G212" s="2">
        <v>206.75200000000001</v>
      </c>
      <c r="H212" s="2">
        <v>75.062399999999997</v>
      </c>
      <c r="I212" s="2">
        <v>0</v>
      </c>
      <c r="K212">
        <v>21.73</v>
      </c>
      <c r="L212">
        <v>22.443881999999999</v>
      </c>
    </row>
    <row r="213" spans="1:12" ht="14.4" x14ac:dyDescent="0.3">
      <c r="A213" s="42">
        <v>44325.708333332826</v>
      </c>
      <c r="B213" s="33">
        <v>23.22</v>
      </c>
      <c r="C213" s="2">
        <v>498.46</v>
      </c>
      <c r="D213" s="2">
        <v>225</v>
      </c>
      <c r="E213" s="15">
        <v>0</v>
      </c>
      <c r="F213" s="2">
        <v>0</v>
      </c>
      <c r="G213" s="2">
        <v>218.72</v>
      </c>
      <c r="H213" s="2">
        <v>75.052800000000005</v>
      </c>
      <c r="I213" s="2">
        <v>0</v>
      </c>
      <c r="K213">
        <v>23.22</v>
      </c>
      <c r="L213">
        <v>23.770745999999999</v>
      </c>
    </row>
    <row r="214" spans="1:12" ht="14.4" x14ac:dyDescent="0.3">
      <c r="A214" s="42">
        <v>44325.749999999491</v>
      </c>
      <c r="B214" s="33">
        <v>25.129999999999995</v>
      </c>
      <c r="C214" s="2">
        <v>494.89</v>
      </c>
      <c r="D214" s="2">
        <v>225</v>
      </c>
      <c r="E214" s="15">
        <v>0</v>
      </c>
      <c r="F214" s="2">
        <v>0</v>
      </c>
      <c r="G214" s="2">
        <v>234.208</v>
      </c>
      <c r="H214" s="2">
        <v>74.995199999999997</v>
      </c>
      <c r="I214" s="2">
        <v>0</v>
      </c>
      <c r="K214">
        <v>25.13</v>
      </c>
      <c r="L214">
        <v>25.677890000000001</v>
      </c>
    </row>
    <row r="215" spans="1:12" ht="14.4" x14ac:dyDescent="0.3">
      <c r="A215" s="42">
        <v>44325.791666666155</v>
      </c>
      <c r="B215" s="33">
        <v>25.870000000000005</v>
      </c>
      <c r="C215" s="2">
        <v>489.87</v>
      </c>
      <c r="D215" s="2">
        <v>225</v>
      </c>
      <c r="E215" s="15">
        <v>0</v>
      </c>
      <c r="F215" s="2">
        <v>0</v>
      </c>
      <c r="G215" s="2">
        <v>250.11199999999999</v>
      </c>
      <c r="H215" s="2">
        <v>79.017600000000002</v>
      </c>
      <c r="I215" s="2">
        <v>0</v>
      </c>
      <c r="K215">
        <v>25.87</v>
      </c>
      <c r="L215">
        <v>25.918839999999999</v>
      </c>
    </row>
    <row r="216" spans="1:12" ht="14.4" x14ac:dyDescent="0.3">
      <c r="A216" s="42">
        <v>44325.833333332819</v>
      </c>
      <c r="B216" s="33">
        <v>27.523407176964259</v>
      </c>
      <c r="C216" s="2">
        <v>509.28</v>
      </c>
      <c r="D216" s="2">
        <v>225</v>
      </c>
      <c r="E216" s="15">
        <v>0</v>
      </c>
      <c r="F216" s="2">
        <v>0</v>
      </c>
      <c r="G216" s="2">
        <v>262.91199999999998</v>
      </c>
      <c r="H216" s="2">
        <v>76.103999999999999</v>
      </c>
      <c r="I216" s="2">
        <v>0</v>
      </c>
      <c r="K216">
        <v>29.65</v>
      </c>
      <c r="L216">
        <v>29.608065</v>
      </c>
    </row>
    <row r="217" spans="1:12" ht="14.4" x14ac:dyDescent="0.3">
      <c r="A217" s="42">
        <v>44325.874999999483</v>
      </c>
      <c r="B217" s="33">
        <v>30.360618458375136</v>
      </c>
      <c r="C217" s="2">
        <v>526.99</v>
      </c>
      <c r="D217" s="2">
        <v>225</v>
      </c>
      <c r="E217" s="15">
        <v>0</v>
      </c>
      <c r="F217" s="2">
        <v>0</v>
      </c>
      <c r="G217" s="2">
        <v>286.88</v>
      </c>
      <c r="H217" s="2">
        <v>81.988799999999998</v>
      </c>
      <c r="I217" s="2">
        <v>0</v>
      </c>
      <c r="K217">
        <v>35.42</v>
      </c>
      <c r="L217">
        <v>35.692855000000002</v>
      </c>
    </row>
    <row r="218" spans="1:12" ht="14.4" x14ac:dyDescent="0.3">
      <c r="A218" s="42">
        <v>44325.916666666148</v>
      </c>
      <c r="B218" s="33">
        <v>29.21882807209273</v>
      </c>
      <c r="C218" s="2">
        <v>511.2</v>
      </c>
      <c r="D218" s="2">
        <v>225</v>
      </c>
      <c r="E218" s="15">
        <v>0</v>
      </c>
      <c r="F218" s="2">
        <v>0</v>
      </c>
      <c r="G218" s="2">
        <v>312.83199999999999</v>
      </c>
      <c r="H218" s="2">
        <v>90.235200000000006</v>
      </c>
      <c r="I218" s="2">
        <v>0</v>
      </c>
      <c r="K218">
        <v>30.95</v>
      </c>
      <c r="L218">
        <v>31.403372000000001</v>
      </c>
    </row>
    <row r="219" spans="1:12" ht="14.4" x14ac:dyDescent="0.3">
      <c r="A219" s="42">
        <v>44325.958333332812</v>
      </c>
      <c r="B219" s="33">
        <v>25.03</v>
      </c>
      <c r="C219" s="2">
        <v>500.18</v>
      </c>
      <c r="D219" s="2">
        <v>225</v>
      </c>
      <c r="E219" s="15">
        <v>0</v>
      </c>
      <c r="F219" s="2">
        <v>0</v>
      </c>
      <c r="G219" s="2">
        <v>307.488</v>
      </c>
      <c r="H219" s="2">
        <v>80.721599999999995</v>
      </c>
      <c r="I219" s="2">
        <v>0</v>
      </c>
      <c r="K219">
        <v>25.03</v>
      </c>
      <c r="L219">
        <v>25.467953000000001</v>
      </c>
    </row>
    <row r="220" spans="1:12" ht="14.4" x14ac:dyDescent="0.3">
      <c r="A220" s="42">
        <v>44325.999999999476</v>
      </c>
      <c r="B220" s="33">
        <v>22.54</v>
      </c>
      <c r="C220" s="2">
        <v>470.39</v>
      </c>
      <c r="D220" s="2">
        <v>225</v>
      </c>
      <c r="E220" s="15">
        <v>0</v>
      </c>
      <c r="F220" s="2">
        <v>0</v>
      </c>
      <c r="G220" s="2">
        <v>290.56</v>
      </c>
      <c r="H220" s="2">
        <v>76.459199999999996</v>
      </c>
      <c r="I220" s="2">
        <v>0</v>
      </c>
      <c r="K220">
        <v>22.54</v>
      </c>
      <c r="L220">
        <v>22.836030999999998</v>
      </c>
    </row>
    <row r="221" spans="1:12" ht="14.4" x14ac:dyDescent="0.3">
      <c r="A221" s="42">
        <v>44326.04166666614</v>
      </c>
      <c r="B221" s="33">
        <v>24.906316560458055</v>
      </c>
      <c r="C221" s="2">
        <v>444.13</v>
      </c>
      <c r="D221" s="2">
        <v>225</v>
      </c>
      <c r="E221" s="15">
        <v>0</v>
      </c>
      <c r="F221" s="2">
        <v>0</v>
      </c>
      <c r="G221" s="2">
        <v>235.136</v>
      </c>
      <c r="H221" s="2">
        <v>76.022400000000005</v>
      </c>
      <c r="I221" s="2">
        <v>0</v>
      </c>
      <c r="K221">
        <v>25.17</v>
      </c>
      <c r="L221">
        <v>25.053543999999999</v>
      </c>
    </row>
    <row r="222" spans="1:12" ht="14.4" x14ac:dyDescent="0.3">
      <c r="A222" s="42">
        <v>44326.083333332805</v>
      </c>
      <c r="B222" s="33">
        <v>23.65</v>
      </c>
      <c r="C222" s="2">
        <v>457.99</v>
      </c>
      <c r="D222" s="2">
        <v>225</v>
      </c>
      <c r="E222" s="15">
        <v>0</v>
      </c>
      <c r="F222" s="2">
        <v>0</v>
      </c>
      <c r="G222" s="2">
        <v>206.048</v>
      </c>
      <c r="H222" s="2">
        <v>75.744</v>
      </c>
      <c r="I222" s="2">
        <v>0</v>
      </c>
      <c r="K222">
        <v>23.65</v>
      </c>
      <c r="L222">
        <v>23.494634000000001</v>
      </c>
    </row>
    <row r="223" spans="1:12" ht="14.4" x14ac:dyDescent="0.3">
      <c r="A223" s="42">
        <v>44326.124999999469</v>
      </c>
      <c r="B223" s="33">
        <v>22.513447624237521</v>
      </c>
      <c r="C223" s="2">
        <v>448.49</v>
      </c>
      <c r="D223" s="2">
        <v>225</v>
      </c>
      <c r="E223" s="15">
        <v>0</v>
      </c>
      <c r="F223" s="2">
        <v>0</v>
      </c>
      <c r="G223" s="2">
        <v>205.50399999999999</v>
      </c>
      <c r="H223" s="2">
        <v>75.825599999999994</v>
      </c>
      <c r="I223" s="2">
        <v>0</v>
      </c>
      <c r="K223">
        <v>22.52</v>
      </c>
      <c r="L223">
        <v>22.514665999999998</v>
      </c>
    </row>
    <row r="224" spans="1:12" ht="14.4" x14ac:dyDescent="0.3">
      <c r="A224" s="42">
        <v>44326.166666666133</v>
      </c>
      <c r="B224" s="33">
        <v>22.259251028971949</v>
      </c>
      <c r="C224" s="2">
        <v>453.53</v>
      </c>
      <c r="D224" s="2">
        <v>225</v>
      </c>
      <c r="E224" s="15">
        <v>0</v>
      </c>
      <c r="F224" s="2">
        <v>0</v>
      </c>
      <c r="G224" s="2">
        <v>207.648</v>
      </c>
      <c r="H224" s="2">
        <v>75.830399999999997</v>
      </c>
      <c r="I224" s="2">
        <v>0</v>
      </c>
      <c r="K224">
        <v>22.41</v>
      </c>
      <c r="L224">
        <v>22.283296</v>
      </c>
    </row>
    <row r="225" spans="1:12" ht="14.4" x14ac:dyDescent="0.3">
      <c r="A225" s="42">
        <v>44326.208333332797</v>
      </c>
      <c r="B225" s="33">
        <v>22.919999999999998</v>
      </c>
      <c r="C225" s="2">
        <v>461.98</v>
      </c>
      <c r="D225" s="2">
        <v>225</v>
      </c>
      <c r="E225" s="15">
        <v>0</v>
      </c>
      <c r="F225" s="2">
        <v>0</v>
      </c>
      <c r="G225" s="2">
        <v>205.50399999999999</v>
      </c>
      <c r="H225" s="2">
        <v>75.724800000000002</v>
      </c>
      <c r="I225" s="2">
        <v>0</v>
      </c>
      <c r="K225">
        <v>22.92</v>
      </c>
      <c r="L225">
        <v>23.037106999999999</v>
      </c>
    </row>
    <row r="226" spans="1:12" ht="14.4" x14ac:dyDescent="0.3">
      <c r="A226" s="42">
        <v>44326.249999999462</v>
      </c>
      <c r="B226" s="33">
        <v>26.278574324324321</v>
      </c>
      <c r="C226" s="2">
        <v>480.99</v>
      </c>
      <c r="D226" s="2">
        <v>225</v>
      </c>
      <c r="E226" s="15">
        <v>0.318</v>
      </c>
      <c r="F226" s="2">
        <v>0</v>
      </c>
      <c r="G226" s="2">
        <v>208.54400000000001</v>
      </c>
      <c r="H226" s="2">
        <v>75.820800000000006</v>
      </c>
      <c r="I226" s="2">
        <v>0</v>
      </c>
      <c r="K226">
        <v>27.8</v>
      </c>
      <c r="L226">
        <v>28.989234</v>
      </c>
    </row>
    <row r="227" spans="1:12" ht="14.4" x14ac:dyDescent="0.3">
      <c r="A227" s="42">
        <v>44326.291666666126</v>
      </c>
      <c r="B227" s="33">
        <v>25.674031178313317</v>
      </c>
      <c r="C227" s="2">
        <v>509.22</v>
      </c>
      <c r="D227" s="2">
        <v>225</v>
      </c>
      <c r="E227" s="15">
        <v>7.8819999999999997</v>
      </c>
      <c r="F227" s="2">
        <v>0</v>
      </c>
      <c r="G227" s="2">
        <v>226.49600000000001</v>
      </c>
      <c r="H227" s="2">
        <v>75.657600000000002</v>
      </c>
      <c r="I227" s="2">
        <v>0</v>
      </c>
      <c r="K227">
        <v>37.82</v>
      </c>
      <c r="L227">
        <v>40.600468999999997</v>
      </c>
    </row>
    <row r="228" spans="1:12" ht="14.4" x14ac:dyDescent="0.3">
      <c r="A228" s="42">
        <v>44326.33333333279</v>
      </c>
      <c r="B228" s="33">
        <v>31.488999999999997</v>
      </c>
      <c r="C228" s="2">
        <v>539.22</v>
      </c>
      <c r="D228" s="2">
        <v>225</v>
      </c>
      <c r="E228" s="15">
        <v>13.500999999999999</v>
      </c>
      <c r="F228" s="2">
        <v>0</v>
      </c>
      <c r="G228" s="2">
        <v>281.21600000000001</v>
      </c>
      <c r="H228" s="2">
        <v>85.7376</v>
      </c>
      <c r="I228" s="2">
        <v>0</v>
      </c>
      <c r="K228">
        <v>39.82</v>
      </c>
      <c r="L228">
        <v>41.540030999999999</v>
      </c>
    </row>
    <row r="229" spans="1:12" ht="14.4" x14ac:dyDescent="0.3">
      <c r="A229" s="42">
        <v>44326.374999999454</v>
      </c>
      <c r="B229" s="33">
        <v>26.862999999999996</v>
      </c>
      <c r="C229" s="2">
        <v>556.91999999999996</v>
      </c>
      <c r="D229" s="2">
        <v>225</v>
      </c>
      <c r="E229" s="15">
        <v>43.198</v>
      </c>
      <c r="F229" s="2">
        <v>0</v>
      </c>
      <c r="G229" s="2">
        <v>312.8</v>
      </c>
      <c r="H229" s="2">
        <v>82.574399999999997</v>
      </c>
      <c r="I229" s="2">
        <v>0</v>
      </c>
      <c r="K229">
        <v>35.75</v>
      </c>
      <c r="L229">
        <v>37.029389999999999</v>
      </c>
    </row>
    <row r="230" spans="1:12" ht="14.4" x14ac:dyDescent="0.3">
      <c r="A230" s="42">
        <v>44326.416666666119</v>
      </c>
      <c r="B230" s="33">
        <v>38.048999999999999</v>
      </c>
      <c r="C230" s="2">
        <v>551.4</v>
      </c>
      <c r="D230" s="2">
        <v>225</v>
      </c>
      <c r="E230" s="15">
        <v>59.610999999999997</v>
      </c>
      <c r="F230" s="2">
        <v>0</v>
      </c>
      <c r="G230" s="2">
        <v>339.42399999999998</v>
      </c>
      <c r="H230" s="2">
        <v>85.612799999999993</v>
      </c>
      <c r="I230" s="2">
        <v>0</v>
      </c>
      <c r="K230">
        <v>38.130000000000003</v>
      </c>
      <c r="L230">
        <v>39.273552000000002</v>
      </c>
    </row>
    <row r="231" spans="1:12" ht="14.4" x14ac:dyDescent="0.3">
      <c r="A231" s="42">
        <v>44326.458333332783</v>
      </c>
      <c r="B231" s="33">
        <v>27.748999999999999</v>
      </c>
      <c r="C231" s="2">
        <v>555.79</v>
      </c>
      <c r="D231" s="2">
        <v>225</v>
      </c>
      <c r="E231" s="15">
        <v>60.73</v>
      </c>
      <c r="F231" s="2">
        <v>0</v>
      </c>
      <c r="G231" s="2">
        <v>359.26400000000001</v>
      </c>
      <c r="H231" s="2">
        <v>91.900800000000004</v>
      </c>
      <c r="I231" s="2">
        <v>0</v>
      </c>
      <c r="K231">
        <v>36.96</v>
      </c>
      <c r="L231">
        <v>38.344028000000002</v>
      </c>
    </row>
    <row r="232" spans="1:12" ht="14.4" x14ac:dyDescent="0.3">
      <c r="A232" s="42">
        <v>44326.499999999447</v>
      </c>
      <c r="B232" s="33">
        <v>28.871999999999996</v>
      </c>
      <c r="C232" s="2">
        <v>556.30999999999995</v>
      </c>
      <c r="D232" s="2">
        <v>225</v>
      </c>
      <c r="E232" s="15">
        <v>60.107999999999997</v>
      </c>
      <c r="F232" s="2">
        <v>0</v>
      </c>
      <c r="G232" s="2">
        <v>340.512</v>
      </c>
      <c r="H232" s="2">
        <v>95.577600000000004</v>
      </c>
      <c r="I232" s="2">
        <v>0</v>
      </c>
      <c r="K232">
        <v>36.57</v>
      </c>
      <c r="L232">
        <v>38.174405</v>
      </c>
    </row>
    <row r="233" spans="1:12" ht="14.4" x14ac:dyDescent="0.3">
      <c r="A233" s="42">
        <v>44326.541666666111</v>
      </c>
      <c r="B233" s="33">
        <v>27.036999999999999</v>
      </c>
      <c r="C233" s="2">
        <v>556.98</v>
      </c>
      <c r="D233" s="2">
        <v>225</v>
      </c>
      <c r="E233" s="15">
        <v>60.192</v>
      </c>
      <c r="F233" s="2">
        <v>0</v>
      </c>
      <c r="G233" s="2">
        <v>324.44799999999998</v>
      </c>
      <c r="H233" s="2">
        <v>91.219200000000001</v>
      </c>
      <c r="I233" s="2">
        <v>0</v>
      </c>
      <c r="K233">
        <v>34.26</v>
      </c>
      <c r="L233">
        <v>35.983671999999999</v>
      </c>
    </row>
    <row r="234" spans="1:12" ht="14.4" x14ac:dyDescent="0.3">
      <c r="A234" s="42">
        <v>44326.583333332776</v>
      </c>
      <c r="B234" s="33">
        <v>26.769000000000002</v>
      </c>
      <c r="C234" s="2">
        <v>546.94000000000005</v>
      </c>
      <c r="D234" s="2">
        <v>225</v>
      </c>
      <c r="E234" s="15">
        <v>107.527</v>
      </c>
      <c r="F234" s="2">
        <v>0</v>
      </c>
      <c r="G234" s="2">
        <v>313.63200000000001</v>
      </c>
      <c r="H234" s="2">
        <v>76.584000000000003</v>
      </c>
      <c r="I234" s="2">
        <v>0</v>
      </c>
      <c r="K234">
        <v>32.94</v>
      </c>
      <c r="L234">
        <v>34.300885999999998</v>
      </c>
    </row>
    <row r="235" spans="1:12" ht="14.4" x14ac:dyDescent="0.3">
      <c r="A235" s="42">
        <v>44326.62499999944</v>
      </c>
      <c r="B235" s="33">
        <v>26.442000000000004</v>
      </c>
      <c r="C235" s="2">
        <v>545.41</v>
      </c>
      <c r="D235" s="2">
        <v>225</v>
      </c>
      <c r="E235" s="15">
        <v>119.009</v>
      </c>
      <c r="F235" s="2">
        <v>0</v>
      </c>
      <c r="G235" s="2">
        <v>309.63200000000001</v>
      </c>
      <c r="H235" s="2">
        <v>79.531199999999998</v>
      </c>
      <c r="I235" s="2">
        <v>0</v>
      </c>
      <c r="K235">
        <v>30.38</v>
      </c>
      <c r="L235">
        <v>31.510667000000002</v>
      </c>
    </row>
    <row r="236" spans="1:12" ht="14.4" x14ac:dyDescent="0.3">
      <c r="A236" s="42">
        <v>44326.666666666104</v>
      </c>
      <c r="B236" s="33">
        <v>28.443999999999999</v>
      </c>
      <c r="C236" s="2">
        <v>536.41</v>
      </c>
      <c r="D236" s="2">
        <v>225</v>
      </c>
      <c r="E236" s="15">
        <v>70.483999999999995</v>
      </c>
      <c r="F236" s="2">
        <v>0</v>
      </c>
      <c r="G236" s="2">
        <v>290.464</v>
      </c>
      <c r="H236" s="2">
        <v>77.673599999999993</v>
      </c>
      <c r="I236" s="2">
        <v>0</v>
      </c>
      <c r="K236">
        <v>27.99</v>
      </c>
      <c r="L236">
        <v>28.77383</v>
      </c>
    </row>
    <row r="237" spans="1:12" ht="14.4" x14ac:dyDescent="0.3">
      <c r="A237" s="42">
        <v>44326.708333332768</v>
      </c>
      <c r="B237" s="33">
        <v>28.493000000000002</v>
      </c>
      <c r="C237" s="2">
        <v>530.84</v>
      </c>
      <c r="D237" s="2">
        <v>225</v>
      </c>
      <c r="E237" s="15">
        <v>65.129000000000005</v>
      </c>
      <c r="F237" s="2">
        <v>0</v>
      </c>
      <c r="G237" s="2">
        <v>299.71199999999999</v>
      </c>
      <c r="H237" s="2">
        <v>83.0976</v>
      </c>
      <c r="I237" s="2">
        <v>0</v>
      </c>
      <c r="K237">
        <v>29</v>
      </c>
      <c r="L237">
        <v>29.631159</v>
      </c>
    </row>
    <row r="238" spans="1:12" ht="14.4" x14ac:dyDescent="0.3">
      <c r="A238" s="42">
        <v>44326.749999999432</v>
      </c>
      <c r="B238" s="33">
        <v>25.660999999999998</v>
      </c>
      <c r="C238" s="2">
        <v>520.94000000000005</v>
      </c>
      <c r="D238" s="2">
        <v>225</v>
      </c>
      <c r="E238" s="15">
        <v>86.015000000000001</v>
      </c>
      <c r="F238" s="2">
        <v>0</v>
      </c>
      <c r="G238" s="2">
        <v>273.37599999999998</v>
      </c>
      <c r="H238" s="2">
        <v>75.691199999999995</v>
      </c>
      <c r="I238" s="2">
        <v>0</v>
      </c>
      <c r="K238">
        <v>30.32</v>
      </c>
      <c r="L238">
        <v>30.422601</v>
      </c>
    </row>
    <row r="239" spans="1:12" ht="14.4" x14ac:dyDescent="0.3">
      <c r="A239" s="42">
        <v>44326.791666666097</v>
      </c>
      <c r="B239" s="33">
        <v>28.858000000000001</v>
      </c>
      <c r="C239" s="2">
        <v>523.30999999999995</v>
      </c>
      <c r="D239" s="2">
        <v>225</v>
      </c>
      <c r="E239" s="15">
        <v>121.31</v>
      </c>
      <c r="F239" s="2">
        <v>0</v>
      </c>
      <c r="G239" s="2">
        <v>309.27999999999997</v>
      </c>
      <c r="H239" s="2">
        <v>78.403199999999998</v>
      </c>
      <c r="I239" s="2">
        <v>0</v>
      </c>
      <c r="K239">
        <v>30.01</v>
      </c>
      <c r="L239">
        <v>29.928328</v>
      </c>
    </row>
    <row r="240" spans="1:12" ht="14.4" x14ac:dyDescent="0.3">
      <c r="A240" s="42">
        <v>44326.833333332761</v>
      </c>
      <c r="B240" s="33">
        <v>29.407</v>
      </c>
      <c r="C240" s="2">
        <v>522.55999999999995</v>
      </c>
      <c r="D240" s="2">
        <v>225</v>
      </c>
      <c r="E240" s="15">
        <v>148.70699999999999</v>
      </c>
      <c r="F240" s="2">
        <v>0</v>
      </c>
      <c r="G240" s="2">
        <v>333.76</v>
      </c>
      <c r="H240" s="2">
        <v>91.329599999999999</v>
      </c>
      <c r="I240" s="2">
        <v>0</v>
      </c>
      <c r="K240">
        <v>31.05</v>
      </c>
      <c r="L240">
        <v>31.057186999999999</v>
      </c>
    </row>
    <row r="241" spans="1:12" ht="14.4" x14ac:dyDescent="0.3">
      <c r="A241" s="42">
        <v>44326.874999999425</v>
      </c>
      <c r="B241" s="33">
        <v>33.44</v>
      </c>
      <c r="C241" s="2">
        <v>541.11</v>
      </c>
      <c r="D241" s="2">
        <v>225</v>
      </c>
      <c r="E241" s="15">
        <v>185.83600000000001</v>
      </c>
      <c r="F241" s="2">
        <v>0</v>
      </c>
      <c r="G241" s="2">
        <v>345.92</v>
      </c>
      <c r="H241" s="2">
        <v>100.5936</v>
      </c>
      <c r="I241" s="2">
        <v>0</v>
      </c>
      <c r="K241">
        <v>35.5</v>
      </c>
      <c r="L241">
        <v>35.682968000000002</v>
      </c>
    </row>
    <row r="242" spans="1:12" ht="14.4" x14ac:dyDescent="0.3">
      <c r="A242" s="42">
        <v>44326.916666666089</v>
      </c>
      <c r="B242" s="33">
        <v>25.45</v>
      </c>
      <c r="C242" s="2">
        <v>544.04</v>
      </c>
      <c r="D242" s="2">
        <v>225</v>
      </c>
      <c r="E242" s="15">
        <v>185.39400000000001</v>
      </c>
      <c r="F242" s="2">
        <v>0</v>
      </c>
      <c r="G242" s="2">
        <v>340.12799999999999</v>
      </c>
      <c r="H242" s="2">
        <v>108.71040000000001</v>
      </c>
      <c r="I242" s="2">
        <v>0</v>
      </c>
      <c r="K242">
        <v>32.119999999999997</v>
      </c>
      <c r="L242">
        <v>32.9861</v>
      </c>
    </row>
    <row r="243" spans="1:12" ht="14.4" x14ac:dyDescent="0.3">
      <c r="A243" s="42">
        <v>44326.958333332754</v>
      </c>
      <c r="B243" s="33">
        <v>23.514999999999997</v>
      </c>
      <c r="C243" s="2">
        <v>525.47</v>
      </c>
      <c r="D243" s="2">
        <v>225</v>
      </c>
      <c r="E243" s="15">
        <v>109.554</v>
      </c>
      <c r="F243" s="2">
        <v>0</v>
      </c>
      <c r="G243" s="2">
        <v>293.15199999999999</v>
      </c>
      <c r="H243" s="2">
        <v>89.995199999999997</v>
      </c>
      <c r="I243" s="2">
        <v>0</v>
      </c>
      <c r="K243">
        <v>27.22</v>
      </c>
      <c r="L243">
        <v>27.930135</v>
      </c>
    </row>
    <row r="244" spans="1:12" ht="14.4" x14ac:dyDescent="0.3">
      <c r="A244" s="42">
        <v>44326.999999999418</v>
      </c>
      <c r="B244" s="33">
        <v>22.654002827077118</v>
      </c>
      <c r="C244" s="2">
        <v>499.92</v>
      </c>
      <c r="D244" s="2">
        <v>225</v>
      </c>
      <c r="E244" s="15">
        <v>66.381</v>
      </c>
      <c r="F244" s="2">
        <v>0</v>
      </c>
      <c r="G244" s="2">
        <v>234.624</v>
      </c>
      <c r="H244" s="2">
        <v>75.148799999999994</v>
      </c>
      <c r="I244" s="2">
        <v>0</v>
      </c>
      <c r="K244">
        <v>23.67</v>
      </c>
      <c r="L244">
        <v>24.104309000000001</v>
      </c>
    </row>
    <row r="245" spans="1:12" ht="14.4" x14ac:dyDescent="0.3">
      <c r="A245" s="42">
        <v>44327.041666666082</v>
      </c>
      <c r="B245" s="33">
        <v>22.47</v>
      </c>
      <c r="C245" s="2">
        <v>478.63</v>
      </c>
      <c r="D245" s="2">
        <v>225</v>
      </c>
      <c r="E245" s="15">
        <v>62.122999999999998</v>
      </c>
      <c r="F245" s="2">
        <v>0</v>
      </c>
      <c r="G245" s="2">
        <v>217.696</v>
      </c>
      <c r="H245" s="2">
        <v>75.235200000000006</v>
      </c>
      <c r="I245" s="2">
        <v>0</v>
      </c>
      <c r="K245">
        <v>22.47</v>
      </c>
      <c r="L245">
        <v>22.703654</v>
      </c>
    </row>
    <row r="246" spans="1:12" ht="14.4" x14ac:dyDescent="0.3">
      <c r="A246" s="42">
        <v>44327.083333332746</v>
      </c>
      <c r="B246" s="33">
        <v>20.16</v>
      </c>
      <c r="C246" s="2">
        <v>479.65</v>
      </c>
      <c r="D246" s="2">
        <v>225</v>
      </c>
      <c r="E246" s="15">
        <v>59.951000000000001</v>
      </c>
      <c r="F246" s="2">
        <v>0</v>
      </c>
      <c r="G246" s="2">
        <v>207.68</v>
      </c>
      <c r="H246" s="2">
        <v>75.0672</v>
      </c>
      <c r="I246" s="2">
        <v>0</v>
      </c>
      <c r="K246">
        <v>20.16</v>
      </c>
      <c r="L246">
        <v>20.542992999999999</v>
      </c>
    </row>
    <row r="247" spans="1:12" ht="14.4" x14ac:dyDescent="0.3">
      <c r="A247" s="42">
        <v>44327.124999999411</v>
      </c>
      <c r="B247" s="33">
        <v>19.580000000000002</v>
      </c>
      <c r="C247" s="2">
        <v>477.28</v>
      </c>
      <c r="D247" s="2">
        <v>225</v>
      </c>
      <c r="E247" s="15">
        <v>60.000999999999998</v>
      </c>
      <c r="F247" s="2">
        <v>0</v>
      </c>
      <c r="G247" s="2">
        <v>212.32</v>
      </c>
      <c r="H247" s="2">
        <v>75.153599999999997</v>
      </c>
      <c r="I247" s="2">
        <v>0</v>
      </c>
      <c r="K247">
        <v>19.579999999999998</v>
      </c>
      <c r="L247">
        <v>20.130303000000001</v>
      </c>
    </row>
    <row r="248" spans="1:12" ht="14.4" x14ac:dyDescent="0.3">
      <c r="A248" s="42">
        <v>44327.166666666075</v>
      </c>
      <c r="B248" s="33">
        <v>19.839999999999996</v>
      </c>
      <c r="C248" s="2">
        <v>483.18</v>
      </c>
      <c r="D248" s="2">
        <v>225</v>
      </c>
      <c r="E248" s="15">
        <v>59.997</v>
      </c>
      <c r="F248" s="2">
        <v>0</v>
      </c>
      <c r="G248" s="2">
        <v>205.72800000000001</v>
      </c>
      <c r="H248" s="2">
        <v>75.144000000000005</v>
      </c>
      <c r="I248" s="2">
        <v>0</v>
      </c>
      <c r="K248">
        <v>19.84</v>
      </c>
      <c r="L248">
        <v>20.280978999999999</v>
      </c>
    </row>
    <row r="249" spans="1:12" ht="14.4" x14ac:dyDescent="0.3">
      <c r="A249" s="42">
        <v>44327.208333332739</v>
      </c>
      <c r="B249" s="33">
        <v>20.790000000000003</v>
      </c>
      <c r="C249" s="2">
        <v>489.43</v>
      </c>
      <c r="D249" s="2">
        <v>225</v>
      </c>
      <c r="E249" s="15">
        <v>60.720999999999997</v>
      </c>
      <c r="F249" s="2">
        <v>0</v>
      </c>
      <c r="G249" s="2">
        <v>206.43199999999999</v>
      </c>
      <c r="H249" s="2">
        <v>75.033600000000007</v>
      </c>
      <c r="I249" s="2">
        <v>0</v>
      </c>
      <c r="K249">
        <v>20.79</v>
      </c>
      <c r="L249">
        <v>21.308599000000001</v>
      </c>
    </row>
    <row r="250" spans="1:12" ht="14.4" x14ac:dyDescent="0.3">
      <c r="A250" s="42">
        <v>44327.249999999403</v>
      </c>
      <c r="B250" s="33">
        <v>23.2</v>
      </c>
      <c r="C250" s="2">
        <v>517.75</v>
      </c>
      <c r="D250" s="2">
        <v>225</v>
      </c>
      <c r="E250" s="15">
        <v>64.772000000000006</v>
      </c>
      <c r="F250" s="2">
        <v>0</v>
      </c>
      <c r="G250" s="2">
        <v>219.04</v>
      </c>
      <c r="H250" s="2">
        <v>75.230400000000003</v>
      </c>
      <c r="I250" s="2">
        <v>0</v>
      </c>
      <c r="K250">
        <v>23.2</v>
      </c>
      <c r="L250">
        <v>24.007159999999999</v>
      </c>
    </row>
    <row r="251" spans="1:12" ht="14.4" x14ac:dyDescent="0.3">
      <c r="A251" s="42">
        <v>44327.291666666068</v>
      </c>
      <c r="B251" s="33">
        <v>31.1</v>
      </c>
      <c r="C251" s="2">
        <v>552.6</v>
      </c>
      <c r="D251" s="2">
        <v>225</v>
      </c>
      <c r="E251" s="15">
        <v>67.239999999999995</v>
      </c>
      <c r="F251" s="2">
        <v>0</v>
      </c>
      <c r="G251" s="2">
        <v>222.91200000000001</v>
      </c>
      <c r="H251" s="2">
        <v>75.316800000000001</v>
      </c>
      <c r="I251" s="2">
        <v>0</v>
      </c>
      <c r="K251">
        <v>31.1</v>
      </c>
      <c r="L251">
        <v>32.063777999999999</v>
      </c>
    </row>
    <row r="252" spans="1:12" ht="14.4" x14ac:dyDescent="0.3">
      <c r="A252" s="42">
        <v>44327.333333332732</v>
      </c>
      <c r="B252" s="33">
        <v>28.328272704823053</v>
      </c>
      <c r="C252" s="2">
        <v>579.1</v>
      </c>
      <c r="D252" s="2">
        <v>225</v>
      </c>
      <c r="E252" s="15">
        <v>76.23</v>
      </c>
      <c r="F252" s="2">
        <v>0</v>
      </c>
      <c r="G252" s="2">
        <v>218.17599999999999</v>
      </c>
      <c r="H252" s="2">
        <v>77.467200000000005</v>
      </c>
      <c r="I252" s="2">
        <v>0</v>
      </c>
      <c r="K252">
        <v>30.48</v>
      </c>
      <c r="L252">
        <v>31.011562999999999</v>
      </c>
    </row>
    <row r="253" spans="1:12" ht="14.4" x14ac:dyDescent="0.3">
      <c r="A253" s="42">
        <v>44327.374999999396</v>
      </c>
      <c r="B253" s="33">
        <v>28.534286494474429</v>
      </c>
      <c r="C253" s="2">
        <v>573.9</v>
      </c>
      <c r="D253" s="2">
        <v>225</v>
      </c>
      <c r="E253" s="15">
        <v>70.153999999999996</v>
      </c>
      <c r="F253" s="2">
        <v>0</v>
      </c>
      <c r="G253" s="2">
        <v>214.14400000000001</v>
      </c>
      <c r="H253" s="2">
        <v>106.72799999999999</v>
      </c>
      <c r="I253" s="2">
        <v>0</v>
      </c>
      <c r="K253">
        <v>31.15</v>
      </c>
      <c r="L253">
        <v>32.143464000000002</v>
      </c>
    </row>
    <row r="254" spans="1:12" ht="14.4" x14ac:dyDescent="0.3">
      <c r="A254" s="42">
        <v>44327.41666666606</v>
      </c>
      <c r="B254" s="33">
        <v>28.186734516410233</v>
      </c>
      <c r="C254" s="2">
        <v>549.04999999999995</v>
      </c>
      <c r="D254" s="2">
        <v>225</v>
      </c>
      <c r="E254" s="15">
        <v>60.253999999999998</v>
      </c>
      <c r="F254" s="2">
        <v>0</v>
      </c>
      <c r="G254" s="2">
        <v>212.864</v>
      </c>
      <c r="H254" s="2">
        <v>139.41120000000001</v>
      </c>
      <c r="I254" s="2">
        <v>0</v>
      </c>
      <c r="K254">
        <v>31.05</v>
      </c>
      <c r="L254">
        <v>32.498165</v>
      </c>
    </row>
    <row r="255" spans="1:12" ht="14.4" x14ac:dyDescent="0.3">
      <c r="A255" s="42">
        <v>44327.458333332725</v>
      </c>
      <c r="B255" s="33">
        <v>30.32</v>
      </c>
      <c r="C255" s="2">
        <v>530.04</v>
      </c>
      <c r="D255" s="2">
        <v>225</v>
      </c>
      <c r="E255" s="15">
        <v>95.113</v>
      </c>
      <c r="F255" s="2">
        <v>0</v>
      </c>
      <c r="G255" s="2">
        <v>237.82400000000001</v>
      </c>
      <c r="H255" s="2">
        <v>170.6688</v>
      </c>
      <c r="I255" s="2">
        <v>0</v>
      </c>
      <c r="K255">
        <v>30.32</v>
      </c>
      <c r="L255">
        <v>31.308136999999999</v>
      </c>
    </row>
    <row r="256" spans="1:12" ht="14.4" x14ac:dyDescent="0.3">
      <c r="A256" s="42">
        <v>44327.499999999389</v>
      </c>
      <c r="B256" s="33">
        <v>29.130000000000003</v>
      </c>
      <c r="C256" s="2">
        <v>520.34</v>
      </c>
      <c r="D256" s="2">
        <v>225</v>
      </c>
      <c r="E256" s="15">
        <v>74.236000000000004</v>
      </c>
      <c r="F256" s="2">
        <v>0</v>
      </c>
      <c r="G256" s="2">
        <v>225.952</v>
      </c>
      <c r="H256" s="2">
        <v>180.6336</v>
      </c>
      <c r="I256" s="2">
        <v>0</v>
      </c>
      <c r="K256">
        <v>29.13</v>
      </c>
      <c r="L256">
        <v>30.009626000000001</v>
      </c>
    </row>
    <row r="257" spans="1:12" ht="14.4" x14ac:dyDescent="0.3">
      <c r="A257" s="42">
        <v>44327.541666666053</v>
      </c>
      <c r="B257" s="33">
        <v>29.119999999999997</v>
      </c>
      <c r="C257" s="2">
        <v>519.24</v>
      </c>
      <c r="D257" s="2">
        <v>225</v>
      </c>
      <c r="E257" s="15">
        <v>67.888000000000005</v>
      </c>
      <c r="F257" s="2">
        <v>0</v>
      </c>
      <c r="G257" s="2">
        <v>256.928</v>
      </c>
      <c r="H257" s="2">
        <v>180.3888</v>
      </c>
      <c r="I257" s="2">
        <v>0</v>
      </c>
      <c r="K257">
        <v>29.12</v>
      </c>
      <c r="L257">
        <v>29.675576</v>
      </c>
    </row>
    <row r="258" spans="1:12" ht="14.4" x14ac:dyDescent="0.3">
      <c r="A258" s="42">
        <v>44327.583333332717</v>
      </c>
      <c r="B258" s="33">
        <v>27.759999999999998</v>
      </c>
      <c r="C258" s="2">
        <v>519.59</v>
      </c>
      <c r="D258" s="2">
        <v>225</v>
      </c>
      <c r="E258" s="15">
        <v>94.694000000000003</v>
      </c>
      <c r="F258" s="2">
        <v>0</v>
      </c>
      <c r="G258" s="2">
        <v>266.048</v>
      </c>
      <c r="H258" s="2">
        <v>180.2208</v>
      </c>
      <c r="I258" s="2">
        <v>0</v>
      </c>
      <c r="K258">
        <v>27.76</v>
      </c>
      <c r="L258">
        <v>28.196539999999999</v>
      </c>
    </row>
    <row r="259" spans="1:12" ht="14.4" x14ac:dyDescent="0.3">
      <c r="A259" s="42">
        <v>44327.624999999382</v>
      </c>
      <c r="B259" s="33">
        <v>26.09</v>
      </c>
      <c r="C259" s="2">
        <v>517.92999999999995</v>
      </c>
      <c r="D259" s="2">
        <v>225</v>
      </c>
      <c r="E259" s="15">
        <v>95.751999999999995</v>
      </c>
      <c r="F259" s="2">
        <v>0</v>
      </c>
      <c r="G259" s="2">
        <v>261.05599999999998</v>
      </c>
      <c r="H259" s="2">
        <v>179.6112</v>
      </c>
      <c r="I259" s="2">
        <v>0</v>
      </c>
      <c r="K259">
        <v>26.09</v>
      </c>
      <c r="L259">
        <v>26.267185999999999</v>
      </c>
    </row>
    <row r="260" spans="1:12" ht="14.4" x14ac:dyDescent="0.3">
      <c r="A260" s="42">
        <v>44327.666666666046</v>
      </c>
      <c r="B260" s="33">
        <v>25.25</v>
      </c>
      <c r="C260" s="2">
        <v>512.23</v>
      </c>
      <c r="D260" s="2">
        <v>225</v>
      </c>
      <c r="E260" s="15">
        <v>73.686999999999998</v>
      </c>
      <c r="F260" s="2">
        <v>0</v>
      </c>
      <c r="G260" s="2">
        <v>251.744</v>
      </c>
      <c r="H260" s="2">
        <v>155.2176</v>
      </c>
      <c r="I260" s="2">
        <v>0</v>
      </c>
      <c r="K260">
        <v>25.25</v>
      </c>
      <c r="L260">
        <v>25.134214</v>
      </c>
    </row>
    <row r="261" spans="1:12" ht="14.4" x14ac:dyDescent="0.3">
      <c r="A261" s="42">
        <v>44327.70833333271</v>
      </c>
      <c r="B261" s="33">
        <v>25.59</v>
      </c>
      <c r="C261" s="2">
        <v>511.38</v>
      </c>
      <c r="D261" s="2">
        <v>225</v>
      </c>
      <c r="E261" s="15">
        <v>71.885999999999996</v>
      </c>
      <c r="F261" s="2">
        <v>0</v>
      </c>
      <c r="G261" s="2">
        <v>245.376</v>
      </c>
      <c r="H261" s="2">
        <v>126.2256</v>
      </c>
      <c r="I261" s="2">
        <v>0</v>
      </c>
      <c r="K261">
        <v>25.59</v>
      </c>
      <c r="L261">
        <v>25.361460999999998</v>
      </c>
    </row>
    <row r="262" spans="1:12" ht="14.4" x14ac:dyDescent="0.3">
      <c r="A262" s="42">
        <v>44327.749999999374</v>
      </c>
      <c r="B262" s="33">
        <v>27.04</v>
      </c>
      <c r="C262" s="2">
        <v>513.87</v>
      </c>
      <c r="D262" s="2">
        <v>225</v>
      </c>
      <c r="E262" s="15">
        <v>135.398</v>
      </c>
      <c r="F262" s="2">
        <v>0</v>
      </c>
      <c r="G262" s="2">
        <v>246.33600000000001</v>
      </c>
      <c r="H262" s="2">
        <v>109.2384</v>
      </c>
      <c r="I262" s="2">
        <v>0</v>
      </c>
      <c r="K262">
        <v>27.04</v>
      </c>
      <c r="L262">
        <v>26.317183</v>
      </c>
    </row>
    <row r="263" spans="1:12" ht="14.4" x14ac:dyDescent="0.3">
      <c r="A263" s="42">
        <v>44327.791666666039</v>
      </c>
      <c r="B263" s="33">
        <v>27.310000000000002</v>
      </c>
      <c r="C263" s="2">
        <v>506.42</v>
      </c>
      <c r="D263" s="2">
        <v>225</v>
      </c>
      <c r="E263" s="15">
        <v>168.39500000000001</v>
      </c>
      <c r="F263" s="2">
        <v>0</v>
      </c>
      <c r="G263" s="2">
        <v>247.87200000000001</v>
      </c>
      <c r="H263" s="2">
        <v>93.316800000000001</v>
      </c>
      <c r="I263" s="2">
        <v>0</v>
      </c>
      <c r="K263">
        <v>27.31</v>
      </c>
      <c r="L263">
        <v>26.529312999999998</v>
      </c>
    </row>
    <row r="264" spans="1:12" ht="14.4" x14ac:dyDescent="0.3">
      <c r="A264" s="42">
        <v>44327.833333332703</v>
      </c>
      <c r="B264" s="33">
        <v>29.19</v>
      </c>
      <c r="C264" s="2">
        <v>512.23</v>
      </c>
      <c r="D264" s="2">
        <v>225</v>
      </c>
      <c r="E264" s="15">
        <v>175.46100000000001</v>
      </c>
      <c r="F264" s="2">
        <v>0</v>
      </c>
      <c r="G264" s="2">
        <v>246.59200000000001</v>
      </c>
      <c r="H264" s="2">
        <v>93.374399999999994</v>
      </c>
      <c r="I264" s="2">
        <v>0</v>
      </c>
      <c r="K264">
        <v>29.19</v>
      </c>
      <c r="L264">
        <v>28.716025999999999</v>
      </c>
    </row>
    <row r="265" spans="1:12" ht="14.4" x14ac:dyDescent="0.3">
      <c r="A265" s="42">
        <v>44327.874999999367</v>
      </c>
      <c r="B265" s="33">
        <v>33.36</v>
      </c>
      <c r="C265" s="2">
        <v>521.11</v>
      </c>
      <c r="D265" s="2">
        <v>225</v>
      </c>
      <c r="E265" s="15">
        <v>124.74</v>
      </c>
      <c r="F265" s="2">
        <v>0</v>
      </c>
      <c r="G265" s="2">
        <v>222.14400000000001</v>
      </c>
      <c r="H265" s="2">
        <v>85.257599999999996</v>
      </c>
      <c r="I265" s="2">
        <v>0</v>
      </c>
      <c r="K265">
        <v>33.36</v>
      </c>
      <c r="L265">
        <v>33.132917999999997</v>
      </c>
    </row>
    <row r="266" spans="1:12" ht="14.4" x14ac:dyDescent="0.3">
      <c r="A266" s="42">
        <v>44327.916666666031</v>
      </c>
      <c r="B266" s="33">
        <v>30.36</v>
      </c>
      <c r="C266" s="2">
        <v>527.23</v>
      </c>
      <c r="D266" s="2">
        <v>225</v>
      </c>
      <c r="E266" s="15">
        <v>134.89400000000001</v>
      </c>
      <c r="F266" s="2">
        <v>0</v>
      </c>
      <c r="G266" s="2">
        <v>236.672</v>
      </c>
      <c r="H266" s="2">
        <v>98.073599999999999</v>
      </c>
      <c r="I266" s="2">
        <v>0</v>
      </c>
      <c r="K266">
        <v>30.36</v>
      </c>
      <c r="L266">
        <v>29.915990000000001</v>
      </c>
    </row>
    <row r="267" spans="1:12" ht="14.4" x14ac:dyDescent="0.3">
      <c r="A267" s="42">
        <v>44327.958333332695</v>
      </c>
      <c r="B267" s="33">
        <v>25.240000000000002</v>
      </c>
      <c r="C267" s="2">
        <v>503.19</v>
      </c>
      <c r="D267" s="2">
        <v>225</v>
      </c>
      <c r="E267" s="15">
        <v>81.52</v>
      </c>
      <c r="F267" s="2">
        <v>0</v>
      </c>
      <c r="G267" s="2">
        <v>242.33600000000001</v>
      </c>
      <c r="H267" s="2">
        <v>89.150400000000005</v>
      </c>
      <c r="I267" s="2">
        <v>0</v>
      </c>
      <c r="K267">
        <v>25.24</v>
      </c>
      <c r="L267">
        <v>25.327570000000001</v>
      </c>
    </row>
    <row r="268" spans="1:12" ht="14.4" x14ac:dyDescent="0.3">
      <c r="A268" s="42">
        <v>44327.99999999936</v>
      </c>
      <c r="B268" s="33">
        <v>22.03</v>
      </c>
      <c r="C268" s="2">
        <v>474.52</v>
      </c>
      <c r="D268" s="2">
        <v>225</v>
      </c>
      <c r="E268" s="15">
        <v>20.948</v>
      </c>
      <c r="F268" s="2">
        <v>0</v>
      </c>
      <c r="G268" s="2">
        <v>213.376</v>
      </c>
      <c r="H268" s="2">
        <v>78.955200000000005</v>
      </c>
      <c r="I268" s="2">
        <v>0</v>
      </c>
      <c r="K268">
        <v>22.03</v>
      </c>
      <c r="L268">
        <v>22.399802000000001</v>
      </c>
    </row>
    <row r="269" spans="1:12" ht="14.4" x14ac:dyDescent="0.3">
      <c r="A269" s="42">
        <v>44328.041666666024</v>
      </c>
      <c r="B269" s="33">
        <v>21.259999999999998</v>
      </c>
      <c r="C269" s="2">
        <v>452.83</v>
      </c>
      <c r="D269" s="2">
        <v>225</v>
      </c>
      <c r="E269" s="15">
        <v>0</v>
      </c>
      <c r="F269" s="2">
        <v>0</v>
      </c>
      <c r="G269" s="2">
        <v>207.232</v>
      </c>
      <c r="H269" s="2">
        <v>75.168000000000006</v>
      </c>
      <c r="I269" s="2">
        <v>0</v>
      </c>
      <c r="K269">
        <v>21.26</v>
      </c>
      <c r="L269">
        <v>21.583362999999999</v>
      </c>
    </row>
    <row r="270" spans="1:12" ht="14.4" x14ac:dyDescent="0.3">
      <c r="A270" s="42">
        <v>44328.083333332688</v>
      </c>
      <c r="B270" s="33">
        <v>19.89</v>
      </c>
      <c r="C270" s="2">
        <v>455.03</v>
      </c>
      <c r="D270" s="2">
        <v>225</v>
      </c>
      <c r="E270" s="15">
        <v>0</v>
      </c>
      <c r="F270" s="2">
        <v>0</v>
      </c>
      <c r="G270" s="2">
        <v>208.57599999999999</v>
      </c>
      <c r="H270" s="2">
        <v>75.215999999999994</v>
      </c>
      <c r="I270" s="2">
        <v>0</v>
      </c>
      <c r="K270">
        <v>19.89</v>
      </c>
      <c r="L270">
        <v>20.293807999999999</v>
      </c>
    </row>
    <row r="271" spans="1:12" ht="14.4" x14ac:dyDescent="0.3">
      <c r="A271" s="42">
        <v>44328.124999999352</v>
      </c>
      <c r="B271" s="33">
        <v>19.52</v>
      </c>
      <c r="C271" s="2">
        <v>448.01</v>
      </c>
      <c r="D271" s="2">
        <v>225</v>
      </c>
      <c r="E271" s="15">
        <v>0</v>
      </c>
      <c r="F271" s="2">
        <v>0</v>
      </c>
      <c r="G271" s="2">
        <v>205.44</v>
      </c>
      <c r="H271" s="2">
        <v>75.182400000000001</v>
      </c>
      <c r="I271" s="2">
        <v>0</v>
      </c>
      <c r="K271">
        <v>19.52</v>
      </c>
      <c r="L271">
        <v>19.950082999999999</v>
      </c>
    </row>
    <row r="272" spans="1:12" ht="14.4" x14ac:dyDescent="0.3">
      <c r="A272" s="42">
        <v>44328.166666666017</v>
      </c>
      <c r="B272" s="33">
        <v>19.48</v>
      </c>
      <c r="C272" s="2">
        <v>453.36</v>
      </c>
      <c r="D272" s="2">
        <v>225</v>
      </c>
      <c r="E272" s="15">
        <v>0</v>
      </c>
      <c r="F272" s="2">
        <v>0</v>
      </c>
      <c r="G272" s="2">
        <v>204.96</v>
      </c>
      <c r="H272" s="2">
        <v>75.172799999999995</v>
      </c>
      <c r="I272" s="2">
        <v>0</v>
      </c>
      <c r="K272">
        <v>19.48</v>
      </c>
      <c r="L272">
        <v>19.909061000000001</v>
      </c>
    </row>
    <row r="273" spans="1:12" ht="14.4" x14ac:dyDescent="0.3">
      <c r="A273" s="42">
        <v>44328.208333332681</v>
      </c>
      <c r="B273" s="33">
        <v>19.97</v>
      </c>
      <c r="C273" s="2">
        <v>460.09</v>
      </c>
      <c r="D273" s="2">
        <v>225</v>
      </c>
      <c r="E273" s="15">
        <v>0</v>
      </c>
      <c r="F273" s="2">
        <v>0</v>
      </c>
      <c r="G273" s="2">
        <v>205.21600000000001</v>
      </c>
      <c r="H273" s="2">
        <v>75.191999999999993</v>
      </c>
      <c r="I273" s="2">
        <v>0</v>
      </c>
      <c r="K273">
        <v>19.97</v>
      </c>
      <c r="L273">
        <v>20.392479999999999</v>
      </c>
    </row>
    <row r="274" spans="1:12" ht="14.4" x14ac:dyDescent="0.3">
      <c r="A274" s="42">
        <v>44328.249999999345</v>
      </c>
      <c r="B274" s="33">
        <v>24.48</v>
      </c>
      <c r="C274" s="2">
        <v>480.87</v>
      </c>
      <c r="D274" s="2">
        <v>225</v>
      </c>
      <c r="E274" s="15">
        <v>0</v>
      </c>
      <c r="F274" s="2">
        <v>0</v>
      </c>
      <c r="G274" s="2">
        <v>207.136</v>
      </c>
      <c r="H274" s="2">
        <v>75.038399999999996</v>
      </c>
      <c r="I274" s="2">
        <v>0</v>
      </c>
      <c r="K274">
        <v>24.48</v>
      </c>
      <c r="L274">
        <v>24.885770000000001</v>
      </c>
    </row>
    <row r="275" spans="1:12" ht="14.4" x14ac:dyDescent="0.3">
      <c r="A275" s="42">
        <v>44328.291666666009</v>
      </c>
      <c r="B275" s="33">
        <v>29.301097824571762</v>
      </c>
      <c r="C275" s="2">
        <v>523.73</v>
      </c>
      <c r="D275" s="2">
        <v>225</v>
      </c>
      <c r="E275" s="15">
        <v>0</v>
      </c>
      <c r="F275" s="2">
        <v>0</v>
      </c>
      <c r="G275" s="2">
        <v>208.22399999999999</v>
      </c>
      <c r="H275" s="2">
        <v>75.734399999999994</v>
      </c>
      <c r="I275" s="2">
        <v>0</v>
      </c>
      <c r="K275">
        <v>31.45</v>
      </c>
      <c r="L275">
        <v>31.534915999999999</v>
      </c>
    </row>
    <row r="276" spans="1:12" ht="14.4" x14ac:dyDescent="0.3">
      <c r="A276" s="42">
        <v>44328.333333332674</v>
      </c>
      <c r="B276" s="33">
        <v>29.914594575903976</v>
      </c>
      <c r="C276" s="2">
        <v>541.75</v>
      </c>
      <c r="D276" s="2">
        <v>225</v>
      </c>
      <c r="E276" s="15">
        <v>0</v>
      </c>
      <c r="F276" s="2">
        <v>0</v>
      </c>
      <c r="G276" s="2">
        <v>250.4</v>
      </c>
      <c r="H276" s="2">
        <v>88.137600000000006</v>
      </c>
      <c r="I276" s="2">
        <v>0</v>
      </c>
      <c r="K276">
        <v>30.97</v>
      </c>
      <c r="L276">
        <v>30.850535000000001</v>
      </c>
    </row>
    <row r="277" spans="1:12" ht="14.4" x14ac:dyDescent="0.3">
      <c r="A277" s="42">
        <v>44328.374999999338</v>
      </c>
      <c r="B277" s="33">
        <v>30.378453226706341</v>
      </c>
      <c r="C277" s="2">
        <v>542.33000000000004</v>
      </c>
      <c r="D277" s="2">
        <v>225</v>
      </c>
      <c r="E277" s="15">
        <v>0</v>
      </c>
      <c r="F277" s="2">
        <v>0</v>
      </c>
      <c r="G277" s="2">
        <v>311.80799999999999</v>
      </c>
      <c r="H277" s="2">
        <v>105.75839999999999</v>
      </c>
      <c r="I277" s="2">
        <v>0</v>
      </c>
      <c r="K277">
        <v>31.17</v>
      </c>
      <c r="L277">
        <v>31.383673000000002</v>
      </c>
    </row>
    <row r="278" spans="1:12" ht="14.4" x14ac:dyDescent="0.3">
      <c r="A278" s="42">
        <v>44328.416666666002</v>
      </c>
      <c r="B278" s="33">
        <v>38.253850966247413</v>
      </c>
      <c r="C278" s="2">
        <v>547.37</v>
      </c>
      <c r="D278" s="2">
        <v>225</v>
      </c>
      <c r="E278" s="15">
        <v>0</v>
      </c>
      <c r="F278" s="2">
        <v>0</v>
      </c>
      <c r="G278" s="2">
        <v>369.12</v>
      </c>
      <c r="H278" s="2">
        <v>118.2432</v>
      </c>
      <c r="I278" s="2">
        <v>0</v>
      </c>
      <c r="K278">
        <v>31.14</v>
      </c>
      <c r="L278">
        <v>31.598513000000001</v>
      </c>
    </row>
    <row r="279" spans="1:12" ht="14.4" x14ac:dyDescent="0.3">
      <c r="A279" s="42">
        <v>44328.458333332666</v>
      </c>
      <c r="B279" s="33">
        <v>32.478861630076416</v>
      </c>
      <c r="C279" s="2">
        <v>542.19000000000005</v>
      </c>
      <c r="D279" s="2">
        <v>225</v>
      </c>
      <c r="E279" s="15">
        <v>0</v>
      </c>
      <c r="F279" s="2">
        <v>0</v>
      </c>
      <c r="G279" s="2">
        <v>364.70400000000001</v>
      </c>
      <c r="H279" s="2">
        <v>142.07040000000001</v>
      </c>
      <c r="I279" s="2">
        <v>0</v>
      </c>
      <c r="K279">
        <v>30.38</v>
      </c>
      <c r="L279">
        <v>30.629006</v>
      </c>
    </row>
    <row r="280" spans="1:12" ht="14.4" x14ac:dyDescent="0.3">
      <c r="A280" s="42">
        <v>44328.499999999331</v>
      </c>
      <c r="B280" s="33">
        <v>31.401</v>
      </c>
      <c r="C280" s="2">
        <v>529.52</v>
      </c>
      <c r="D280" s="2">
        <v>225</v>
      </c>
      <c r="E280" s="15">
        <v>0</v>
      </c>
      <c r="F280" s="2">
        <v>0</v>
      </c>
      <c r="G280" s="2">
        <v>378.27199999999999</v>
      </c>
      <c r="H280" s="2">
        <v>140.232</v>
      </c>
      <c r="I280" s="2">
        <v>0</v>
      </c>
      <c r="K280">
        <v>29.13</v>
      </c>
      <c r="L280">
        <v>29.146113</v>
      </c>
    </row>
    <row r="281" spans="1:12" ht="14.4" x14ac:dyDescent="0.3">
      <c r="A281" s="42">
        <v>44328.541666665995</v>
      </c>
      <c r="B281" s="33">
        <v>27.906263784476014</v>
      </c>
      <c r="C281" s="2">
        <v>523.07000000000005</v>
      </c>
      <c r="D281" s="2">
        <v>225</v>
      </c>
      <c r="E281" s="15">
        <v>0</v>
      </c>
      <c r="F281" s="2">
        <v>0</v>
      </c>
      <c r="G281" s="2">
        <v>353.88799999999998</v>
      </c>
      <c r="H281" s="2">
        <v>130.83359999999999</v>
      </c>
      <c r="I281" s="2">
        <v>0</v>
      </c>
      <c r="K281">
        <v>28.8</v>
      </c>
      <c r="L281">
        <v>28.871030999999999</v>
      </c>
    </row>
    <row r="282" spans="1:12" ht="14.4" x14ac:dyDescent="0.3">
      <c r="A282" s="42">
        <v>44328.583333332659</v>
      </c>
      <c r="B282" s="33">
        <v>27.020000000000003</v>
      </c>
      <c r="C282" s="2">
        <v>520.82000000000005</v>
      </c>
      <c r="D282" s="2">
        <v>225</v>
      </c>
      <c r="E282" s="15">
        <v>0</v>
      </c>
      <c r="F282" s="2">
        <v>0</v>
      </c>
      <c r="G282" s="2">
        <v>369.72800000000001</v>
      </c>
      <c r="H282" s="2">
        <v>113.9376</v>
      </c>
      <c r="I282" s="2">
        <v>0</v>
      </c>
      <c r="K282">
        <v>27.02</v>
      </c>
      <c r="L282">
        <v>27.231085</v>
      </c>
    </row>
    <row r="283" spans="1:12" ht="14.4" x14ac:dyDescent="0.3">
      <c r="A283" s="42">
        <v>44328.624999999323</v>
      </c>
      <c r="B283" s="33">
        <v>26.19</v>
      </c>
      <c r="C283" s="2">
        <v>516.26</v>
      </c>
      <c r="D283" s="2">
        <v>225</v>
      </c>
      <c r="E283" s="15">
        <v>0</v>
      </c>
      <c r="F283" s="2">
        <v>0</v>
      </c>
      <c r="G283" s="2">
        <v>362.048</v>
      </c>
      <c r="H283" s="2">
        <v>90.316800000000001</v>
      </c>
      <c r="I283" s="2">
        <v>0</v>
      </c>
      <c r="K283">
        <v>26.19</v>
      </c>
      <c r="L283">
        <v>26.253143999999999</v>
      </c>
    </row>
    <row r="284" spans="1:12" ht="14.4" x14ac:dyDescent="0.3">
      <c r="A284" s="42">
        <v>44328.666666665988</v>
      </c>
      <c r="B284" s="33">
        <v>25.130000000000003</v>
      </c>
      <c r="C284" s="2">
        <v>511.68</v>
      </c>
      <c r="D284" s="2">
        <v>225</v>
      </c>
      <c r="E284" s="15">
        <v>0</v>
      </c>
      <c r="F284" s="2">
        <v>0</v>
      </c>
      <c r="G284" s="2">
        <v>352.512</v>
      </c>
      <c r="H284" s="2">
        <v>83.995199999999997</v>
      </c>
      <c r="I284" s="2">
        <v>0</v>
      </c>
      <c r="K284">
        <v>25.13</v>
      </c>
      <c r="L284">
        <v>25.136648999999998</v>
      </c>
    </row>
    <row r="285" spans="1:12" ht="14.4" x14ac:dyDescent="0.3">
      <c r="A285" s="42">
        <v>44328.708333332652</v>
      </c>
      <c r="B285" s="33">
        <v>25.400000000000002</v>
      </c>
      <c r="C285" s="2">
        <v>512.78</v>
      </c>
      <c r="D285" s="2">
        <v>225</v>
      </c>
      <c r="E285" s="15">
        <v>0</v>
      </c>
      <c r="F285" s="2">
        <v>0</v>
      </c>
      <c r="G285" s="2">
        <v>314.27199999999999</v>
      </c>
      <c r="H285" s="2">
        <v>100.3152</v>
      </c>
      <c r="I285" s="2">
        <v>0</v>
      </c>
      <c r="K285">
        <v>25.4</v>
      </c>
      <c r="L285">
        <v>25.118157</v>
      </c>
    </row>
    <row r="286" spans="1:12" ht="14.4" x14ac:dyDescent="0.3">
      <c r="A286" s="42">
        <v>44328.749999999316</v>
      </c>
      <c r="B286" s="33">
        <v>28.023502994391748</v>
      </c>
      <c r="C286" s="2">
        <v>511.37</v>
      </c>
      <c r="D286" s="2">
        <v>225</v>
      </c>
      <c r="E286" s="15">
        <v>0</v>
      </c>
      <c r="F286" s="2">
        <v>0</v>
      </c>
      <c r="G286" s="2">
        <v>304.83199999999999</v>
      </c>
      <c r="H286" s="2">
        <v>100.56480000000001</v>
      </c>
      <c r="I286" s="2">
        <v>0</v>
      </c>
      <c r="K286">
        <v>26.89</v>
      </c>
      <c r="L286">
        <v>26.486027</v>
      </c>
    </row>
    <row r="287" spans="1:12" ht="14.4" x14ac:dyDescent="0.3">
      <c r="A287" s="42">
        <v>44328.79166666598</v>
      </c>
      <c r="B287" s="33">
        <v>25.505932035265186</v>
      </c>
      <c r="C287" s="2">
        <v>512.69000000000005</v>
      </c>
      <c r="D287" s="2">
        <v>225</v>
      </c>
      <c r="E287" s="15">
        <v>0</v>
      </c>
      <c r="F287" s="2">
        <v>0</v>
      </c>
      <c r="G287" s="2">
        <v>299.584</v>
      </c>
      <c r="H287" s="2">
        <v>94.459199999999996</v>
      </c>
      <c r="I287" s="2">
        <v>0</v>
      </c>
      <c r="K287">
        <v>27.41</v>
      </c>
      <c r="L287">
        <v>26.925248</v>
      </c>
    </row>
    <row r="288" spans="1:12" ht="14.4" x14ac:dyDescent="0.3">
      <c r="A288" s="42">
        <v>44328.833333332645</v>
      </c>
      <c r="B288" s="33">
        <v>28.198877618393759</v>
      </c>
      <c r="C288" s="2">
        <v>515.25</v>
      </c>
      <c r="D288" s="2">
        <v>225</v>
      </c>
      <c r="E288" s="15">
        <v>0</v>
      </c>
      <c r="F288" s="2">
        <v>0</v>
      </c>
      <c r="G288" s="2">
        <v>303.80799999999999</v>
      </c>
      <c r="H288" s="2">
        <v>78.100800000000007</v>
      </c>
      <c r="I288" s="2">
        <v>0</v>
      </c>
      <c r="K288">
        <v>29.43</v>
      </c>
      <c r="L288">
        <v>28.921983999999998</v>
      </c>
    </row>
    <row r="289" spans="1:12" ht="14.4" x14ac:dyDescent="0.3">
      <c r="A289" s="42">
        <v>44328.874999999309</v>
      </c>
      <c r="B289" s="33">
        <v>28.648000000000003</v>
      </c>
      <c r="C289" s="2">
        <v>534.03</v>
      </c>
      <c r="D289" s="2">
        <v>225</v>
      </c>
      <c r="E289" s="15">
        <v>0</v>
      </c>
      <c r="F289" s="2">
        <v>0</v>
      </c>
      <c r="G289" s="2">
        <v>318.84800000000001</v>
      </c>
      <c r="H289" s="2">
        <v>83.179199999999994</v>
      </c>
      <c r="I289" s="2">
        <v>0</v>
      </c>
      <c r="K289">
        <v>37.54</v>
      </c>
      <c r="L289">
        <v>37.070514000000003</v>
      </c>
    </row>
    <row r="290" spans="1:12" ht="14.4" x14ac:dyDescent="0.3">
      <c r="A290" s="42">
        <v>44328.916666665973</v>
      </c>
      <c r="B290" s="33">
        <v>27.475311962197011</v>
      </c>
      <c r="C290" s="2">
        <v>532.58000000000004</v>
      </c>
      <c r="D290" s="2">
        <v>225</v>
      </c>
      <c r="E290" s="15">
        <v>0</v>
      </c>
      <c r="F290" s="2">
        <v>0</v>
      </c>
      <c r="G290" s="2">
        <v>322.65600000000001</v>
      </c>
      <c r="H290" s="2">
        <v>76.910399999999996</v>
      </c>
      <c r="I290" s="2">
        <v>0</v>
      </c>
      <c r="K290">
        <v>30.58</v>
      </c>
      <c r="L290">
        <v>30.250681</v>
      </c>
    </row>
    <row r="291" spans="1:12" ht="14.4" x14ac:dyDescent="0.3">
      <c r="A291" s="42">
        <v>44328.958333332637</v>
      </c>
      <c r="B291" s="33">
        <v>24.376156818575637</v>
      </c>
      <c r="C291" s="2">
        <v>512.94000000000005</v>
      </c>
      <c r="D291" s="2">
        <v>225</v>
      </c>
      <c r="E291" s="15">
        <v>0</v>
      </c>
      <c r="F291" s="2">
        <v>0</v>
      </c>
      <c r="G291" s="2">
        <v>291.13600000000002</v>
      </c>
      <c r="H291" s="2">
        <v>75.408000000000001</v>
      </c>
      <c r="I291" s="2">
        <v>0</v>
      </c>
      <c r="K291">
        <v>24.79</v>
      </c>
      <c r="L291">
        <v>24.642157000000001</v>
      </c>
    </row>
    <row r="292" spans="1:12" ht="14.4" x14ac:dyDescent="0.3">
      <c r="A292" s="42">
        <v>44328.999999999302</v>
      </c>
      <c r="B292" s="33">
        <v>21.59</v>
      </c>
      <c r="C292" s="2">
        <v>487.53</v>
      </c>
      <c r="D292" s="2">
        <v>225</v>
      </c>
      <c r="E292" s="15">
        <v>0</v>
      </c>
      <c r="F292" s="2">
        <v>0</v>
      </c>
      <c r="G292" s="2">
        <v>233.34399999999999</v>
      </c>
      <c r="H292" s="2">
        <v>75.403199999999998</v>
      </c>
      <c r="I292" s="2">
        <v>0</v>
      </c>
      <c r="K292">
        <v>21.59</v>
      </c>
      <c r="L292">
        <v>21.639498</v>
      </c>
    </row>
    <row r="293" spans="1:12" ht="14.4" x14ac:dyDescent="0.3">
      <c r="A293" s="42">
        <v>44329.041666665966</v>
      </c>
      <c r="B293" s="33">
        <v>21.55</v>
      </c>
      <c r="C293" s="2">
        <v>488.58</v>
      </c>
      <c r="D293" s="2">
        <v>225</v>
      </c>
      <c r="E293" s="15">
        <v>0</v>
      </c>
      <c r="F293" s="2">
        <v>0</v>
      </c>
      <c r="G293" s="2">
        <v>214.43199999999999</v>
      </c>
      <c r="H293" s="2">
        <v>75.244799999999998</v>
      </c>
      <c r="I293" s="2">
        <v>0</v>
      </c>
      <c r="K293">
        <v>21.55</v>
      </c>
      <c r="L293">
        <v>21.812774000000001</v>
      </c>
    </row>
    <row r="294" spans="1:12" ht="14.4" x14ac:dyDescent="0.3">
      <c r="A294" s="42">
        <v>44329.08333333263</v>
      </c>
      <c r="B294" s="33">
        <v>20.13</v>
      </c>
      <c r="C294" s="2">
        <v>485.04</v>
      </c>
      <c r="D294" s="2">
        <v>225</v>
      </c>
      <c r="E294" s="15">
        <v>0</v>
      </c>
      <c r="F294" s="2">
        <v>0</v>
      </c>
      <c r="G294" s="2">
        <v>205.28</v>
      </c>
      <c r="H294" s="2">
        <v>75.552000000000007</v>
      </c>
      <c r="I294" s="2">
        <v>0</v>
      </c>
      <c r="K294">
        <v>20.13</v>
      </c>
      <c r="L294">
        <v>20.371134999999999</v>
      </c>
    </row>
    <row r="295" spans="1:12" ht="14.4" x14ac:dyDescent="0.3">
      <c r="A295" s="42">
        <v>44329.124999999294</v>
      </c>
      <c r="B295" s="33">
        <v>19.82</v>
      </c>
      <c r="C295" s="2">
        <v>487.38</v>
      </c>
      <c r="D295" s="2">
        <v>225</v>
      </c>
      <c r="E295" s="15">
        <v>0</v>
      </c>
      <c r="F295" s="2">
        <v>0</v>
      </c>
      <c r="G295" s="2">
        <v>205.24799999999999</v>
      </c>
      <c r="H295" s="2">
        <v>75.436800000000005</v>
      </c>
      <c r="I295" s="2">
        <v>0</v>
      </c>
      <c r="K295">
        <v>19.82</v>
      </c>
      <c r="L295">
        <v>20.110520999999999</v>
      </c>
    </row>
    <row r="296" spans="1:12" ht="14.4" x14ac:dyDescent="0.3">
      <c r="A296" s="42">
        <v>44329.166666665958</v>
      </c>
      <c r="B296" s="33">
        <v>19.616392822589315</v>
      </c>
      <c r="C296" s="2">
        <v>500</v>
      </c>
      <c r="D296" s="2">
        <v>225</v>
      </c>
      <c r="E296" s="15">
        <v>0</v>
      </c>
      <c r="F296" s="2">
        <v>0</v>
      </c>
      <c r="G296" s="2">
        <v>204.99199999999999</v>
      </c>
      <c r="H296" s="2">
        <v>75.326400000000007</v>
      </c>
      <c r="I296" s="2">
        <v>0</v>
      </c>
      <c r="K296">
        <v>19.600000000000001</v>
      </c>
      <c r="L296">
        <v>19.907564000000001</v>
      </c>
    </row>
    <row r="297" spans="1:12" ht="14.4" x14ac:dyDescent="0.3">
      <c r="A297" s="42">
        <v>44329.208333332623</v>
      </c>
      <c r="B297" s="33">
        <v>20.618604737778078</v>
      </c>
      <c r="C297" s="2">
        <v>516.16999999999996</v>
      </c>
      <c r="D297" s="2">
        <v>225</v>
      </c>
      <c r="E297" s="15">
        <v>0</v>
      </c>
      <c r="F297" s="2">
        <v>0</v>
      </c>
      <c r="G297" s="2">
        <v>205.536</v>
      </c>
      <c r="H297" s="2">
        <v>75.369600000000005</v>
      </c>
      <c r="I297" s="2">
        <v>0</v>
      </c>
      <c r="K297">
        <v>20.6</v>
      </c>
      <c r="L297">
        <v>20.951599000000002</v>
      </c>
    </row>
    <row r="298" spans="1:12" ht="14.4" x14ac:dyDescent="0.3">
      <c r="A298" s="42">
        <v>44329.249999999287</v>
      </c>
      <c r="B298" s="33">
        <v>23.972059984401493</v>
      </c>
      <c r="C298" s="2">
        <v>552.26</v>
      </c>
      <c r="D298" s="2">
        <v>225</v>
      </c>
      <c r="E298" s="15">
        <v>0</v>
      </c>
      <c r="F298" s="2">
        <v>0</v>
      </c>
      <c r="G298" s="2">
        <v>218.01599999999999</v>
      </c>
      <c r="H298" s="2">
        <v>79.622399999999999</v>
      </c>
      <c r="I298" s="2">
        <v>0</v>
      </c>
      <c r="K298">
        <v>23.65</v>
      </c>
      <c r="L298">
        <v>24.276758000000001</v>
      </c>
    </row>
    <row r="299" spans="1:12" ht="14.4" x14ac:dyDescent="0.3">
      <c r="A299" s="42">
        <v>44329.291666665951</v>
      </c>
      <c r="B299" s="33">
        <v>33.563846859562453</v>
      </c>
      <c r="C299" s="2">
        <v>596.54</v>
      </c>
      <c r="D299" s="2">
        <v>225</v>
      </c>
      <c r="E299" s="15">
        <v>0</v>
      </c>
      <c r="F299" s="2">
        <v>0</v>
      </c>
      <c r="G299" s="2">
        <v>218.84800000000001</v>
      </c>
      <c r="H299" s="2">
        <v>82.612799999999993</v>
      </c>
      <c r="I299" s="2">
        <v>0</v>
      </c>
      <c r="K299">
        <v>31.91</v>
      </c>
      <c r="L299">
        <v>32.692476999999997</v>
      </c>
    </row>
    <row r="300" spans="1:12" ht="14.4" x14ac:dyDescent="0.3">
      <c r="A300" s="42">
        <v>44329.333333332615</v>
      </c>
      <c r="B300" s="33">
        <v>24.466894303874149</v>
      </c>
      <c r="C300" s="2">
        <v>624.51</v>
      </c>
      <c r="D300" s="2">
        <v>225</v>
      </c>
      <c r="E300" s="15">
        <v>0</v>
      </c>
      <c r="F300" s="2">
        <v>0</v>
      </c>
      <c r="G300" s="2">
        <v>207.68</v>
      </c>
      <c r="H300" s="2">
        <v>81.307199999999995</v>
      </c>
      <c r="I300" s="2">
        <v>0</v>
      </c>
      <c r="K300">
        <v>29.97</v>
      </c>
      <c r="L300">
        <v>30.110099000000002</v>
      </c>
    </row>
    <row r="301" spans="1:12" ht="14.4" x14ac:dyDescent="0.3">
      <c r="A301" s="42">
        <v>44329.37499999928</v>
      </c>
      <c r="B301" s="33">
        <v>23.234270896625812</v>
      </c>
      <c r="C301" s="2">
        <v>622.62</v>
      </c>
      <c r="D301" s="2">
        <v>225</v>
      </c>
      <c r="E301" s="15">
        <v>0</v>
      </c>
      <c r="F301" s="2">
        <v>0</v>
      </c>
      <c r="G301" s="2">
        <v>204.864</v>
      </c>
      <c r="H301" s="2">
        <v>75.220799999999997</v>
      </c>
      <c r="I301" s="2">
        <v>0</v>
      </c>
      <c r="K301">
        <v>29.94</v>
      </c>
      <c r="L301">
        <v>30.338327</v>
      </c>
    </row>
    <row r="302" spans="1:12" ht="14.4" x14ac:dyDescent="0.3">
      <c r="A302" s="42">
        <v>44329.416666665944</v>
      </c>
      <c r="B302" s="33">
        <v>24.220463338683789</v>
      </c>
      <c r="C302" s="2">
        <v>591.69000000000005</v>
      </c>
      <c r="D302" s="2">
        <v>225</v>
      </c>
      <c r="E302" s="15">
        <v>0</v>
      </c>
      <c r="F302" s="2">
        <v>0</v>
      </c>
      <c r="G302" s="2">
        <v>207.68</v>
      </c>
      <c r="H302" s="2">
        <v>75.273600000000002</v>
      </c>
      <c r="I302" s="2">
        <v>0</v>
      </c>
      <c r="K302">
        <v>29.74</v>
      </c>
      <c r="L302">
        <v>30.257228000000001</v>
      </c>
    </row>
    <row r="303" spans="1:12" ht="14.4" x14ac:dyDescent="0.3">
      <c r="A303" s="42">
        <v>44329.458333332608</v>
      </c>
      <c r="B303" s="33">
        <v>24.613236767880771</v>
      </c>
      <c r="C303" s="2">
        <v>567.29</v>
      </c>
      <c r="D303" s="2">
        <v>225</v>
      </c>
      <c r="E303" s="15">
        <v>0</v>
      </c>
      <c r="F303" s="2">
        <v>0</v>
      </c>
      <c r="G303" s="2">
        <v>208.28800000000001</v>
      </c>
      <c r="H303" s="2">
        <v>75.043199999999999</v>
      </c>
      <c r="I303" s="2">
        <v>0</v>
      </c>
      <c r="K303">
        <v>29.36</v>
      </c>
      <c r="L303">
        <v>29.782122999999999</v>
      </c>
    </row>
    <row r="304" spans="1:12" ht="14.4" x14ac:dyDescent="0.3">
      <c r="A304" s="42">
        <v>44329.499999999272</v>
      </c>
      <c r="B304" s="33">
        <v>24.654052804747284</v>
      </c>
      <c r="C304" s="2">
        <v>553.85</v>
      </c>
      <c r="D304" s="2">
        <v>225</v>
      </c>
      <c r="E304" s="15">
        <v>0</v>
      </c>
      <c r="F304" s="2">
        <v>0</v>
      </c>
      <c r="G304" s="2">
        <v>210.14400000000001</v>
      </c>
      <c r="H304" s="2">
        <v>75.206400000000002</v>
      </c>
      <c r="I304" s="2">
        <v>0</v>
      </c>
      <c r="K304">
        <v>28.59</v>
      </c>
      <c r="L304">
        <v>28.832115000000002</v>
      </c>
    </row>
    <row r="305" spans="1:12" ht="14.4" x14ac:dyDescent="0.3">
      <c r="A305" s="42">
        <v>44329.541666665937</v>
      </c>
      <c r="B305" s="33">
        <v>26.935766577995828</v>
      </c>
      <c r="C305" s="2">
        <v>544.33000000000004</v>
      </c>
      <c r="D305" s="2">
        <v>225</v>
      </c>
      <c r="E305" s="15">
        <v>0</v>
      </c>
      <c r="F305" s="2">
        <v>0</v>
      </c>
      <c r="G305" s="2">
        <v>220.99199999999999</v>
      </c>
      <c r="H305" s="2">
        <v>75.888000000000005</v>
      </c>
      <c r="I305" s="2">
        <v>0</v>
      </c>
      <c r="K305">
        <v>27.65</v>
      </c>
      <c r="L305">
        <v>27.911363999999999</v>
      </c>
    </row>
    <row r="306" spans="1:12" ht="14.4" x14ac:dyDescent="0.3">
      <c r="A306" s="42">
        <v>44329.583333332601</v>
      </c>
      <c r="B306" s="33">
        <v>27.158660898341566</v>
      </c>
      <c r="C306" s="2">
        <v>540.89</v>
      </c>
      <c r="D306" s="2">
        <v>225</v>
      </c>
      <c r="E306" s="15">
        <v>0</v>
      </c>
      <c r="F306" s="2">
        <v>0</v>
      </c>
      <c r="G306" s="2">
        <v>258.33600000000001</v>
      </c>
      <c r="H306" s="2">
        <v>75.384</v>
      </c>
      <c r="I306" s="2">
        <v>0</v>
      </c>
      <c r="K306">
        <v>27.2</v>
      </c>
      <c r="L306">
        <v>27.378115000000001</v>
      </c>
    </row>
    <row r="307" spans="1:12" ht="14.4" x14ac:dyDescent="0.3">
      <c r="A307" s="42">
        <v>44329.624999999265</v>
      </c>
      <c r="B307" s="33">
        <v>26.94</v>
      </c>
      <c r="C307" s="2">
        <v>531.78</v>
      </c>
      <c r="D307" s="2">
        <v>225</v>
      </c>
      <c r="E307" s="15">
        <v>0</v>
      </c>
      <c r="F307" s="2">
        <v>0</v>
      </c>
      <c r="G307" s="2">
        <v>285.92</v>
      </c>
      <c r="H307" s="2">
        <v>86.961600000000004</v>
      </c>
      <c r="I307" s="2">
        <v>0</v>
      </c>
      <c r="K307">
        <v>26.94</v>
      </c>
      <c r="L307">
        <v>27.133164000000001</v>
      </c>
    </row>
    <row r="308" spans="1:12" ht="14.4" x14ac:dyDescent="0.3">
      <c r="A308" s="42">
        <v>44329.666666665929</v>
      </c>
      <c r="B308" s="33">
        <v>26.439999999999998</v>
      </c>
      <c r="C308" s="2">
        <v>523.08000000000004</v>
      </c>
      <c r="D308" s="2">
        <v>225</v>
      </c>
      <c r="E308" s="15">
        <v>0</v>
      </c>
      <c r="F308" s="2">
        <v>0</v>
      </c>
      <c r="G308" s="2">
        <v>286.33600000000001</v>
      </c>
      <c r="H308" s="2">
        <v>78.998400000000004</v>
      </c>
      <c r="I308" s="2">
        <v>0</v>
      </c>
      <c r="K308">
        <v>26.44</v>
      </c>
      <c r="L308">
        <v>26.565567000000001</v>
      </c>
    </row>
    <row r="309" spans="1:12" ht="14.4" x14ac:dyDescent="0.3">
      <c r="A309" s="42">
        <v>44329.708333332594</v>
      </c>
      <c r="B309" s="33">
        <v>26.960000000000004</v>
      </c>
      <c r="C309" s="2">
        <v>520.95000000000005</v>
      </c>
      <c r="D309" s="2">
        <v>225</v>
      </c>
      <c r="E309" s="15">
        <v>0</v>
      </c>
      <c r="F309" s="2">
        <v>0</v>
      </c>
      <c r="G309" s="2">
        <v>276.28800000000001</v>
      </c>
      <c r="H309" s="2">
        <v>75.364800000000002</v>
      </c>
      <c r="I309" s="2">
        <v>0</v>
      </c>
      <c r="K309">
        <v>26.96</v>
      </c>
      <c r="L309">
        <v>26.991579999999999</v>
      </c>
    </row>
    <row r="310" spans="1:12" ht="14.4" x14ac:dyDescent="0.3">
      <c r="A310" s="42">
        <v>44329.749999999258</v>
      </c>
      <c r="B310" s="33">
        <v>27.526191690662277</v>
      </c>
      <c r="C310" s="2">
        <v>524.47</v>
      </c>
      <c r="D310" s="2">
        <v>225</v>
      </c>
      <c r="E310" s="15">
        <v>0</v>
      </c>
      <c r="F310" s="2">
        <v>0</v>
      </c>
      <c r="G310" s="2">
        <v>281.92</v>
      </c>
      <c r="H310" s="2">
        <v>75.542400000000001</v>
      </c>
      <c r="I310" s="2">
        <v>0</v>
      </c>
      <c r="K310">
        <v>28.01</v>
      </c>
      <c r="L310">
        <v>27.925812000000001</v>
      </c>
    </row>
    <row r="311" spans="1:12" ht="14.4" x14ac:dyDescent="0.3">
      <c r="A311" s="42">
        <v>44329.791666665922</v>
      </c>
      <c r="B311" s="33">
        <v>26.657578602364502</v>
      </c>
      <c r="C311" s="2">
        <v>514.71</v>
      </c>
      <c r="D311" s="2">
        <v>225</v>
      </c>
      <c r="E311" s="15">
        <v>0</v>
      </c>
      <c r="F311" s="2">
        <v>0</v>
      </c>
      <c r="G311" s="2">
        <v>271.77600000000001</v>
      </c>
      <c r="H311" s="2">
        <v>75.417599999999993</v>
      </c>
      <c r="I311" s="2">
        <v>0</v>
      </c>
      <c r="K311">
        <v>28.2</v>
      </c>
      <c r="L311">
        <v>28.069721999999999</v>
      </c>
    </row>
    <row r="312" spans="1:12" ht="14.4" x14ac:dyDescent="0.3">
      <c r="A312" s="42">
        <v>44329.833333332586</v>
      </c>
      <c r="B312" s="33">
        <v>25.830704866562009</v>
      </c>
      <c r="C312" s="2">
        <v>532.23</v>
      </c>
      <c r="D312" s="2">
        <v>225</v>
      </c>
      <c r="E312" s="15">
        <v>0</v>
      </c>
      <c r="F312" s="2">
        <v>0</v>
      </c>
      <c r="G312" s="2">
        <v>249.536</v>
      </c>
      <c r="H312" s="2">
        <v>75.465599999999995</v>
      </c>
      <c r="I312" s="2">
        <v>0</v>
      </c>
      <c r="K312">
        <v>29.25</v>
      </c>
      <c r="L312">
        <v>29.052776999999999</v>
      </c>
    </row>
    <row r="313" spans="1:12" ht="14.4" x14ac:dyDescent="0.3">
      <c r="A313" s="42">
        <v>44329.874999999251</v>
      </c>
      <c r="B313" s="33">
        <v>27.03065590027532</v>
      </c>
      <c r="C313" s="2">
        <v>536.79</v>
      </c>
      <c r="D313" s="2">
        <v>225</v>
      </c>
      <c r="E313" s="15">
        <v>0</v>
      </c>
      <c r="F313" s="2">
        <v>0</v>
      </c>
      <c r="G313" s="2">
        <v>235.36</v>
      </c>
      <c r="H313" s="2">
        <v>75.268799999999999</v>
      </c>
      <c r="I313" s="2">
        <v>0</v>
      </c>
      <c r="K313">
        <v>34.03</v>
      </c>
      <c r="L313">
        <v>33.681144000000003</v>
      </c>
    </row>
    <row r="314" spans="1:12" ht="14.4" x14ac:dyDescent="0.3">
      <c r="A314" s="42">
        <v>44329.916666665915</v>
      </c>
      <c r="B314" s="33">
        <v>23.741</v>
      </c>
      <c r="C314" s="2">
        <v>538.79999999999995</v>
      </c>
      <c r="D314" s="2">
        <v>225</v>
      </c>
      <c r="E314" s="15">
        <v>0</v>
      </c>
      <c r="F314" s="2">
        <v>0</v>
      </c>
      <c r="G314" s="2">
        <v>245.40799999999999</v>
      </c>
      <c r="H314" s="2">
        <v>75.239999999999995</v>
      </c>
      <c r="I314" s="2">
        <v>0</v>
      </c>
      <c r="K314">
        <v>29.99</v>
      </c>
      <c r="L314">
        <v>29.991713000000001</v>
      </c>
    </row>
    <row r="315" spans="1:12" ht="14.4" x14ac:dyDescent="0.3">
      <c r="A315" s="42">
        <v>44329.958333332579</v>
      </c>
      <c r="B315" s="33">
        <v>23.795110931858339</v>
      </c>
      <c r="C315" s="2">
        <v>515.6</v>
      </c>
      <c r="D315" s="2">
        <v>225</v>
      </c>
      <c r="E315" s="15">
        <v>0</v>
      </c>
      <c r="F315" s="2">
        <v>0</v>
      </c>
      <c r="G315" s="2">
        <v>209.792</v>
      </c>
      <c r="H315" s="2">
        <v>75.215999999999994</v>
      </c>
      <c r="I315" s="2">
        <v>0</v>
      </c>
      <c r="K315">
        <v>25.74</v>
      </c>
      <c r="L315">
        <v>25.769936999999999</v>
      </c>
    </row>
    <row r="316" spans="1:12" ht="14.4" x14ac:dyDescent="0.3">
      <c r="A316" s="42">
        <v>44329.999999999243</v>
      </c>
      <c r="B316" s="33">
        <v>21.128408331180044</v>
      </c>
      <c r="C316" s="2">
        <v>497.07</v>
      </c>
      <c r="D316" s="2">
        <v>225</v>
      </c>
      <c r="E316" s="15">
        <v>0</v>
      </c>
      <c r="F316" s="2">
        <v>0</v>
      </c>
      <c r="G316" s="2">
        <v>204.96</v>
      </c>
      <c r="H316" s="2">
        <v>75.273600000000002</v>
      </c>
      <c r="I316" s="2">
        <v>0</v>
      </c>
      <c r="K316">
        <v>21.38</v>
      </c>
      <c r="L316">
        <v>21.505690000000001</v>
      </c>
    </row>
    <row r="317" spans="1:12" ht="14.4" x14ac:dyDescent="0.3">
      <c r="A317" s="42">
        <v>44330.041666665908</v>
      </c>
      <c r="B317" s="33">
        <v>20.47</v>
      </c>
      <c r="C317" s="2">
        <v>483.65</v>
      </c>
      <c r="D317" s="2">
        <v>225</v>
      </c>
      <c r="E317" s="15">
        <v>0</v>
      </c>
      <c r="F317" s="2">
        <v>0</v>
      </c>
      <c r="G317" s="2">
        <v>208.512</v>
      </c>
      <c r="H317" s="2">
        <v>75.009600000000006</v>
      </c>
      <c r="I317" s="2">
        <v>0</v>
      </c>
      <c r="K317">
        <v>20.47</v>
      </c>
      <c r="L317">
        <v>20.971457000000001</v>
      </c>
    </row>
    <row r="318" spans="1:12" ht="14.4" x14ac:dyDescent="0.3">
      <c r="A318" s="42">
        <v>44330.083333332572</v>
      </c>
      <c r="B318" s="33">
        <v>19.099999999999998</v>
      </c>
      <c r="C318" s="2">
        <v>480.82</v>
      </c>
      <c r="D318" s="2">
        <v>225</v>
      </c>
      <c r="E318" s="15">
        <v>0</v>
      </c>
      <c r="F318" s="2">
        <v>0</v>
      </c>
      <c r="G318" s="2">
        <v>204.99199999999999</v>
      </c>
      <c r="H318" s="2">
        <v>75.220799999999997</v>
      </c>
      <c r="I318" s="2">
        <v>0</v>
      </c>
      <c r="K318">
        <v>19.100000000000001</v>
      </c>
      <c r="L318">
        <v>19.701903000000001</v>
      </c>
    </row>
    <row r="319" spans="1:12" ht="14.4" x14ac:dyDescent="0.3">
      <c r="A319" s="42">
        <v>44330.124999999236</v>
      </c>
      <c r="B319" s="33">
        <v>18.709999999999997</v>
      </c>
      <c r="C319" s="2">
        <v>478.61</v>
      </c>
      <c r="D319" s="2">
        <v>225</v>
      </c>
      <c r="E319" s="15">
        <v>0</v>
      </c>
      <c r="F319" s="2">
        <v>0</v>
      </c>
      <c r="G319" s="2">
        <v>204.73599999999999</v>
      </c>
      <c r="H319" s="2">
        <v>75.172799999999995</v>
      </c>
      <c r="I319" s="2">
        <v>0</v>
      </c>
      <c r="K319">
        <v>18.71</v>
      </c>
      <c r="L319">
        <v>19.398796999999998</v>
      </c>
    </row>
    <row r="320" spans="1:12" ht="14.4" x14ac:dyDescent="0.3">
      <c r="A320" s="42">
        <v>44330.1666666659</v>
      </c>
      <c r="B320" s="33">
        <v>19.029262038867547</v>
      </c>
      <c r="C320" s="2">
        <v>490.25</v>
      </c>
      <c r="D320" s="2">
        <v>225</v>
      </c>
      <c r="E320" s="15">
        <v>0</v>
      </c>
      <c r="F320" s="2">
        <v>0</v>
      </c>
      <c r="G320" s="2">
        <v>204.928</v>
      </c>
      <c r="H320" s="2">
        <v>75.139200000000002</v>
      </c>
      <c r="I320" s="2">
        <v>0</v>
      </c>
      <c r="K320">
        <v>19.13</v>
      </c>
      <c r="L320">
        <v>19.423976</v>
      </c>
    </row>
    <row r="321" spans="1:12" ht="14.4" x14ac:dyDescent="0.3">
      <c r="A321" s="42">
        <v>44330.208333332565</v>
      </c>
      <c r="B321" s="33">
        <v>19.837985367536266</v>
      </c>
      <c r="C321" s="2">
        <v>496.41</v>
      </c>
      <c r="D321" s="2">
        <v>225</v>
      </c>
      <c r="E321" s="15">
        <v>0</v>
      </c>
      <c r="F321" s="2">
        <v>0</v>
      </c>
      <c r="G321" s="2">
        <v>204.99199999999999</v>
      </c>
      <c r="H321" s="2">
        <v>75.105599999999995</v>
      </c>
      <c r="I321" s="2">
        <v>0</v>
      </c>
      <c r="K321">
        <v>19.87</v>
      </c>
      <c r="L321">
        <v>19.944534000000001</v>
      </c>
    </row>
    <row r="322" spans="1:12" ht="14.4" x14ac:dyDescent="0.3">
      <c r="A322" s="42">
        <v>44330.249999999229</v>
      </c>
      <c r="B322" s="33">
        <v>22.207811631053932</v>
      </c>
      <c r="C322" s="2">
        <v>526.67999999999995</v>
      </c>
      <c r="D322" s="2">
        <v>225</v>
      </c>
      <c r="E322" s="15">
        <v>0</v>
      </c>
      <c r="F322" s="2">
        <v>0</v>
      </c>
      <c r="G322" s="2">
        <v>205.376</v>
      </c>
      <c r="H322" s="2">
        <v>75.206400000000002</v>
      </c>
      <c r="I322" s="2">
        <v>0</v>
      </c>
      <c r="K322">
        <v>22.27</v>
      </c>
      <c r="L322">
        <v>22.547433999999999</v>
      </c>
    </row>
    <row r="323" spans="1:12" ht="14.4" x14ac:dyDescent="0.3">
      <c r="A323" s="42">
        <v>44330.291666665893</v>
      </c>
      <c r="B323" s="33">
        <v>25.841750299954015</v>
      </c>
      <c r="C323" s="2">
        <v>568.20000000000005</v>
      </c>
      <c r="D323" s="2">
        <v>225</v>
      </c>
      <c r="E323" s="15">
        <v>0</v>
      </c>
      <c r="F323" s="2">
        <v>0</v>
      </c>
      <c r="G323" s="2">
        <v>208.096</v>
      </c>
      <c r="H323" s="2">
        <v>75.043199999999999</v>
      </c>
      <c r="I323" s="2">
        <v>0</v>
      </c>
      <c r="K323">
        <v>26.82</v>
      </c>
      <c r="L323">
        <v>26.838594000000001</v>
      </c>
    </row>
    <row r="324" spans="1:12" ht="14.4" x14ac:dyDescent="0.3">
      <c r="A324" s="42">
        <v>44330.333333332557</v>
      </c>
      <c r="B324" s="33">
        <v>23.74619401548896</v>
      </c>
      <c r="C324" s="2">
        <v>597.48</v>
      </c>
      <c r="D324" s="2">
        <v>225</v>
      </c>
      <c r="E324" s="15">
        <v>0</v>
      </c>
      <c r="F324" s="2">
        <v>0</v>
      </c>
      <c r="G324" s="2">
        <v>204.864</v>
      </c>
      <c r="H324" s="2">
        <v>75.144000000000005</v>
      </c>
      <c r="I324" s="2">
        <v>0</v>
      </c>
      <c r="K324">
        <v>27.32</v>
      </c>
      <c r="L324">
        <v>27.189926</v>
      </c>
    </row>
    <row r="325" spans="1:12" ht="14.4" x14ac:dyDescent="0.3">
      <c r="A325" s="42">
        <v>44330.374999999221</v>
      </c>
      <c r="B325" s="33">
        <v>24.769511137983706</v>
      </c>
      <c r="C325" s="2">
        <v>589.04999999999995</v>
      </c>
      <c r="D325" s="2">
        <v>225</v>
      </c>
      <c r="E325" s="15">
        <v>0</v>
      </c>
      <c r="F325" s="2">
        <v>0</v>
      </c>
      <c r="G325" s="2">
        <v>205.24799999999999</v>
      </c>
      <c r="H325" s="2">
        <v>75.1584</v>
      </c>
      <c r="I325" s="2">
        <v>0</v>
      </c>
      <c r="K325">
        <v>27.27</v>
      </c>
      <c r="L325">
        <v>27.409369999999999</v>
      </c>
    </row>
    <row r="326" spans="1:12" ht="14.4" x14ac:dyDescent="0.3">
      <c r="A326" s="42">
        <v>44330.416666665886</v>
      </c>
      <c r="B326" s="33">
        <v>26.645285541602568</v>
      </c>
      <c r="C326" s="2">
        <v>576.30999999999995</v>
      </c>
      <c r="D326" s="2">
        <v>225</v>
      </c>
      <c r="E326" s="15">
        <v>0</v>
      </c>
      <c r="F326" s="2">
        <v>0</v>
      </c>
      <c r="G326" s="2">
        <v>233.21600000000001</v>
      </c>
      <c r="H326" s="2">
        <v>83.731200000000001</v>
      </c>
      <c r="I326" s="2">
        <v>0</v>
      </c>
      <c r="K326">
        <v>27.87</v>
      </c>
      <c r="L326">
        <v>28.646249000000001</v>
      </c>
    </row>
    <row r="327" spans="1:12" ht="14.4" x14ac:dyDescent="0.3">
      <c r="A327" s="42">
        <v>44330.45833333255</v>
      </c>
      <c r="B327" s="33">
        <v>26.819778770669387</v>
      </c>
      <c r="C327" s="2">
        <v>548.74</v>
      </c>
      <c r="D327" s="2">
        <v>225</v>
      </c>
      <c r="E327" s="15">
        <v>0</v>
      </c>
      <c r="F327" s="2">
        <v>0</v>
      </c>
      <c r="G327" s="2">
        <v>256.35199999999998</v>
      </c>
      <c r="H327" s="2">
        <v>89.788799999999995</v>
      </c>
      <c r="I327" s="2">
        <v>0</v>
      </c>
      <c r="K327">
        <v>27.79</v>
      </c>
      <c r="L327">
        <v>28.717376999999999</v>
      </c>
    </row>
    <row r="328" spans="1:12" ht="14.4" x14ac:dyDescent="0.3">
      <c r="A328" s="42">
        <v>44330.499999999214</v>
      </c>
      <c r="B328" s="33">
        <v>27.247822049924356</v>
      </c>
      <c r="C328" s="2">
        <v>532.29999999999995</v>
      </c>
      <c r="D328" s="2">
        <v>225</v>
      </c>
      <c r="E328" s="15">
        <v>0</v>
      </c>
      <c r="F328" s="2">
        <v>0</v>
      </c>
      <c r="G328" s="2">
        <v>292.096</v>
      </c>
      <c r="H328" s="2">
        <v>101.928</v>
      </c>
      <c r="I328" s="2">
        <v>0</v>
      </c>
      <c r="K328">
        <v>27.33</v>
      </c>
      <c r="L328">
        <v>28.068618000000001</v>
      </c>
    </row>
    <row r="329" spans="1:12" ht="14.4" x14ac:dyDescent="0.3">
      <c r="A329" s="42">
        <v>44330.541666665878</v>
      </c>
      <c r="B329" s="33">
        <v>27.03</v>
      </c>
      <c r="C329" s="2">
        <v>529.21</v>
      </c>
      <c r="D329" s="2">
        <v>225</v>
      </c>
      <c r="E329" s="15">
        <v>0</v>
      </c>
      <c r="F329" s="2">
        <v>0</v>
      </c>
      <c r="G329" s="2">
        <v>330.4</v>
      </c>
      <c r="H329" s="2">
        <v>125.904</v>
      </c>
      <c r="I329" s="2">
        <v>0</v>
      </c>
      <c r="K329">
        <v>27.03</v>
      </c>
      <c r="L329">
        <v>27.632394999999999</v>
      </c>
    </row>
    <row r="330" spans="1:12" ht="14.4" x14ac:dyDescent="0.3">
      <c r="A330" s="42">
        <v>44330.583333332543</v>
      </c>
      <c r="B330" s="33">
        <v>26.99</v>
      </c>
      <c r="C330" s="2">
        <v>533.27</v>
      </c>
      <c r="D330" s="2">
        <v>225</v>
      </c>
      <c r="E330" s="15">
        <v>0</v>
      </c>
      <c r="F330" s="2">
        <v>0</v>
      </c>
      <c r="G330" s="2">
        <v>350.84800000000001</v>
      </c>
      <c r="H330" s="2">
        <v>118.5552</v>
      </c>
      <c r="I330" s="2">
        <v>0</v>
      </c>
      <c r="K330">
        <v>26.99</v>
      </c>
      <c r="L330">
        <v>27.470136</v>
      </c>
    </row>
    <row r="331" spans="1:12" ht="14.4" x14ac:dyDescent="0.3">
      <c r="A331" s="42">
        <v>44330.624999999207</v>
      </c>
      <c r="B331" s="33">
        <v>26.36</v>
      </c>
      <c r="C331" s="2">
        <v>529.04</v>
      </c>
      <c r="D331" s="2">
        <v>225</v>
      </c>
      <c r="E331" s="15">
        <v>0</v>
      </c>
      <c r="F331" s="2">
        <v>0</v>
      </c>
      <c r="G331" s="2">
        <v>329.50400000000002</v>
      </c>
      <c r="H331" s="2">
        <v>100.2576</v>
      </c>
      <c r="I331" s="2">
        <v>0</v>
      </c>
      <c r="K331">
        <v>26.36</v>
      </c>
      <c r="L331">
        <v>26.727792000000001</v>
      </c>
    </row>
    <row r="332" spans="1:12" ht="14.4" x14ac:dyDescent="0.3">
      <c r="A332" s="42">
        <v>44330.666666665871</v>
      </c>
      <c r="B332" s="33">
        <v>26.02</v>
      </c>
      <c r="C332" s="2">
        <v>523.59</v>
      </c>
      <c r="D332" s="2">
        <v>225</v>
      </c>
      <c r="E332" s="15">
        <v>0</v>
      </c>
      <c r="F332" s="2">
        <v>0</v>
      </c>
      <c r="G332" s="2">
        <v>301.72800000000001</v>
      </c>
      <c r="H332" s="2">
        <v>78.921599999999998</v>
      </c>
      <c r="I332" s="2">
        <v>0</v>
      </c>
      <c r="K332">
        <v>26.02</v>
      </c>
      <c r="L332">
        <v>26.273845999999999</v>
      </c>
    </row>
    <row r="333" spans="1:12" ht="14.4" x14ac:dyDescent="0.3">
      <c r="A333" s="42">
        <v>44330.708333332535</v>
      </c>
      <c r="B333" s="33">
        <v>25.979999999999997</v>
      </c>
      <c r="C333" s="2">
        <v>532.35</v>
      </c>
      <c r="D333" s="2">
        <v>225</v>
      </c>
      <c r="E333" s="15">
        <v>0</v>
      </c>
      <c r="F333" s="2">
        <v>0</v>
      </c>
      <c r="G333" s="2">
        <v>282.84800000000001</v>
      </c>
      <c r="H333" s="2">
        <v>76.828800000000001</v>
      </c>
      <c r="I333" s="2">
        <v>0</v>
      </c>
      <c r="K333">
        <v>25.98</v>
      </c>
      <c r="L333">
        <v>26.139800000000001</v>
      </c>
    </row>
    <row r="334" spans="1:12" ht="14.4" x14ac:dyDescent="0.3">
      <c r="A334" s="42">
        <v>44330.7499999992</v>
      </c>
      <c r="B334" s="33">
        <v>26.295508028726733</v>
      </c>
      <c r="C334" s="2">
        <v>520.75</v>
      </c>
      <c r="D334" s="2">
        <v>225</v>
      </c>
      <c r="E334" s="15">
        <v>0</v>
      </c>
      <c r="F334" s="2">
        <v>0</v>
      </c>
      <c r="G334" s="2">
        <v>256.73599999999999</v>
      </c>
      <c r="H334" s="2">
        <v>76.099199999999996</v>
      </c>
      <c r="I334" s="2">
        <v>0</v>
      </c>
      <c r="K334">
        <v>26.96</v>
      </c>
      <c r="L334">
        <v>27.101956000000001</v>
      </c>
    </row>
    <row r="335" spans="1:12" ht="14.4" x14ac:dyDescent="0.3">
      <c r="A335" s="42">
        <v>44330.791666665864</v>
      </c>
      <c r="B335" s="33">
        <v>25.65190462684961</v>
      </c>
      <c r="C335" s="2">
        <v>516.21</v>
      </c>
      <c r="D335" s="2">
        <v>225</v>
      </c>
      <c r="E335" s="15">
        <v>0</v>
      </c>
      <c r="F335" s="2">
        <v>0</v>
      </c>
      <c r="G335" s="2">
        <v>241.024</v>
      </c>
      <c r="H335" s="2">
        <v>75.129599999999996</v>
      </c>
      <c r="I335" s="2">
        <v>0</v>
      </c>
      <c r="K335">
        <v>26.23</v>
      </c>
      <c r="L335">
        <v>26.300996999999999</v>
      </c>
    </row>
    <row r="336" spans="1:12" ht="14.4" x14ac:dyDescent="0.3">
      <c r="A336" s="42">
        <v>44330.833333332528</v>
      </c>
      <c r="B336" s="33">
        <v>25.115344786360101</v>
      </c>
      <c r="C336" s="2">
        <v>526.65</v>
      </c>
      <c r="D336" s="2">
        <v>225</v>
      </c>
      <c r="E336" s="15">
        <v>0</v>
      </c>
      <c r="F336" s="2">
        <v>0</v>
      </c>
      <c r="G336" s="2">
        <v>227.96799999999999</v>
      </c>
      <c r="H336" s="2">
        <v>75.393600000000006</v>
      </c>
      <c r="I336" s="2">
        <v>0</v>
      </c>
      <c r="K336">
        <v>26.74</v>
      </c>
      <c r="L336">
        <v>26.715143000000001</v>
      </c>
    </row>
    <row r="337" spans="1:12" ht="14.4" x14ac:dyDescent="0.3">
      <c r="A337" s="42">
        <v>44330.874999999192</v>
      </c>
      <c r="B337" s="33">
        <v>25.23668155210261</v>
      </c>
      <c r="C337" s="2">
        <v>532.29</v>
      </c>
      <c r="D337" s="2">
        <v>225</v>
      </c>
      <c r="E337" s="15">
        <v>0</v>
      </c>
      <c r="F337" s="2">
        <v>0</v>
      </c>
      <c r="G337" s="2">
        <v>228.57599999999999</v>
      </c>
      <c r="H337" s="2">
        <v>75.326400000000007</v>
      </c>
      <c r="I337" s="2">
        <v>0</v>
      </c>
      <c r="K337">
        <v>28.91</v>
      </c>
      <c r="L337">
        <v>29.005462999999999</v>
      </c>
    </row>
    <row r="338" spans="1:12" ht="14.4" x14ac:dyDescent="0.3">
      <c r="A338" s="42">
        <v>44330.916666665857</v>
      </c>
      <c r="B338" s="33">
        <v>27.299539755952118</v>
      </c>
      <c r="C338" s="2">
        <v>521.19000000000005</v>
      </c>
      <c r="D338" s="2">
        <v>225</v>
      </c>
      <c r="E338" s="15">
        <v>0</v>
      </c>
      <c r="F338" s="2">
        <v>0</v>
      </c>
      <c r="G338" s="2">
        <v>230.78399999999999</v>
      </c>
      <c r="H338" s="2">
        <v>88.343999999999994</v>
      </c>
      <c r="I338" s="2">
        <v>0</v>
      </c>
      <c r="K338">
        <v>26.06</v>
      </c>
      <c r="L338">
        <v>26.498083999999999</v>
      </c>
    </row>
    <row r="339" spans="1:12" ht="14.4" x14ac:dyDescent="0.3">
      <c r="A339" s="42">
        <v>44330.958333332521</v>
      </c>
      <c r="B339" s="33">
        <v>23.279999999999998</v>
      </c>
      <c r="C339" s="2">
        <v>504.69</v>
      </c>
      <c r="D339" s="2">
        <v>225</v>
      </c>
      <c r="E339" s="15">
        <v>0</v>
      </c>
      <c r="F339" s="2">
        <v>0</v>
      </c>
      <c r="G339" s="2">
        <v>216.44800000000001</v>
      </c>
      <c r="H339" s="2">
        <v>85.046400000000006</v>
      </c>
      <c r="I339" s="2">
        <v>0</v>
      </c>
      <c r="K339">
        <v>23.28</v>
      </c>
      <c r="L339">
        <v>23.460217</v>
      </c>
    </row>
    <row r="340" spans="1:12" ht="14.4" x14ac:dyDescent="0.3">
      <c r="A340" s="42">
        <v>44330.999999999185</v>
      </c>
      <c r="B340" s="33">
        <v>19.85026957861459</v>
      </c>
      <c r="C340" s="2">
        <v>481.96</v>
      </c>
      <c r="D340" s="2">
        <v>225</v>
      </c>
      <c r="E340" s="15">
        <v>0</v>
      </c>
      <c r="F340" s="2">
        <v>0</v>
      </c>
      <c r="G340" s="2">
        <v>210.49600000000001</v>
      </c>
      <c r="H340" s="2">
        <v>76.252799999999993</v>
      </c>
      <c r="I340" s="2">
        <v>0</v>
      </c>
      <c r="K340">
        <v>19.940000000000001</v>
      </c>
      <c r="L340">
        <v>20.401716</v>
      </c>
    </row>
    <row r="341" spans="1:12" ht="14.4" x14ac:dyDescent="0.3">
      <c r="A341" s="42">
        <v>44331.041666665849</v>
      </c>
      <c r="B341" s="33">
        <v>21.88</v>
      </c>
      <c r="C341" s="2">
        <v>468.91</v>
      </c>
      <c r="D341" s="2">
        <v>225</v>
      </c>
      <c r="E341" s="15">
        <v>0</v>
      </c>
      <c r="F341" s="2">
        <v>0</v>
      </c>
      <c r="G341" s="2">
        <v>206.91200000000001</v>
      </c>
      <c r="H341" s="2">
        <v>75.691199999999995</v>
      </c>
      <c r="I341" s="2">
        <v>0</v>
      </c>
      <c r="K341">
        <v>21.88</v>
      </c>
      <c r="L341">
        <v>22.103469</v>
      </c>
    </row>
    <row r="342" spans="1:12" ht="14.4" x14ac:dyDescent="0.3">
      <c r="A342" s="42">
        <v>44331.083333332514</v>
      </c>
      <c r="B342" s="33">
        <v>21.43</v>
      </c>
      <c r="C342" s="2">
        <v>463.35</v>
      </c>
      <c r="D342" s="2">
        <v>225</v>
      </c>
      <c r="E342" s="15">
        <v>0</v>
      </c>
      <c r="F342" s="2">
        <v>0</v>
      </c>
      <c r="G342" s="2">
        <v>215.52</v>
      </c>
      <c r="H342" s="2">
        <v>75.744</v>
      </c>
      <c r="I342" s="2">
        <v>0</v>
      </c>
      <c r="K342">
        <v>21.43</v>
      </c>
      <c r="L342">
        <v>21.670461</v>
      </c>
    </row>
    <row r="343" spans="1:12" ht="14.4" x14ac:dyDescent="0.3">
      <c r="A343" s="42">
        <v>44331.124999999178</v>
      </c>
      <c r="B343" s="33">
        <v>20.599999999999998</v>
      </c>
      <c r="C343" s="2">
        <v>465.64</v>
      </c>
      <c r="D343" s="2">
        <v>225</v>
      </c>
      <c r="E343" s="15">
        <v>0</v>
      </c>
      <c r="F343" s="2">
        <v>0</v>
      </c>
      <c r="G343" s="2">
        <v>205.31200000000001</v>
      </c>
      <c r="H343" s="2">
        <v>75.931200000000004</v>
      </c>
      <c r="I343" s="2">
        <v>0</v>
      </c>
      <c r="K343">
        <v>20.6</v>
      </c>
      <c r="L343">
        <v>20.755915999999999</v>
      </c>
    </row>
    <row r="344" spans="1:12" ht="14.4" x14ac:dyDescent="0.3">
      <c r="A344" s="42">
        <v>44331.166666665842</v>
      </c>
      <c r="B344" s="33">
        <v>19.700781577959681</v>
      </c>
      <c r="C344" s="2">
        <v>487.11</v>
      </c>
      <c r="D344" s="2">
        <v>225</v>
      </c>
      <c r="E344" s="15">
        <v>0</v>
      </c>
      <c r="F344" s="2">
        <v>0</v>
      </c>
      <c r="G344" s="2">
        <v>204.99199999999999</v>
      </c>
      <c r="H344" s="2">
        <v>75.916799999999995</v>
      </c>
      <c r="I344" s="2">
        <v>0</v>
      </c>
      <c r="K344">
        <v>19.91</v>
      </c>
      <c r="L344">
        <v>20.156839000000002</v>
      </c>
    </row>
    <row r="345" spans="1:12" ht="14.4" x14ac:dyDescent="0.3">
      <c r="A345" s="42">
        <v>44331.208333332506</v>
      </c>
      <c r="B345" s="33">
        <v>19.869475273309281</v>
      </c>
      <c r="C345" s="2">
        <v>498.32</v>
      </c>
      <c r="D345" s="2">
        <v>225</v>
      </c>
      <c r="E345" s="15">
        <v>0</v>
      </c>
      <c r="F345" s="2">
        <v>0</v>
      </c>
      <c r="G345" s="2">
        <v>205.536</v>
      </c>
      <c r="H345" s="2">
        <v>75.868799999999993</v>
      </c>
      <c r="I345" s="2">
        <v>0</v>
      </c>
      <c r="K345">
        <v>19.91</v>
      </c>
      <c r="L345">
        <v>20.192063999999998</v>
      </c>
    </row>
    <row r="346" spans="1:12" ht="14.4" x14ac:dyDescent="0.3">
      <c r="A346" s="42">
        <v>44331.249999999171</v>
      </c>
      <c r="B346" s="33">
        <v>20.122201309766449</v>
      </c>
      <c r="C346" s="2">
        <v>518.41999999999996</v>
      </c>
      <c r="D346" s="2">
        <v>225</v>
      </c>
      <c r="E346" s="15">
        <v>0</v>
      </c>
      <c r="F346" s="2">
        <v>0</v>
      </c>
      <c r="G346" s="2">
        <v>207.232</v>
      </c>
      <c r="H346" s="2">
        <v>75.585599999999999</v>
      </c>
      <c r="I346" s="2">
        <v>0</v>
      </c>
      <c r="K346">
        <v>20.170000000000002</v>
      </c>
      <c r="L346">
        <v>20.447478</v>
      </c>
    </row>
    <row r="347" spans="1:12" ht="14.4" x14ac:dyDescent="0.3">
      <c r="A347" s="42">
        <v>44331.291666665835</v>
      </c>
      <c r="B347" s="33">
        <v>20.398861633634045</v>
      </c>
      <c r="C347" s="2">
        <v>538.79</v>
      </c>
      <c r="D347" s="2">
        <v>225</v>
      </c>
      <c r="E347" s="15">
        <v>0</v>
      </c>
      <c r="F347" s="2">
        <v>0</v>
      </c>
      <c r="G347" s="2">
        <v>205.08799999999999</v>
      </c>
      <c r="H347" s="2">
        <v>75.643199999999993</v>
      </c>
      <c r="I347" s="2">
        <v>0</v>
      </c>
      <c r="K347">
        <v>20.47</v>
      </c>
      <c r="L347">
        <v>20.814731999999999</v>
      </c>
    </row>
    <row r="348" spans="1:12" ht="14.4" x14ac:dyDescent="0.3">
      <c r="A348" s="42">
        <v>44331.333333332499</v>
      </c>
      <c r="B348" s="33">
        <v>19.976019746121295</v>
      </c>
      <c r="C348" s="2">
        <v>560.48</v>
      </c>
      <c r="D348" s="2">
        <v>225</v>
      </c>
      <c r="E348" s="15">
        <v>0</v>
      </c>
      <c r="F348" s="2">
        <v>0</v>
      </c>
      <c r="G348" s="2">
        <v>205.376</v>
      </c>
      <c r="H348" s="2">
        <v>75.729600000000005</v>
      </c>
      <c r="I348" s="2">
        <v>0</v>
      </c>
      <c r="K348">
        <v>20.2</v>
      </c>
      <c r="L348">
        <v>20.535852999999999</v>
      </c>
    </row>
    <row r="349" spans="1:12" ht="14.4" x14ac:dyDescent="0.3">
      <c r="A349" s="42">
        <v>44331.374999999163</v>
      </c>
      <c r="B349" s="33">
        <v>21.258116613569698</v>
      </c>
      <c r="C349" s="2">
        <v>562.1</v>
      </c>
      <c r="D349" s="2">
        <v>225</v>
      </c>
      <c r="E349" s="15">
        <v>0</v>
      </c>
      <c r="F349" s="2">
        <v>0</v>
      </c>
      <c r="G349" s="2">
        <v>205.40799999999999</v>
      </c>
      <c r="H349" s="2">
        <v>75.748800000000003</v>
      </c>
      <c r="I349" s="2">
        <v>0</v>
      </c>
      <c r="K349">
        <v>21.61</v>
      </c>
      <c r="L349">
        <v>21.914407000000001</v>
      </c>
    </row>
    <row r="350" spans="1:12" ht="14.4" x14ac:dyDescent="0.3">
      <c r="A350" s="42">
        <v>44331.416666665828</v>
      </c>
      <c r="B350" s="33">
        <v>22.179850567868726</v>
      </c>
      <c r="C350" s="2">
        <v>553.16</v>
      </c>
      <c r="D350" s="2">
        <v>225</v>
      </c>
      <c r="E350" s="15">
        <v>0</v>
      </c>
      <c r="F350" s="2">
        <v>0</v>
      </c>
      <c r="G350" s="2">
        <v>210.976</v>
      </c>
      <c r="H350" s="2">
        <v>75.647999999999996</v>
      </c>
      <c r="I350" s="2">
        <v>0</v>
      </c>
      <c r="K350">
        <v>22.36</v>
      </c>
      <c r="L350">
        <v>22.717616</v>
      </c>
    </row>
    <row r="351" spans="1:12" ht="14.4" x14ac:dyDescent="0.3">
      <c r="A351" s="42">
        <v>44331.458333332492</v>
      </c>
      <c r="B351" s="33">
        <v>22.450000000000003</v>
      </c>
      <c r="C351" s="2">
        <v>535.80999999999995</v>
      </c>
      <c r="D351" s="2">
        <v>225</v>
      </c>
      <c r="E351" s="15">
        <v>0</v>
      </c>
      <c r="F351" s="2">
        <v>0</v>
      </c>
      <c r="G351" s="2">
        <v>222.68799999999999</v>
      </c>
      <c r="H351" s="2">
        <v>78.302400000000006</v>
      </c>
      <c r="I351" s="2">
        <v>0</v>
      </c>
      <c r="K351">
        <v>22.45</v>
      </c>
      <c r="L351">
        <v>22.842706</v>
      </c>
    </row>
    <row r="352" spans="1:12" ht="14.4" x14ac:dyDescent="0.3">
      <c r="A352" s="42">
        <v>44331.499999999156</v>
      </c>
      <c r="B352" s="33">
        <v>23.735757346091102</v>
      </c>
      <c r="C352" s="2">
        <v>523.54999999999995</v>
      </c>
      <c r="D352" s="2">
        <v>225</v>
      </c>
      <c r="E352" s="15">
        <v>0</v>
      </c>
      <c r="F352" s="2">
        <v>0</v>
      </c>
      <c r="G352" s="2">
        <v>205.6</v>
      </c>
      <c r="H352" s="2">
        <v>75.647999999999996</v>
      </c>
      <c r="I352" s="2">
        <v>0</v>
      </c>
      <c r="K352">
        <v>23.75</v>
      </c>
      <c r="L352">
        <v>24.111806999999999</v>
      </c>
    </row>
    <row r="353" spans="1:12" ht="14.4" x14ac:dyDescent="0.3">
      <c r="A353" s="42">
        <v>44331.54166666582</v>
      </c>
      <c r="B353" s="33">
        <v>23.500000000000004</v>
      </c>
      <c r="C353" s="2">
        <v>515.48</v>
      </c>
      <c r="D353" s="2">
        <v>225</v>
      </c>
      <c r="E353" s="15">
        <v>0</v>
      </c>
      <c r="F353" s="2">
        <v>0</v>
      </c>
      <c r="G353" s="2">
        <v>210.36799999999999</v>
      </c>
      <c r="H353" s="2">
        <v>75.796800000000005</v>
      </c>
      <c r="I353" s="2">
        <v>0</v>
      </c>
      <c r="K353">
        <v>23.5</v>
      </c>
      <c r="L353">
        <v>23.823521</v>
      </c>
    </row>
    <row r="354" spans="1:12" ht="14.4" x14ac:dyDescent="0.3">
      <c r="A354" s="42">
        <v>44331.583333332484</v>
      </c>
      <c r="B354" s="33">
        <v>23.490000000000002</v>
      </c>
      <c r="C354" s="2">
        <v>524.66</v>
      </c>
      <c r="D354" s="2">
        <v>225</v>
      </c>
      <c r="E354" s="15">
        <v>0</v>
      </c>
      <c r="F354" s="2">
        <v>0</v>
      </c>
      <c r="G354" s="2">
        <v>218.72</v>
      </c>
      <c r="H354" s="2">
        <v>78.844800000000006</v>
      </c>
      <c r="I354" s="2">
        <v>0</v>
      </c>
      <c r="K354">
        <v>23.49</v>
      </c>
      <c r="L354">
        <v>23.798307000000001</v>
      </c>
    </row>
    <row r="355" spans="1:12" ht="14.4" x14ac:dyDescent="0.3">
      <c r="A355" s="42">
        <v>44331.624999999149</v>
      </c>
      <c r="B355" s="33">
        <v>23.72</v>
      </c>
      <c r="C355" s="2">
        <v>521</v>
      </c>
      <c r="D355" s="2">
        <v>225</v>
      </c>
      <c r="E355" s="15">
        <v>0</v>
      </c>
      <c r="F355" s="2">
        <v>0</v>
      </c>
      <c r="G355" s="2">
        <v>208.096</v>
      </c>
      <c r="H355" s="2">
        <v>75.6768</v>
      </c>
      <c r="I355" s="2">
        <v>0</v>
      </c>
      <c r="K355">
        <v>23.72</v>
      </c>
      <c r="L355">
        <v>24.016197999999999</v>
      </c>
    </row>
    <row r="356" spans="1:12" ht="14.4" x14ac:dyDescent="0.3">
      <c r="A356" s="42">
        <v>44331.666666665813</v>
      </c>
      <c r="B356" s="33">
        <v>24.42</v>
      </c>
      <c r="C356" s="2">
        <v>534.64</v>
      </c>
      <c r="D356" s="2">
        <v>225</v>
      </c>
      <c r="E356" s="15">
        <v>0</v>
      </c>
      <c r="F356" s="2">
        <v>0</v>
      </c>
      <c r="G356" s="2">
        <v>212.512</v>
      </c>
      <c r="H356" s="2">
        <v>76.099199999999996</v>
      </c>
      <c r="I356" s="2">
        <v>0</v>
      </c>
      <c r="K356">
        <v>24.42</v>
      </c>
      <c r="L356">
        <v>24.671330000000001</v>
      </c>
    </row>
    <row r="357" spans="1:12" ht="14.4" x14ac:dyDescent="0.3">
      <c r="A357" s="42">
        <v>44331.708333332477</v>
      </c>
      <c r="B357" s="33">
        <v>25.27</v>
      </c>
      <c r="C357" s="2">
        <v>540.1</v>
      </c>
      <c r="D357" s="2">
        <v>225</v>
      </c>
      <c r="E357" s="15">
        <v>0</v>
      </c>
      <c r="F357" s="2">
        <v>0</v>
      </c>
      <c r="G357" s="2">
        <v>225.63200000000001</v>
      </c>
      <c r="H357" s="2">
        <v>79.790400000000005</v>
      </c>
      <c r="I357" s="2">
        <v>0</v>
      </c>
      <c r="K357">
        <v>25.27</v>
      </c>
      <c r="L357">
        <v>25.451937999999998</v>
      </c>
    </row>
    <row r="358" spans="1:12" ht="14.4" x14ac:dyDescent="0.3">
      <c r="A358" s="42">
        <v>44331.749999999141</v>
      </c>
      <c r="B358" s="33">
        <v>29.328492615004222</v>
      </c>
      <c r="C358" s="2">
        <v>533.38</v>
      </c>
      <c r="D358" s="2">
        <v>225</v>
      </c>
      <c r="E358" s="15">
        <v>0</v>
      </c>
      <c r="F358" s="2">
        <v>0</v>
      </c>
      <c r="G358" s="2">
        <v>225.56800000000001</v>
      </c>
      <c r="H358" s="2">
        <v>80.419200000000004</v>
      </c>
      <c r="I358" s="2">
        <v>0</v>
      </c>
      <c r="K358">
        <v>26.87</v>
      </c>
      <c r="L358">
        <v>27.057863999999999</v>
      </c>
    </row>
    <row r="359" spans="1:12" ht="14.4" x14ac:dyDescent="0.3">
      <c r="A359" s="42">
        <v>44331.791666665806</v>
      </c>
      <c r="B359" s="33">
        <v>25.639136201306233</v>
      </c>
      <c r="C359" s="2">
        <v>525.51</v>
      </c>
      <c r="D359" s="2">
        <v>225</v>
      </c>
      <c r="E359" s="15">
        <v>0</v>
      </c>
      <c r="F359" s="2">
        <v>0</v>
      </c>
      <c r="G359" s="2">
        <v>212.22399999999999</v>
      </c>
      <c r="H359" s="2">
        <v>79.055999999999997</v>
      </c>
      <c r="I359" s="2">
        <v>0</v>
      </c>
      <c r="K359">
        <v>26.56</v>
      </c>
      <c r="L359">
        <v>26.688725999999999</v>
      </c>
    </row>
    <row r="360" spans="1:12" ht="14.4" x14ac:dyDescent="0.3">
      <c r="A360" s="42">
        <v>44331.83333333247</v>
      </c>
      <c r="B360" s="33">
        <v>25.301944885656873</v>
      </c>
      <c r="C360" s="2">
        <v>513.86</v>
      </c>
      <c r="D360" s="2">
        <v>225</v>
      </c>
      <c r="E360" s="15">
        <v>0</v>
      </c>
      <c r="F360" s="2">
        <v>0</v>
      </c>
      <c r="G360" s="2">
        <v>211.45599999999999</v>
      </c>
      <c r="H360" s="2">
        <v>75.657600000000002</v>
      </c>
      <c r="I360" s="2">
        <v>0</v>
      </c>
      <c r="K360">
        <v>27.03</v>
      </c>
      <c r="L360">
        <v>27.049052</v>
      </c>
    </row>
    <row r="361" spans="1:12" ht="14.4" x14ac:dyDescent="0.3">
      <c r="A361" s="42">
        <v>44331.874999999134</v>
      </c>
      <c r="B361" s="33">
        <v>23.234756335879091</v>
      </c>
      <c r="C361" s="2">
        <v>530.73</v>
      </c>
      <c r="D361" s="2">
        <v>225</v>
      </c>
      <c r="E361" s="15">
        <v>0</v>
      </c>
      <c r="F361" s="2">
        <v>0</v>
      </c>
      <c r="G361" s="2">
        <v>210.59200000000001</v>
      </c>
      <c r="H361" s="2">
        <v>75.307199999999995</v>
      </c>
      <c r="I361" s="2">
        <v>0</v>
      </c>
      <c r="K361">
        <v>29.35</v>
      </c>
      <c r="L361">
        <v>29.429818999999998</v>
      </c>
    </row>
    <row r="362" spans="1:12" ht="14.4" x14ac:dyDescent="0.3">
      <c r="A362" s="42">
        <v>44331.916666665798</v>
      </c>
      <c r="B362" s="33">
        <v>35.418926380138615</v>
      </c>
      <c r="C362" s="2">
        <v>534.82000000000005</v>
      </c>
      <c r="D362" s="2">
        <v>225</v>
      </c>
      <c r="E362" s="15">
        <v>0</v>
      </c>
      <c r="F362" s="2">
        <v>0</v>
      </c>
      <c r="G362" s="2">
        <v>260</v>
      </c>
      <c r="H362" s="2">
        <v>90.979200000000006</v>
      </c>
      <c r="I362" s="2">
        <v>0</v>
      </c>
      <c r="K362">
        <v>27.85</v>
      </c>
      <c r="L362">
        <v>27.979220999999999</v>
      </c>
    </row>
    <row r="363" spans="1:12" ht="14.4" x14ac:dyDescent="0.3">
      <c r="A363" s="42">
        <v>44331.958333332463</v>
      </c>
      <c r="B363" s="33">
        <v>24.47</v>
      </c>
      <c r="C363" s="2">
        <v>510.41</v>
      </c>
      <c r="D363" s="2">
        <v>225</v>
      </c>
      <c r="E363" s="15">
        <v>0</v>
      </c>
      <c r="F363" s="2">
        <v>0</v>
      </c>
      <c r="G363" s="2">
        <v>281.82400000000001</v>
      </c>
      <c r="H363" s="2">
        <v>82.823999999999998</v>
      </c>
      <c r="I363" s="2">
        <v>0</v>
      </c>
      <c r="K363">
        <v>24.47</v>
      </c>
      <c r="L363">
        <v>24.537628999999999</v>
      </c>
    </row>
    <row r="364" spans="1:12" ht="14.4" x14ac:dyDescent="0.3">
      <c r="A364" s="42">
        <v>44331.999999999127</v>
      </c>
      <c r="B364" s="33">
        <v>20.25</v>
      </c>
      <c r="C364" s="2">
        <v>469.85</v>
      </c>
      <c r="D364" s="2">
        <v>225</v>
      </c>
      <c r="E364" s="15">
        <v>0</v>
      </c>
      <c r="F364" s="2">
        <v>0</v>
      </c>
      <c r="G364" s="2">
        <v>225.696</v>
      </c>
      <c r="H364" s="2">
        <v>75.8352</v>
      </c>
      <c r="I364" s="2">
        <v>0</v>
      </c>
      <c r="K364">
        <v>20.25</v>
      </c>
      <c r="L364">
        <v>20.443854000000002</v>
      </c>
    </row>
    <row r="365" spans="1:12" ht="14.4" x14ac:dyDescent="0.3">
      <c r="A365" s="42">
        <v>44332.041666665791</v>
      </c>
      <c r="B365" s="33">
        <v>21.026656138694587</v>
      </c>
      <c r="C365" s="2">
        <v>464.06</v>
      </c>
      <c r="D365" s="2">
        <v>225</v>
      </c>
      <c r="E365" s="15">
        <v>0</v>
      </c>
      <c r="F365" s="2">
        <v>0</v>
      </c>
      <c r="G365" s="2">
        <v>205.56800000000001</v>
      </c>
      <c r="H365" s="2">
        <v>75.561599999999999</v>
      </c>
      <c r="I365" s="2">
        <v>0</v>
      </c>
      <c r="K365">
        <v>21.18</v>
      </c>
      <c r="L365">
        <v>21.183533000000001</v>
      </c>
    </row>
    <row r="366" spans="1:12" ht="14.4" x14ac:dyDescent="0.3">
      <c r="A366" s="42">
        <v>44332.083333332455</v>
      </c>
      <c r="B366" s="33">
        <v>20.37</v>
      </c>
      <c r="C366" s="2">
        <v>452.31</v>
      </c>
      <c r="D366" s="2">
        <v>225</v>
      </c>
      <c r="E366" s="15">
        <v>0</v>
      </c>
      <c r="F366" s="2">
        <v>0</v>
      </c>
      <c r="G366" s="2">
        <v>204.70400000000001</v>
      </c>
      <c r="H366" s="2">
        <v>75.499200000000002</v>
      </c>
      <c r="I366" s="2">
        <v>0</v>
      </c>
      <c r="K366">
        <v>20.37</v>
      </c>
      <c r="L366">
        <v>20.477810000000002</v>
      </c>
    </row>
    <row r="367" spans="1:12" ht="14.4" x14ac:dyDescent="0.3">
      <c r="A367" s="42">
        <v>44332.12499999912</v>
      </c>
      <c r="B367" s="33">
        <v>19.740000000000002</v>
      </c>
      <c r="C367" s="2">
        <v>438.08</v>
      </c>
      <c r="D367" s="2">
        <v>225</v>
      </c>
      <c r="E367" s="15">
        <v>0</v>
      </c>
      <c r="F367" s="2">
        <v>0</v>
      </c>
      <c r="G367" s="2">
        <v>205.05600000000001</v>
      </c>
      <c r="H367" s="2">
        <v>75.446399999999997</v>
      </c>
      <c r="I367" s="2">
        <v>0</v>
      </c>
      <c r="K367">
        <v>19.739999999999998</v>
      </c>
      <c r="L367">
        <v>19.842611000000002</v>
      </c>
    </row>
    <row r="368" spans="1:12" ht="14.4" x14ac:dyDescent="0.3">
      <c r="A368" s="42">
        <v>44332.166666665784</v>
      </c>
      <c r="B368" s="33">
        <v>19.024185127301145</v>
      </c>
      <c r="C368" s="2">
        <v>441.79</v>
      </c>
      <c r="D368" s="2">
        <v>225</v>
      </c>
      <c r="E368" s="15">
        <v>0</v>
      </c>
      <c r="F368" s="2">
        <v>0</v>
      </c>
      <c r="G368" s="2">
        <v>204.928</v>
      </c>
      <c r="H368" s="2">
        <v>75.475200000000001</v>
      </c>
      <c r="I368" s="2">
        <v>0</v>
      </c>
      <c r="K368">
        <v>19.170000000000002</v>
      </c>
      <c r="L368">
        <v>19.276358999999999</v>
      </c>
    </row>
    <row r="369" spans="1:12" ht="14.4" x14ac:dyDescent="0.3">
      <c r="A369" s="42">
        <v>44332.208333332448</v>
      </c>
      <c r="B369" s="33">
        <v>18.7</v>
      </c>
      <c r="C369" s="2">
        <v>439.67</v>
      </c>
      <c r="D369" s="2">
        <v>225</v>
      </c>
      <c r="E369" s="15">
        <v>0</v>
      </c>
      <c r="F369" s="2">
        <v>0</v>
      </c>
      <c r="G369" s="2">
        <v>204.96</v>
      </c>
      <c r="H369" s="2">
        <v>75.379199999999997</v>
      </c>
      <c r="I369" s="2">
        <v>0</v>
      </c>
      <c r="K369">
        <v>18.7</v>
      </c>
      <c r="L369">
        <v>18.781624000000001</v>
      </c>
    </row>
    <row r="370" spans="1:12" ht="14.4" x14ac:dyDescent="0.3">
      <c r="A370" s="42">
        <v>44332.249999999112</v>
      </c>
      <c r="B370" s="33">
        <v>18.690000000000001</v>
      </c>
      <c r="C370" s="2">
        <v>443.35</v>
      </c>
      <c r="D370" s="2">
        <v>225</v>
      </c>
      <c r="E370" s="15">
        <v>0</v>
      </c>
      <c r="F370" s="2">
        <v>0</v>
      </c>
      <c r="G370" s="2">
        <v>204.8</v>
      </c>
      <c r="H370" s="2">
        <v>75.263999999999996</v>
      </c>
      <c r="I370" s="2">
        <v>0</v>
      </c>
      <c r="K370">
        <v>18.690000000000001</v>
      </c>
      <c r="L370">
        <v>18.837530000000001</v>
      </c>
    </row>
    <row r="371" spans="1:12" ht="14.4" x14ac:dyDescent="0.3">
      <c r="A371" s="42">
        <v>44332.291666665777</v>
      </c>
      <c r="B371" s="33">
        <v>18.529999999999998</v>
      </c>
      <c r="C371" s="2">
        <v>451.25</v>
      </c>
      <c r="D371" s="2">
        <v>225</v>
      </c>
      <c r="E371" s="15">
        <v>0</v>
      </c>
      <c r="F371" s="2">
        <v>0</v>
      </c>
      <c r="G371" s="2">
        <v>206.75200000000001</v>
      </c>
      <c r="H371" s="2">
        <v>75.456000000000003</v>
      </c>
      <c r="I371" s="2">
        <v>0</v>
      </c>
      <c r="K371">
        <v>18.53</v>
      </c>
      <c r="L371">
        <v>18.792142999999999</v>
      </c>
    </row>
    <row r="372" spans="1:12" ht="14.4" x14ac:dyDescent="0.3">
      <c r="A372" s="42">
        <v>44332.333333332441</v>
      </c>
      <c r="B372" s="33">
        <v>18.490000000000002</v>
      </c>
      <c r="C372" s="2">
        <v>458.76</v>
      </c>
      <c r="D372" s="2">
        <v>225</v>
      </c>
      <c r="E372" s="15">
        <v>0</v>
      </c>
      <c r="F372" s="2">
        <v>0</v>
      </c>
      <c r="G372" s="2">
        <v>204.928</v>
      </c>
      <c r="H372" s="2">
        <v>75.489599999999996</v>
      </c>
      <c r="I372" s="2">
        <v>0</v>
      </c>
      <c r="K372">
        <v>18.489999999999998</v>
      </c>
      <c r="L372">
        <v>19.095939000000001</v>
      </c>
    </row>
    <row r="373" spans="1:12" ht="14.4" x14ac:dyDescent="0.3">
      <c r="A373" s="42">
        <v>44332.374999999105</v>
      </c>
      <c r="B373" s="33">
        <v>19.48</v>
      </c>
      <c r="C373" s="2">
        <v>478.96</v>
      </c>
      <c r="D373" s="2">
        <v>225</v>
      </c>
      <c r="E373" s="15">
        <v>0</v>
      </c>
      <c r="F373" s="2">
        <v>0</v>
      </c>
      <c r="G373" s="2">
        <v>207.45599999999999</v>
      </c>
      <c r="H373" s="2">
        <v>75.441599999999994</v>
      </c>
      <c r="I373" s="2">
        <v>0</v>
      </c>
      <c r="K373">
        <v>19.48</v>
      </c>
      <c r="L373">
        <v>19.998411000000001</v>
      </c>
    </row>
    <row r="374" spans="1:12" ht="14.4" x14ac:dyDescent="0.3">
      <c r="A374" s="42">
        <v>44332.416666665769</v>
      </c>
      <c r="B374" s="33">
        <v>20.690577050922883</v>
      </c>
      <c r="C374" s="2">
        <v>499.58</v>
      </c>
      <c r="D374" s="2">
        <v>225</v>
      </c>
      <c r="E374" s="15">
        <v>0</v>
      </c>
      <c r="F374" s="2">
        <v>0</v>
      </c>
      <c r="G374" s="2">
        <v>206.14400000000001</v>
      </c>
      <c r="H374" s="2">
        <v>75.475200000000001</v>
      </c>
      <c r="I374" s="2">
        <v>0</v>
      </c>
      <c r="K374">
        <v>20.64</v>
      </c>
      <c r="L374">
        <v>21.329884</v>
      </c>
    </row>
    <row r="375" spans="1:12" ht="14.4" x14ac:dyDescent="0.3">
      <c r="A375" s="42">
        <v>44332.458333332434</v>
      </c>
      <c r="B375" s="33">
        <v>21.16</v>
      </c>
      <c r="C375" s="2">
        <v>505.14</v>
      </c>
      <c r="D375" s="2">
        <v>225</v>
      </c>
      <c r="E375" s="15">
        <v>0</v>
      </c>
      <c r="F375" s="2">
        <v>0</v>
      </c>
      <c r="G375" s="2">
        <v>205.56800000000001</v>
      </c>
      <c r="H375" s="2">
        <v>75.364800000000002</v>
      </c>
      <c r="I375" s="2">
        <v>0</v>
      </c>
      <c r="K375">
        <v>21.16</v>
      </c>
      <c r="L375">
        <v>21.829212999999999</v>
      </c>
    </row>
    <row r="376" spans="1:12" ht="14.4" x14ac:dyDescent="0.3">
      <c r="A376" s="42">
        <v>44332.499999999098</v>
      </c>
      <c r="B376" s="33">
        <v>21.68</v>
      </c>
      <c r="C376" s="2">
        <v>502.46</v>
      </c>
      <c r="D376" s="2">
        <v>225</v>
      </c>
      <c r="E376" s="15">
        <v>0</v>
      </c>
      <c r="F376" s="2">
        <v>0</v>
      </c>
      <c r="G376" s="2">
        <v>210.624</v>
      </c>
      <c r="H376" s="2">
        <v>75.393600000000006</v>
      </c>
      <c r="I376" s="2">
        <v>0</v>
      </c>
      <c r="K376">
        <v>21.68</v>
      </c>
      <c r="L376">
        <v>21.989559</v>
      </c>
    </row>
    <row r="377" spans="1:12" ht="14.4" x14ac:dyDescent="0.3">
      <c r="A377" s="42">
        <v>44332.541666665762</v>
      </c>
      <c r="B377" s="33">
        <v>22.16</v>
      </c>
      <c r="C377" s="2">
        <v>508.28</v>
      </c>
      <c r="D377" s="2">
        <v>225</v>
      </c>
      <c r="E377" s="15">
        <v>0</v>
      </c>
      <c r="F377" s="2">
        <v>0</v>
      </c>
      <c r="G377" s="2">
        <v>209.12</v>
      </c>
      <c r="H377" s="2">
        <v>75.489599999999996</v>
      </c>
      <c r="I377" s="2">
        <v>0</v>
      </c>
      <c r="K377">
        <v>22.16</v>
      </c>
      <c r="L377">
        <v>22.379463000000001</v>
      </c>
    </row>
    <row r="378" spans="1:12" ht="14.4" x14ac:dyDescent="0.3">
      <c r="A378" s="42">
        <v>44332.583333332426</v>
      </c>
      <c r="B378" s="33">
        <v>22.5</v>
      </c>
      <c r="C378" s="2">
        <v>508.76</v>
      </c>
      <c r="D378" s="2">
        <v>225</v>
      </c>
      <c r="E378" s="15">
        <v>0</v>
      </c>
      <c r="F378" s="2">
        <v>0</v>
      </c>
      <c r="G378" s="2">
        <v>206.33600000000001</v>
      </c>
      <c r="H378" s="2">
        <v>75.417599999999993</v>
      </c>
      <c r="I378" s="2">
        <v>0</v>
      </c>
      <c r="K378">
        <v>22.5</v>
      </c>
      <c r="L378">
        <v>22.410523000000001</v>
      </c>
    </row>
    <row r="379" spans="1:12" ht="14.4" x14ac:dyDescent="0.3">
      <c r="A379" s="42">
        <v>44332.624999999091</v>
      </c>
      <c r="B379" s="33">
        <v>22.69</v>
      </c>
      <c r="C379" s="2">
        <v>506.52</v>
      </c>
      <c r="D379" s="2">
        <v>225</v>
      </c>
      <c r="E379" s="15">
        <v>0</v>
      </c>
      <c r="F379" s="2">
        <v>0</v>
      </c>
      <c r="G379" s="2">
        <v>209.34399999999999</v>
      </c>
      <c r="H379" s="2">
        <v>75.484800000000007</v>
      </c>
      <c r="I379" s="2">
        <v>0</v>
      </c>
      <c r="K379">
        <v>22.69</v>
      </c>
      <c r="L379">
        <v>22.741275000000002</v>
      </c>
    </row>
    <row r="380" spans="1:12" ht="14.4" x14ac:dyDescent="0.3">
      <c r="A380" s="42">
        <v>44332.666666665755</v>
      </c>
      <c r="B380" s="33">
        <v>23.65</v>
      </c>
      <c r="C380" s="2">
        <v>505.23</v>
      </c>
      <c r="D380" s="2">
        <v>225</v>
      </c>
      <c r="E380" s="15">
        <v>0</v>
      </c>
      <c r="F380" s="2">
        <v>0</v>
      </c>
      <c r="G380" s="2">
        <v>214.36799999999999</v>
      </c>
      <c r="H380" s="2">
        <v>75.504000000000005</v>
      </c>
      <c r="I380" s="2">
        <v>0</v>
      </c>
      <c r="K380">
        <v>23.65</v>
      </c>
      <c r="L380">
        <v>23.587686999999999</v>
      </c>
    </row>
    <row r="381" spans="1:12" ht="14.4" x14ac:dyDescent="0.3">
      <c r="A381" s="42">
        <v>44332.708333332419</v>
      </c>
      <c r="B381" s="33">
        <v>25.349999999999998</v>
      </c>
      <c r="C381" s="2">
        <v>516.58000000000004</v>
      </c>
      <c r="D381" s="2">
        <v>225</v>
      </c>
      <c r="E381" s="15">
        <v>0</v>
      </c>
      <c r="F381" s="2">
        <v>0</v>
      </c>
      <c r="G381" s="2">
        <v>228.99199999999999</v>
      </c>
      <c r="H381" s="2">
        <v>80.328000000000003</v>
      </c>
      <c r="I381" s="2">
        <v>0</v>
      </c>
      <c r="K381">
        <v>25.35</v>
      </c>
      <c r="L381">
        <v>25.379173000000002</v>
      </c>
    </row>
    <row r="382" spans="1:12" ht="14.4" x14ac:dyDescent="0.3">
      <c r="A382" s="42">
        <v>44332.749999999083</v>
      </c>
      <c r="B382" s="33">
        <v>27.409999999999997</v>
      </c>
      <c r="C382" s="2">
        <v>505.12</v>
      </c>
      <c r="D382" s="2">
        <v>225</v>
      </c>
      <c r="E382" s="15">
        <v>0</v>
      </c>
      <c r="F382" s="2">
        <v>0</v>
      </c>
      <c r="G382" s="2">
        <v>268.64</v>
      </c>
      <c r="H382" s="2">
        <v>83.414400000000001</v>
      </c>
      <c r="I382" s="2">
        <v>0</v>
      </c>
      <c r="K382">
        <v>27.41</v>
      </c>
      <c r="L382">
        <v>27.412709</v>
      </c>
    </row>
    <row r="383" spans="1:12" ht="14.4" x14ac:dyDescent="0.3">
      <c r="A383" s="42">
        <v>44332.791666665747</v>
      </c>
      <c r="B383" s="33">
        <v>27.220000000000002</v>
      </c>
      <c r="C383" s="2">
        <v>506.86</v>
      </c>
      <c r="D383" s="2">
        <v>225</v>
      </c>
      <c r="E383" s="15">
        <v>0</v>
      </c>
      <c r="F383" s="2">
        <v>0</v>
      </c>
      <c r="G383" s="2">
        <v>287.74400000000003</v>
      </c>
      <c r="H383" s="2">
        <v>82.190399999999997</v>
      </c>
      <c r="I383" s="2">
        <v>0</v>
      </c>
      <c r="K383">
        <v>27.22</v>
      </c>
      <c r="L383">
        <v>27.425148</v>
      </c>
    </row>
    <row r="384" spans="1:12" ht="14.4" x14ac:dyDescent="0.3">
      <c r="A384" s="42">
        <v>44332.833333332412</v>
      </c>
      <c r="B384" s="33">
        <v>26.854377931366678</v>
      </c>
      <c r="C384" s="2">
        <v>510.19</v>
      </c>
      <c r="D384" s="2">
        <v>225</v>
      </c>
      <c r="E384" s="15">
        <v>0</v>
      </c>
      <c r="F384" s="2">
        <v>0</v>
      </c>
      <c r="G384" s="2">
        <v>259.32799999999997</v>
      </c>
      <c r="H384" s="2">
        <v>75.072000000000003</v>
      </c>
      <c r="I384" s="2">
        <v>0</v>
      </c>
      <c r="K384">
        <v>27.68</v>
      </c>
      <c r="L384">
        <v>27.447433</v>
      </c>
    </row>
    <row r="385" spans="1:12" ht="14.4" x14ac:dyDescent="0.3">
      <c r="A385" s="42">
        <v>44332.874999999076</v>
      </c>
      <c r="B385" s="33">
        <v>27.38524625448305</v>
      </c>
      <c r="C385" s="2">
        <v>520.08000000000004</v>
      </c>
      <c r="D385" s="2">
        <v>225</v>
      </c>
      <c r="E385" s="15">
        <v>0</v>
      </c>
      <c r="F385" s="2">
        <v>0</v>
      </c>
      <c r="G385" s="2">
        <v>236.70400000000001</v>
      </c>
      <c r="H385" s="2">
        <v>78.623999999999995</v>
      </c>
      <c r="I385" s="2">
        <v>0</v>
      </c>
      <c r="K385">
        <v>28.91</v>
      </c>
      <c r="L385">
        <v>28.544232999999998</v>
      </c>
    </row>
    <row r="386" spans="1:12" ht="14.4" x14ac:dyDescent="0.3">
      <c r="A386" s="42">
        <v>44332.91666666574</v>
      </c>
      <c r="B386" s="33">
        <v>26.379874025597246</v>
      </c>
      <c r="C386" s="2">
        <v>527.09</v>
      </c>
      <c r="D386" s="2">
        <v>225</v>
      </c>
      <c r="E386" s="15">
        <v>0</v>
      </c>
      <c r="F386" s="2">
        <v>0</v>
      </c>
      <c r="G386" s="2">
        <v>239.55199999999999</v>
      </c>
      <c r="H386" s="2">
        <v>80.068799999999996</v>
      </c>
      <c r="I386" s="2">
        <v>0</v>
      </c>
      <c r="K386">
        <v>26.74</v>
      </c>
      <c r="L386">
        <v>26.712119000000001</v>
      </c>
    </row>
    <row r="387" spans="1:12" ht="14.4" x14ac:dyDescent="0.3">
      <c r="A387" s="42">
        <v>44332.958333332404</v>
      </c>
      <c r="B387" s="33">
        <v>22.02</v>
      </c>
      <c r="C387" s="2">
        <v>508.3</v>
      </c>
      <c r="D387" s="2">
        <v>225</v>
      </c>
      <c r="E387" s="15">
        <v>0</v>
      </c>
      <c r="F387" s="2">
        <v>0</v>
      </c>
      <c r="G387" s="2">
        <v>213.98400000000001</v>
      </c>
      <c r="H387" s="2">
        <v>75.643199999999993</v>
      </c>
      <c r="I387" s="2">
        <v>0</v>
      </c>
      <c r="K387">
        <v>22.02</v>
      </c>
      <c r="L387">
        <v>22.374037000000001</v>
      </c>
    </row>
    <row r="388" spans="1:12" ht="14.4" x14ac:dyDescent="0.3">
      <c r="A388" s="42">
        <v>44332.999999999069</v>
      </c>
      <c r="B388" s="33">
        <v>18.84</v>
      </c>
      <c r="C388" s="2">
        <v>473.25</v>
      </c>
      <c r="D388" s="2">
        <v>225</v>
      </c>
      <c r="E388" s="15">
        <v>0</v>
      </c>
      <c r="F388" s="2">
        <v>0</v>
      </c>
      <c r="G388" s="2">
        <v>212.512</v>
      </c>
      <c r="H388" s="2">
        <v>75.561599999999999</v>
      </c>
      <c r="I388" s="2">
        <v>0</v>
      </c>
      <c r="K388">
        <v>18.84</v>
      </c>
      <c r="L388">
        <v>19.257505999999999</v>
      </c>
    </row>
    <row r="389" spans="1:12" ht="14.4" x14ac:dyDescent="0.3">
      <c r="A389" s="42">
        <v>44333.041666665733</v>
      </c>
      <c r="B389" s="33">
        <v>18.923645493230627</v>
      </c>
      <c r="C389" s="2">
        <v>453.83</v>
      </c>
      <c r="D389" s="2">
        <v>225</v>
      </c>
      <c r="E389" s="15">
        <v>0</v>
      </c>
      <c r="F389" s="2">
        <v>0</v>
      </c>
      <c r="G389" s="2">
        <v>209.63200000000001</v>
      </c>
      <c r="H389" s="2">
        <v>75.782399999999996</v>
      </c>
      <c r="I389" s="2">
        <v>0</v>
      </c>
      <c r="K389">
        <v>18.93</v>
      </c>
      <c r="L389">
        <v>19.111066000000001</v>
      </c>
    </row>
    <row r="390" spans="1:12" ht="14.4" x14ac:dyDescent="0.3">
      <c r="A390" s="42">
        <v>44333.083333332397</v>
      </c>
      <c r="B390" s="33">
        <v>18.79</v>
      </c>
      <c r="C390" s="2">
        <v>446.56</v>
      </c>
      <c r="D390" s="2">
        <v>225</v>
      </c>
      <c r="E390" s="15">
        <v>0</v>
      </c>
      <c r="F390" s="2">
        <v>0</v>
      </c>
      <c r="G390" s="2">
        <v>204.89599999999999</v>
      </c>
      <c r="H390" s="2">
        <v>75.599999999999994</v>
      </c>
      <c r="I390" s="2">
        <v>0</v>
      </c>
      <c r="K390">
        <v>18.79</v>
      </c>
      <c r="L390">
        <v>19.067117</v>
      </c>
    </row>
    <row r="391" spans="1:12" ht="14.4" x14ac:dyDescent="0.3">
      <c r="A391" s="42">
        <v>44333.124999999061</v>
      </c>
      <c r="B391" s="33">
        <v>17.731256939788118</v>
      </c>
      <c r="C391" s="2">
        <v>456.68</v>
      </c>
      <c r="D391" s="2">
        <v>225</v>
      </c>
      <c r="E391" s="15">
        <v>0</v>
      </c>
      <c r="F391" s="2">
        <v>0</v>
      </c>
      <c r="G391" s="2">
        <v>204.8</v>
      </c>
      <c r="H391" s="2">
        <v>75.513599999999997</v>
      </c>
      <c r="I391" s="2">
        <v>0</v>
      </c>
      <c r="K391">
        <v>17.73</v>
      </c>
      <c r="L391">
        <v>18.011997000000001</v>
      </c>
    </row>
    <row r="392" spans="1:12" ht="14.4" x14ac:dyDescent="0.3">
      <c r="A392" s="42">
        <v>44333.166666665726</v>
      </c>
      <c r="B392" s="33">
        <v>17.296464881877217</v>
      </c>
      <c r="C392" s="2">
        <v>453.53</v>
      </c>
      <c r="D392" s="2">
        <v>225</v>
      </c>
      <c r="E392" s="15">
        <v>0</v>
      </c>
      <c r="F392" s="2">
        <v>0</v>
      </c>
      <c r="G392" s="2">
        <v>204.864</v>
      </c>
      <c r="H392" s="2">
        <v>75.787199999999999</v>
      </c>
      <c r="I392" s="2">
        <v>0</v>
      </c>
      <c r="K392">
        <v>17.309999999999999</v>
      </c>
      <c r="L392">
        <v>17.674934</v>
      </c>
    </row>
    <row r="393" spans="1:12" ht="14.4" x14ac:dyDescent="0.3">
      <c r="A393" s="42">
        <v>44333.20833333239</v>
      </c>
      <c r="B393" s="33">
        <v>17.87</v>
      </c>
      <c r="C393" s="2">
        <v>460.18</v>
      </c>
      <c r="D393" s="2">
        <v>225</v>
      </c>
      <c r="E393" s="15">
        <v>0</v>
      </c>
      <c r="F393" s="2">
        <v>0</v>
      </c>
      <c r="G393" s="2">
        <v>204.768</v>
      </c>
      <c r="H393" s="2">
        <v>75.744</v>
      </c>
      <c r="I393" s="2">
        <v>0</v>
      </c>
      <c r="K393">
        <v>17.87</v>
      </c>
      <c r="L393">
        <v>18.747209000000002</v>
      </c>
    </row>
    <row r="394" spans="1:12" ht="14.4" x14ac:dyDescent="0.3">
      <c r="A394" s="42">
        <v>44333.249999999054</v>
      </c>
      <c r="B394" s="33">
        <v>19.100658408023158</v>
      </c>
      <c r="C394" s="2">
        <v>478.57</v>
      </c>
      <c r="D394" s="2">
        <v>225</v>
      </c>
      <c r="E394" s="15">
        <v>0</v>
      </c>
      <c r="F394" s="2">
        <v>0</v>
      </c>
      <c r="G394" s="2">
        <v>205.28</v>
      </c>
      <c r="H394" s="2">
        <v>75.744</v>
      </c>
      <c r="I394" s="2">
        <v>0</v>
      </c>
      <c r="K394">
        <v>19.09</v>
      </c>
      <c r="L394">
        <v>19.840654000000001</v>
      </c>
    </row>
    <row r="395" spans="1:12" ht="14.4" x14ac:dyDescent="0.3">
      <c r="A395" s="42">
        <v>44333.291666665718</v>
      </c>
      <c r="B395" s="33">
        <v>22.229999999999997</v>
      </c>
      <c r="C395" s="2">
        <v>515.61</v>
      </c>
      <c r="D395" s="2">
        <v>225</v>
      </c>
      <c r="E395" s="15">
        <v>0</v>
      </c>
      <c r="F395" s="2">
        <v>0</v>
      </c>
      <c r="G395" s="2">
        <v>234.52799999999999</v>
      </c>
      <c r="H395" s="2">
        <v>79.281599999999997</v>
      </c>
      <c r="I395" s="2">
        <v>0</v>
      </c>
      <c r="K395">
        <v>22.23</v>
      </c>
      <c r="L395">
        <v>22.932946000000001</v>
      </c>
    </row>
    <row r="396" spans="1:12" ht="14.4" x14ac:dyDescent="0.3">
      <c r="A396" s="42">
        <v>44333.333333332383</v>
      </c>
      <c r="B396" s="33">
        <v>23.550000000000004</v>
      </c>
      <c r="C396" s="2">
        <v>539.58000000000004</v>
      </c>
      <c r="D396" s="2">
        <v>225</v>
      </c>
      <c r="E396" s="15">
        <v>0</v>
      </c>
      <c r="F396" s="2">
        <v>0</v>
      </c>
      <c r="G396" s="2">
        <v>246.94399999999999</v>
      </c>
      <c r="H396" s="2">
        <v>77.083200000000005</v>
      </c>
      <c r="I396" s="2">
        <v>0</v>
      </c>
      <c r="K396">
        <v>23.55</v>
      </c>
      <c r="L396">
        <v>23.242011999999999</v>
      </c>
    </row>
    <row r="397" spans="1:12" ht="14.4" x14ac:dyDescent="0.3">
      <c r="A397" s="42">
        <v>44333.374999999047</v>
      </c>
      <c r="B397" s="33">
        <v>23.31</v>
      </c>
      <c r="C397" s="2">
        <v>555.13</v>
      </c>
      <c r="D397" s="2">
        <v>225</v>
      </c>
      <c r="E397" s="15">
        <v>0</v>
      </c>
      <c r="F397" s="2">
        <v>0</v>
      </c>
      <c r="G397" s="2">
        <v>225.82400000000001</v>
      </c>
      <c r="H397" s="2">
        <v>75.547200000000004</v>
      </c>
      <c r="I397" s="2">
        <v>0</v>
      </c>
      <c r="K397">
        <v>23.31</v>
      </c>
      <c r="L397">
        <v>23.573591</v>
      </c>
    </row>
    <row r="398" spans="1:12" ht="14.4" x14ac:dyDescent="0.3">
      <c r="A398" s="42">
        <v>44333.416666665711</v>
      </c>
      <c r="B398" s="33">
        <v>26.874674160309958</v>
      </c>
      <c r="C398" s="2">
        <v>564.52</v>
      </c>
      <c r="D398" s="2">
        <v>225</v>
      </c>
      <c r="E398" s="15">
        <v>0</v>
      </c>
      <c r="F398" s="2">
        <v>0</v>
      </c>
      <c r="G398" s="2">
        <v>219.93600000000001</v>
      </c>
      <c r="H398" s="2">
        <v>75.907200000000003</v>
      </c>
      <c r="I398" s="2">
        <v>0</v>
      </c>
      <c r="K398">
        <v>24.51</v>
      </c>
      <c r="L398">
        <v>24.834508</v>
      </c>
    </row>
    <row r="399" spans="1:12" ht="14.4" x14ac:dyDescent="0.3">
      <c r="A399" s="42">
        <v>44333.458333332375</v>
      </c>
      <c r="B399" s="33">
        <v>26.543826219765759</v>
      </c>
      <c r="C399" s="2">
        <v>563.27</v>
      </c>
      <c r="D399" s="2">
        <v>225</v>
      </c>
      <c r="E399" s="15">
        <v>0</v>
      </c>
      <c r="F399" s="2">
        <v>0</v>
      </c>
      <c r="G399" s="2">
        <v>228.096</v>
      </c>
      <c r="H399" s="2">
        <v>75.163200000000003</v>
      </c>
      <c r="I399" s="2">
        <v>0</v>
      </c>
      <c r="K399">
        <v>26.04</v>
      </c>
      <c r="L399">
        <v>25.612580999999999</v>
      </c>
    </row>
    <row r="400" spans="1:12" ht="14.4" x14ac:dyDescent="0.3">
      <c r="A400" s="42">
        <v>44333.49999999904</v>
      </c>
      <c r="B400" s="33">
        <v>27.166846537491399</v>
      </c>
      <c r="C400" s="2">
        <v>553.11</v>
      </c>
      <c r="D400" s="2">
        <v>225</v>
      </c>
      <c r="E400" s="15">
        <v>0</v>
      </c>
      <c r="F400" s="2">
        <v>0</v>
      </c>
      <c r="G400" s="2">
        <v>233.952</v>
      </c>
      <c r="H400" s="2">
        <v>78.983999999999995</v>
      </c>
      <c r="I400" s="2">
        <v>0</v>
      </c>
      <c r="K400">
        <v>26.82</v>
      </c>
      <c r="L400">
        <v>26.495353999999999</v>
      </c>
    </row>
    <row r="401" spans="1:12" ht="14.4" x14ac:dyDescent="0.3">
      <c r="A401" s="42">
        <v>44333.541666665704</v>
      </c>
      <c r="B401" s="33">
        <v>27.082525671187714</v>
      </c>
      <c r="C401" s="2">
        <v>562.61</v>
      </c>
      <c r="D401" s="2">
        <v>225</v>
      </c>
      <c r="E401" s="15">
        <v>0</v>
      </c>
      <c r="F401" s="2">
        <v>0</v>
      </c>
      <c r="G401" s="2">
        <v>261.47199999999998</v>
      </c>
      <c r="H401" s="2">
        <v>100.2912</v>
      </c>
      <c r="I401" s="2">
        <v>0</v>
      </c>
      <c r="K401">
        <v>26.79</v>
      </c>
      <c r="L401">
        <v>26.621548000000001</v>
      </c>
    </row>
    <row r="402" spans="1:12" ht="14.4" x14ac:dyDescent="0.3">
      <c r="A402" s="42">
        <v>44333.583333332368</v>
      </c>
      <c r="B402" s="33">
        <v>29.465820312268537</v>
      </c>
      <c r="C402" s="2">
        <v>564.5</v>
      </c>
      <c r="D402" s="2">
        <v>225</v>
      </c>
      <c r="E402" s="15">
        <v>0</v>
      </c>
      <c r="F402" s="2">
        <v>0</v>
      </c>
      <c r="G402" s="2">
        <v>302.01600000000002</v>
      </c>
      <c r="H402" s="2">
        <v>131.26079999999999</v>
      </c>
      <c r="I402" s="2">
        <v>0</v>
      </c>
      <c r="K402">
        <v>28.54</v>
      </c>
      <c r="L402">
        <v>28.402246999999999</v>
      </c>
    </row>
    <row r="403" spans="1:12" ht="14.4" x14ac:dyDescent="0.3">
      <c r="A403" s="42">
        <v>44333.624999999032</v>
      </c>
      <c r="B403" s="33">
        <v>28.99</v>
      </c>
      <c r="C403" s="2">
        <v>565.71</v>
      </c>
      <c r="D403" s="2">
        <v>225</v>
      </c>
      <c r="E403" s="15">
        <v>0</v>
      </c>
      <c r="F403" s="2">
        <v>0</v>
      </c>
      <c r="G403" s="2">
        <v>328.19200000000001</v>
      </c>
      <c r="H403" s="2">
        <v>143.37119999999999</v>
      </c>
      <c r="I403" s="2">
        <v>0</v>
      </c>
      <c r="K403">
        <v>28.99</v>
      </c>
      <c r="L403">
        <v>28.939046000000001</v>
      </c>
    </row>
    <row r="404" spans="1:12" ht="14.4" x14ac:dyDescent="0.3">
      <c r="A404" s="42">
        <v>44333.666666665697</v>
      </c>
      <c r="B404" s="33">
        <v>28.560871472686614</v>
      </c>
      <c r="C404" s="2">
        <v>561.35</v>
      </c>
      <c r="D404" s="2">
        <v>225</v>
      </c>
      <c r="E404" s="15">
        <v>0</v>
      </c>
      <c r="F404" s="2">
        <v>0</v>
      </c>
      <c r="G404" s="2">
        <v>310.52800000000002</v>
      </c>
      <c r="H404" s="2">
        <v>132.6336</v>
      </c>
      <c r="I404" s="2">
        <v>0</v>
      </c>
      <c r="K404">
        <v>28.92</v>
      </c>
      <c r="L404">
        <v>28.766296000000001</v>
      </c>
    </row>
    <row r="405" spans="1:12" ht="14.4" x14ac:dyDescent="0.3">
      <c r="A405" s="42">
        <v>44333.708333332361</v>
      </c>
      <c r="B405" s="33">
        <v>28.236473227853757</v>
      </c>
      <c r="C405" s="2">
        <v>563.98</v>
      </c>
      <c r="D405" s="2">
        <v>225</v>
      </c>
      <c r="E405" s="15">
        <v>0</v>
      </c>
      <c r="F405" s="2">
        <v>0</v>
      </c>
      <c r="G405" s="2">
        <v>310.52800000000002</v>
      </c>
      <c r="H405" s="2">
        <v>100.752</v>
      </c>
      <c r="I405" s="2">
        <v>0</v>
      </c>
      <c r="K405">
        <v>29.45</v>
      </c>
      <c r="L405">
        <v>29.425836</v>
      </c>
    </row>
    <row r="406" spans="1:12" ht="14.4" x14ac:dyDescent="0.3">
      <c r="A406" s="42">
        <v>44333.749999999025</v>
      </c>
      <c r="B406" s="33">
        <v>31.452307430588988</v>
      </c>
      <c r="C406" s="2">
        <v>557.22</v>
      </c>
      <c r="D406" s="2">
        <v>225</v>
      </c>
      <c r="E406" s="15">
        <v>0</v>
      </c>
      <c r="F406" s="2">
        <v>0</v>
      </c>
      <c r="G406" s="2">
        <v>314.048</v>
      </c>
      <c r="H406" s="2">
        <v>90.739199999999997</v>
      </c>
      <c r="I406" s="2">
        <v>0</v>
      </c>
      <c r="K406">
        <v>30.51</v>
      </c>
      <c r="L406">
        <v>30.398845999999999</v>
      </c>
    </row>
    <row r="407" spans="1:12" ht="14.4" x14ac:dyDescent="0.3">
      <c r="A407" s="42">
        <v>44333.791666665689</v>
      </c>
      <c r="B407" s="33">
        <v>36.148295301350579</v>
      </c>
      <c r="C407" s="2">
        <v>556.07000000000005</v>
      </c>
      <c r="D407" s="2">
        <v>225</v>
      </c>
      <c r="E407" s="15">
        <v>0</v>
      </c>
      <c r="F407" s="2">
        <v>0</v>
      </c>
      <c r="G407" s="2">
        <v>361.98399999999998</v>
      </c>
      <c r="H407" s="2">
        <v>116.1936</v>
      </c>
      <c r="I407" s="2">
        <v>0</v>
      </c>
      <c r="K407">
        <v>29.57</v>
      </c>
      <c r="L407">
        <v>29.308015999999999</v>
      </c>
    </row>
    <row r="408" spans="1:12" ht="14.4" x14ac:dyDescent="0.3">
      <c r="A408" s="42">
        <v>44333.833333332354</v>
      </c>
      <c r="B408" s="33">
        <v>29.099999999999998</v>
      </c>
      <c r="C408" s="2">
        <v>551.5</v>
      </c>
      <c r="D408" s="2">
        <v>225</v>
      </c>
      <c r="E408" s="15">
        <v>0</v>
      </c>
      <c r="F408" s="2">
        <v>0</v>
      </c>
      <c r="G408" s="2">
        <v>379.488</v>
      </c>
      <c r="H408" s="2">
        <v>119.904</v>
      </c>
      <c r="I408" s="2">
        <v>0</v>
      </c>
      <c r="K408">
        <v>29.1</v>
      </c>
      <c r="L408">
        <v>28.982628999999999</v>
      </c>
    </row>
    <row r="409" spans="1:12" ht="14.4" x14ac:dyDescent="0.3">
      <c r="A409" s="42">
        <v>44333.874999999018</v>
      </c>
      <c r="B409" s="33">
        <v>28.347790014895971</v>
      </c>
      <c r="C409" s="2">
        <v>574.82000000000005</v>
      </c>
      <c r="D409" s="2">
        <v>225</v>
      </c>
      <c r="E409" s="15">
        <v>0</v>
      </c>
      <c r="F409" s="2">
        <v>0</v>
      </c>
      <c r="G409" s="2">
        <v>363.26400000000001</v>
      </c>
      <c r="H409" s="2">
        <v>110.28959999999999</v>
      </c>
      <c r="I409" s="2">
        <v>0</v>
      </c>
      <c r="K409">
        <v>29.55</v>
      </c>
      <c r="L409">
        <v>29.632760000000001</v>
      </c>
    </row>
    <row r="410" spans="1:12" ht="14.4" x14ac:dyDescent="0.3">
      <c r="A410" s="42">
        <v>44333.916666665682</v>
      </c>
      <c r="B410" s="33">
        <v>28.290000000000003</v>
      </c>
      <c r="C410" s="2">
        <v>575.91999999999996</v>
      </c>
      <c r="D410" s="2">
        <v>225</v>
      </c>
      <c r="E410" s="15">
        <v>0</v>
      </c>
      <c r="F410" s="2">
        <v>0</v>
      </c>
      <c r="G410" s="2">
        <v>370.20800000000003</v>
      </c>
      <c r="H410" s="2">
        <v>120.7968</v>
      </c>
      <c r="I410" s="2">
        <v>0</v>
      </c>
      <c r="K410">
        <v>28.29</v>
      </c>
      <c r="L410">
        <v>28.433205999999998</v>
      </c>
    </row>
    <row r="411" spans="1:12" ht="14.4" x14ac:dyDescent="0.3">
      <c r="A411" s="42">
        <v>44333.958333332346</v>
      </c>
      <c r="B411" s="33">
        <v>21.729999999999997</v>
      </c>
      <c r="C411" s="2">
        <v>540.72</v>
      </c>
      <c r="D411" s="2">
        <v>225</v>
      </c>
      <c r="E411" s="15">
        <v>0</v>
      </c>
      <c r="F411" s="2">
        <v>0</v>
      </c>
      <c r="G411" s="2">
        <v>320.608</v>
      </c>
      <c r="H411" s="2">
        <v>96.537599999999998</v>
      </c>
      <c r="I411" s="2">
        <v>0</v>
      </c>
      <c r="K411">
        <v>21.73</v>
      </c>
      <c r="L411">
        <v>22.014396000000001</v>
      </c>
    </row>
    <row r="412" spans="1:12" ht="14.4" x14ac:dyDescent="0.3">
      <c r="A412" s="42">
        <v>44333.99999999901</v>
      </c>
      <c r="B412" s="33">
        <v>19.309999999999999</v>
      </c>
      <c r="C412" s="2">
        <v>505.21</v>
      </c>
      <c r="D412" s="2">
        <v>225</v>
      </c>
      <c r="E412" s="15">
        <v>0</v>
      </c>
      <c r="F412" s="2">
        <v>0</v>
      </c>
      <c r="G412" s="2">
        <v>300.03199999999998</v>
      </c>
      <c r="H412" s="2">
        <v>86.616</v>
      </c>
      <c r="I412" s="2">
        <v>0</v>
      </c>
      <c r="K412">
        <v>19.309999999999999</v>
      </c>
      <c r="L412">
        <v>19.463944999999999</v>
      </c>
    </row>
    <row r="413" spans="1:12" ht="14.4" x14ac:dyDescent="0.3">
      <c r="A413" s="42">
        <v>44334.041666665675</v>
      </c>
      <c r="B413" s="33">
        <v>20.76</v>
      </c>
      <c r="C413" s="2">
        <v>469.32</v>
      </c>
      <c r="D413" s="2">
        <v>225</v>
      </c>
      <c r="E413" s="15">
        <v>0</v>
      </c>
      <c r="F413" s="2">
        <v>0</v>
      </c>
      <c r="G413" s="2">
        <v>248.19200000000001</v>
      </c>
      <c r="H413" s="2">
        <v>75.623999999999995</v>
      </c>
      <c r="I413" s="2">
        <v>0</v>
      </c>
      <c r="K413">
        <v>20.76</v>
      </c>
      <c r="L413">
        <v>21.268158</v>
      </c>
    </row>
    <row r="414" spans="1:12" ht="14.4" x14ac:dyDescent="0.3">
      <c r="A414" s="42">
        <v>44334.083333332339</v>
      </c>
      <c r="B414" s="33">
        <v>19.322952967183959</v>
      </c>
      <c r="C414" s="2">
        <v>457.92</v>
      </c>
      <c r="D414" s="2">
        <v>225</v>
      </c>
      <c r="E414" s="15">
        <v>0</v>
      </c>
      <c r="F414" s="2">
        <v>0</v>
      </c>
      <c r="G414" s="2">
        <v>204.672</v>
      </c>
      <c r="H414" s="2">
        <v>75.446399999999997</v>
      </c>
      <c r="I414" s="2">
        <v>0</v>
      </c>
      <c r="K414">
        <v>19.309999999999999</v>
      </c>
      <c r="L414">
        <v>19.81081</v>
      </c>
    </row>
    <row r="415" spans="1:12" ht="14.4" x14ac:dyDescent="0.3">
      <c r="A415" s="42">
        <v>44334.124999999003</v>
      </c>
      <c r="B415" s="33">
        <v>18.278211404964278</v>
      </c>
      <c r="C415" s="2">
        <v>455</v>
      </c>
      <c r="D415" s="2">
        <v>225</v>
      </c>
      <c r="E415" s="15">
        <v>0</v>
      </c>
      <c r="F415" s="2">
        <v>0</v>
      </c>
      <c r="G415" s="2">
        <v>204.83199999999999</v>
      </c>
      <c r="H415" s="2">
        <v>75.825599999999994</v>
      </c>
      <c r="I415" s="2">
        <v>0</v>
      </c>
      <c r="K415">
        <v>18.149999999999999</v>
      </c>
      <c r="L415">
        <v>18.790811000000001</v>
      </c>
    </row>
    <row r="416" spans="1:12" ht="14.4" x14ac:dyDescent="0.3">
      <c r="A416" s="42">
        <v>44334.166666665667</v>
      </c>
      <c r="B416" s="33">
        <v>18.052741200032923</v>
      </c>
      <c r="C416" s="2">
        <v>459.87</v>
      </c>
      <c r="D416" s="2">
        <v>225</v>
      </c>
      <c r="E416" s="15">
        <v>0</v>
      </c>
      <c r="F416" s="2">
        <v>0</v>
      </c>
      <c r="G416" s="2">
        <v>204.96</v>
      </c>
      <c r="H416" s="2">
        <v>75.753600000000006</v>
      </c>
      <c r="I416" s="2">
        <v>0</v>
      </c>
      <c r="K416">
        <v>17.8</v>
      </c>
      <c r="L416">
        <v>18.573249000000001</v>
      </c>
    </row>
    <row r="417" spans="1:12" ht="14.4" x14ac:dyDescent="0.3">
      <c r="A417" s="42">
        <v>44334.208333332332</v>
      </c>
      <c r="B417" s="33">
        <v>18.313733825529436</v>
      </c>
      <c r="C417" s="2">
        <v>463.45</v>
      </c>
      <c r="D417" s="2">
        <v>225</v>
      </c>
      <c r="E417" s="15">
        <v>0</v>
      </c>
      <c r="F417" s="2">
        <v>0</v>
      </c>
      <c r="G417" s="2">
        <v>204.99199999999999</v>
      </c>
      <c r="H417" s="2">
        <v>75.758399999999995</v>
      </c>
      <c r="I417" s="2">
        <v>0</v>
      </c>
      <c r="K417">
        <v>18.04</v>
      </c>
      <c r="L417">
        <v>18.970797999999998</v>
      </c>
    </row>
    <row r="418" spans="1:12" ht="14.4" x14ac:dyDescent="0.3">
      <c r="A418" s="42">
        <v>44334.249999998996</v>
      </c>
      <c r="B418" s="33">
        <v>19.948151451642126</v>
      </c>
      <c r="C418" s="2">
        <v>483.56</v>
      </c>
      <c r="D418" s="2">
        <v>225</v>
      </c>
      <c r="E418" s="15">
        <v>0</v>
      </c>
      <c r="F418" s="2">
        <v>0</v>
      </c>
      <c r="G418" s="2">
        <v>205.792</v>
      </c>
      <c r="H418" s="2">
        <v>75.590400000000002</v>
      </c>
      <c r="I418" s="2">
        <v>0</v>
      </c>
      <c r="K418">
        <v>19.489999999999998</v>
      </c>
      <c r="L418">
        <v>20.845051999999999</v>
      </c>
    </row>
    <row r="419" spans="1:12" ht="14.4" x14ac:dyDescent="0.3">
      <c r="A419" s="42">
        <v>44334.29166666566</v>
      </c>
      <c r="B419" s="33">
        <v>24.185782761958688</v>
      </c>
      <c r="C419" s="2">
        <v>499.35</v>
      </c>
      <c r="D419" s="2">
        <v>225</v>
      </c>
      <c r="E419" s="15">
        <v>0</v>
      </c>
      <c r="F419" s="2">
        <v>0</v>
      </c>
      <c r="G419" s="2">
        <v>206.94399999999999</v>
      </c>
      <c r="H419" s="2">
        <v>75.537599999999998</v>
      </c>
      <c r="I419" s="2">
        <v>0</v>
      </c>
      <c r="K419">
        <v>24.88</v>
      </c>
      <c r="L419">
        <v>25.691886</v>
      </c>
    </row>
    <row r="420" spans="1:12" ht="14.4" x14ac:dyDescent="0.3">
      <c r="A420" s="42">
        <v>44334.333333332324</v>
      </c>
      <c r="B420" s="33">
        <v>24.337672804084391</v>
      </c>
      <c r="C420" s="2">
        <v>514.41999999999996</v>
      </c>
      <c r="D420" s="2">
        <v>225</v>
      </c>
      <c r="E420" s="15">
        <v>0</v>
      </c>
      <c r="F420" s="2">
        <v>0</v>
      </c>
      <c r="G420" s="2">
        <v>207.744</v>
      </c>
      <c r="H420" s="2">
        <v>75.532799999999995</v>
      </c>
      <c r="I420" s="2">
        <v>0</v>
      </c>
      <c r="K420">
        <v>24.74</v>
      </c>
      <c r="L420">
        <v>25.369501</v>
      </c>
    </row>
    <row r="421" spans="1:12" ht="14.4" x14ac:dyDescent="0.3">
      <c r="A421" s="42">
        <v>44334.374999998989</v>
      </c>
      <c r="B421" s="33">
        <v>24.150000000000002</v>
      </c>
      <c r="C421" s="2">
        <v>529.09</v>
      </c>
      <c r="D421" s="2">
        <v>225</v>
      </c>
      <c r="E421" s="15">
        <v>0</v>
      </c>
      <c r="F421" s="2">
        <v>0</v>
      </c>
      <c r="G421" s="2">
        <v>213.92</v>
      </c>
      <c r="H421" s="2">
        <v>75.772800000000004</v>
      </c>
      <c r="I421" s="2">
        <v>0</v>
      </c>
      <c r="K421">
        <v>24.15</v>
      </c>
      <c r="L421">
        <v>24.759367000000001</v>
      </c>
    </row>
    <row r="422" spans="1:12" ht="14.4" x14ac:dyDescent="0.3">
      <c r="A422" s="42">
        <v>44334.416666665653</v>
      </c>
      <c r="B422" s="33">
        <v>25.256143319580342</v>
      </c>
      <c r="C422" s="2">
        <v>536.58000000000004</v>
      </c>
      <c r="D422" s="2">
        <v>225</v>
      </c>
      <c r="E422" s="15">
        <v>0</v>
      </c>
      <c r="F422" s="2">
        <v>0</v>
      </c>
      <c r="G422" s="2">
        <v>207.80799999999999</v>
      </c>
      <c r="H422" s="2">
        <v>75.316800000000001</v>
      </c>
      <c r="I422" s="2">
        <v>0</v>
      </c>
      <c r="K422">
        <v>25.44</v>
      </c>
      <c r="L422">
        <v>26.169523000000002</v>
      </c>
    </row>
    <row r="423" spans="1:12" ht="14.4" x14ac:dyDescent="0.3">
      <c r="A423" s="42">
        <v>44334.458333332317</v>
      </c>
      <c r="B423" s="33">
        <v>26.826334277412808</v>
      </c>
      <c r="C423" s="2">
        <v>552.70000000000005</v>
      </c>
      <c r="D423" s="2">
        <v>225</v>
      </c>
      <c r="E423" s="15">
        <v>0</v>
      </c>
      <c r="F423" s="2">
        <v>0</v>
      </c>
      <c r="G423" s="2">
        <v>208.28800000000001</v>
      </c>
      <c r="H423" s="2">
        <v>75.470399999999998</v>
      </c>
      <c r="I423" s="2">
        <v>0</v>
      </c>
      <c r="K423">
        <v>27.19</v>
      </c>
      <c r="L423">
        <v>27.699489</v>
      </c>
    </row>
    <row r="424" spans="1:12" ht="14.4" x14ac:dyDescent="0.3">
      <c r="A424" s="42">
        <v>44334.499999998981</v>
      </c>
      <c r="B424" s="33">
        <v>31.687367330573675</v>
      </c>
      <c r="C424" s="2">
        <v>567.54999999999995</v>
      </c>
      <c r="D424" s="2">
        <v>225</v>
      </c>
      <c r="E424" s="15">
        <v>0</v>
      </c>
      <c r="F424" s="2">
        <v>0</v>
      </c>
      <c r="G424" s="2">
        <v>249.50399999999999</v>
      </c>
      <c r="H424" s="2">
        <v>91.027199999999993</v>
      </c>
      <c r="I424" s="2">
        <v>0</v>
      </c>
      <c r="K424">
        <v>28.59</v>
      </c>
      <c r="L424">
        <v>29.214112</v>
      </c>
    </row>
    <row r="425" spans="1:12" ht="14.4" x14ac:dyDescent="0.3">
      <c r="A425" s="42">
        <v>44334.541666665646</v>
      </c>
      <c r="B425" s="33">
        <v>26.624996959882079</v>
      </c>
      <c r="C425" s="2">
        <v>567.49</v>
      </c>
      <c r="D425" s="2">
        <v>225</v>
      </c>
      <c r="E425" s="15">
        <v>0</v>
      </c>
      <c r="F425" s="2">
        <v>0</v>
      </c>
      <c r="G425" s="2">
        <v>267.52</v>
      </c>
      <c r="H425" s="2">
        <v>97.190399999999997</v>
      </c>
      <c r="I425" s="2">
        <v>0</v>
      </c>
      <c r="K425">
        <v>29.25</v>
      </c>
      <c r="L425">
        <v>29.838533000000002</v>
      </c>
    </row>
    <row r="426" spans="1:12" ht="14.4" x14ac:dyDescent="0.3">
      <c r="A426" s="42">
        <v>44334.58333333231</v>
      </c>
      <c r="B426" s="33">
        <v>28.94858354144727</v>
      </c>
      <c r="C426" s="2">
        <v>585.41999999999996</v>
      </c>
      <c r="D426" s="2">
        <v>225</v>
      </c>
      <c r="E426" s="15">
        <v>0</v>
      </c>
      <c r="F426" s="2">
        <v>0</v>
      </c>
      <c r="G426" s="2">
        <v>315.87200000000001</v>
      </c>
      <c r="H426" s="2">
        <v>106.5312</v>
      </c>
      <c r="I426" s="2">
        <v>0</v>
      </c>
      <c r="K426">
        <v>29.75</v>
      </c>
      <c r="L426">
        <v>30.385314999999999</v>
      </c>
    </row>
    <row r="427" spans="1:12" ht="14.4" x14ac:dyDescent="0.3">
      <c r="A427" s="42">
        <v>44334.624999998974</v>
      </c>
      <c r="B427" s="33">
        <v>30.204957217211216</v>
      </c>
      <c r="C427" s="2">
        <v>602.16999999999996</v>
      </c>
      <c r="D427" s="2">
        <v>225</v>
      </c>
      <c r="E427" s="15">
        <v>0</v>
      </c>
      <c r="F427" s="2">
        <v>0</v>
      </c>
      <c r="G427" s="2">
        <v>371.42399999999998</v>
      </c>
      <c r="H427" s="2">
        <v>123.7728</v>
      </c>
      <c r="I427" s="2">
        <v>0</v>
      </c>
      <c r="K427">
        <v>30.72</v>
      </c>
      <c r="L427">
        <v>31.540921000000001</v>
      </c>
    </row>
    <row r="428" spans="1:12" ht="14.4" x14ac:dyDescent="0.3">
      <c r="A428" s="42">
        <v>44334.666666665638</v>
      </c>
      <c r="B428" s="33">
        <v>32.876788074492666</v>
      </c>
      <c r="C428" s="2">
        <v>613.47</v>
      </c>
      <c r="D428" s="2">
        <v>225</v>
      </c>
      <c r="E428" s="15">
        <v>0</v>
      </c>
      <c r="F428" s="2">
        <v>0</v>
      </c>
      <c r="G428" s="2">
        <v>378.72</v>
      </c>
      <c r="H428" s="2">
        <v>129.82079999999999</v>
      </c>
      <c r="I428" s="2">
        <v>0</v>
      </c>
      <c r="K428">
        <v>34.03</v>
      </c>
      <c r="L428">
        <v>34.677863000000002</v>
      </c>
    </row>
    <row r="429" spans="1:12" ht="14.4" x14ac:dyDescent="0.3">
      <c r="A429" s="42">
        <v>44334.708333332303</v>
      </c>
      <c r="B429" s="33">
        <v>34.99</v>
      </c>
      <c r="C429" s="2">
        <v>631.02</v>
      </c>
      <c r="D429" s="2">
        <v>225</v>
      </c>
      <c r="E429" s="15">
        <v>0</v>
      </c>
      <c r="F429" s="2">
        <v>0</v>
      </c>
      <c r="G429" s="2">
        <v>382.75200000000001</v>
      </c>
      <c r="H429" s="2">
        <v>158.49119999999999</v>
      </c>
      <c r="I429" s="2">
        <v>0</v>
      </c>
      <c r="K429">
        <v>34.99</v>
      </c>
      <c r="L429">
        <v>35.488652999999999</v>
      </c>
    </row>
    <row r="430" spans="1:12" ht="14.4" x14ac:dyDescent="0.3">
      <c r="A430" s="42">
        <v>44334.749999998967</v>
      </c>
      <c r="B430" s="33">
        <v>36.309999999999995</v>
      </c>
      <c r="C430" s="2">
        <v>616.89</v>
      </c>
      <c r="D430" s="2">
        <v>225</v>
      </c>
      <c r="E430" s="15">
        <v>0</v>
      </c>
      <c r="F430" s="2">
        <v>0</v>
      </c>
      <c r="G430" s="2">
        <v>385.76</v>
      </c>
      <c r="H430" s="2">
        <v>164.2944</v>
      </c>
      <c r="I430" s="2">
        <v>0</v>
      </c>
      <c r="K430">
        <v>36.31</v>
      </c>
      <c r="L430">
        <v>36.540016999999999</v>
      </c>
    </row>
    <row r="431" spans="1:12" ht="14.4" x14ac:dyDescent="0.3">
      <c r="A431" s="42">
        <v>44334.791666665631</v>
      </c>
      <c r="B431" s="33">
        <v>34.42</v>
      </c>
      <c r="C431" s="2">
        <v>615.27</v>
      </c>
      <c r="D431" s="2">
        <v>225</v>
      </c>
      <c r="E431" s="15">
        <v>0</v>
      </c>
      <c r="F431" s="2">
        <v>0</v>
      </c>
      <c r="G431" s="2">
        <v>394.976</v>
      </c>
      <c r="H431" s="2">
        <v>175.00319999999999</v>
      </c>
      <c r="I431" s="2">
        <v>0</v>
      </c>
      <c r="K431">
        <v>34.42</v>
      </c>
      <c r="L431">
        <v>34.719078000000003</v>
      </c>
    </row>
    <row r="432" spans="1:12" ht="14.4" x14ac:dyDescent="0.3">
      <c r="A432" s="42">
        <v>44334.833333332295</v>
      </c>
      <c r="B432" s="33">
        <v>29.637059842633366</v>
      </c>
      <c r="C432" s="2">
        <v>621.61</v>
      </c>
      <c r="D432" s="2">
        <v>225</v>
      </c>
      <c r="E432" s="15">
        <v>0</v>
      </c>
      <c r="F432" s="2">
        <v>0</v>
      </c>
      <c r="G432" s="2">
        <v>367.71199999999999</v>
      </c>
      <c r="H432" s="2">
        <v>172.08</v>
      </c>
      <c r="I432" s="2">
        <v>0</v>
      </c>
      <c r="K432">
        <v>32.43</v>
      </c>
      <c r="L432">
        <v>33.089703</v>
      </c>
    </row>
    <row r="433" spans="1:12" ht="14.4" x14ac:dyDescent="0.3">
      <c r="A433" s="42">
        <v>44334.87499999896</v>
      </c>
      <c r="B433" s="33">
        <v>32.050942014697974</v>
      </c>
      <c r="C433" s="2">
        <v>617.30999999999995</v>
      </c>
      <c r="D433" s="2">
        <v>225</v>
      </c>
      <c r="E433" s="15">
        <v>0</v>
      </c>
      <c r="F433" s="2">
        <v>0</v>
      </c>
      <c r="G433" s="2">
        <v>351.392</v>
      </c>
      <c r="H433" s="2">
        <v>156</v>
      </c>
      <c r="I433" s="2">
        <v>0</v>
      </c>
      <c r="K433">
        <v>33.03</v>
      </c>
      <c r="L433">
        <v>33.694355000000002</v>
      </c>
    </row>
    <row r="434" spans="1:12" ht="14.4" x14ac:dyDescent="0.3">
      <c r="A434" s="42">
        <v>44334.916666665624</v>
      </c>
      <c r="B434" s="33">
        <v>31.113793481585532</v>
      </c>
      <c r="C434" s="2">
        <v>617.58000000000004</v>
      </c>
      <c r="D434" s="2">
        <v>225</v>
      </c>
      <c r="E434" s="15">
        <v>0</v>
      </c>
      <c r="F434" s="2">
        <v>0</v>
      </c>
      <c r="G434" s="2">
        <v>376.8</v>
      </c>
      <c r="H434" s="2">
        <v>154.11359999999999</v>
      </c>
      <c r="I434" s="2">
        <v>0</v>
      </c>
      <c r="K434">
        <v>30.49</v>
      </c>
      <c r="L434">
        <v>31.224088999999999</v>
      </c>
    </row>
    <row r="435" spans="1:12" ht="14.4" x14ac:dyDescent="0.3">
      <c r="A435" s="42">
        <v>44334.958333332288</v>
      </c>
      <c r="B435" s="33">
        <v>23.22</v>
      </c>
      <c r="C435" s="2">
        <v>577.91999999999996</v>
      </c>
      <c r="D435" s="2">
        <v>225</v>
      </c>
      <c r="E435" s="15">
        <v>0</v>
      </c>
      <c r="F435" s="2">
        <v>0</v>
      </c>
      <c r="G435" s="2">
        <v>329.98399999999998</v>
      </c>
      <c r="H435" s="2">
        <v>118.20480000000001</v>
      </c>
      <c r="I435" s="2">
        <v>0</v>
      </c>
      <c r="K435">
        <v>23.22</v>
      </c>
      <c r="L435">
        <v>23.694662000000001</v>
      </c>
    </row>
    <row r="436" spans="1:12" ht="14.4" x14ac:dyDescent="0.3">
      <c r="A436" s="42">
        <v>44334.999999998952</v>
      </c>
      <c r="B436" s="33">
        <v>21</v>
      </c>
      <c r="C436" s="2">
        <v>529.85</v>
      </c>
      <c r="D436" s="2">
        <v>225</v>
      </c>
      <c r="E436" s="15">
        <v>0</v>
      </c>
      <c r="F436" s="2">
        <v>0</v>
      </c>
      <c r="G436" s="2">
        <v>258.56</v>
      </c>
      <c r="H436" s="2">
        <v>84.763199999999998</v>
      </c>
      <c r="I436" s="2">
        <v>0</v>
      </c>
      <c r="K436">
        <v>21</v>
      </c>
      <c r="L436">
        <v>21.563291</v>
      </c>
    </row>
    <row r="437" spans="1:12" ht="14.4" x14ac:dyDescent="0.3">
      <c r="A437" s="42">
        <v>44335.041666665617</v>
      </c>
      <c r="B437" s="33">
        <v>20.6</v>
      </c>
      <c r="C437" s="2">
        <v>487.4</v>
      </c>
      <c r="D437" s="2">
        <v>225</v>
      </c>
      <c r="E437" s="15">
        <v>0</v>
      </c>
      <c r="F437" s="2">
        <v>0</v>
      </c>
      <c r="G437" s="2">
        <v>219.93600000000001</v>
      </c>
      <c r="H437" s="2">
        <v>75.355199999999996</v>
      </c>
      <c r="I437" s="2">
        <v>0</v>
      </c>
      <c r="K437">
        <v>20.6</v>
      </c>
      <c r="L437">
        <v>21.12631</v>
      </c>
    </row>
    <row r="438" spans="1:12" ht="14.4" x14ac:dyDescent="0.3">
      <c r="A438" s="42">
        <v>44335.083333332281</v>
      </c>
      <c r="B438" s="33">
        <v>19.062084762865791</v>
      </c>
      <c r="C438" s="2">
        <v>476.9</v>
      </c>
      <c r="D438" s="2">
        <v>225</v>
      </c>
      <c r="E438" s="15">
        <v>0</v>
      </c>
      <c r="F438" s="2">
        <v>0</v>
      </c>
      <c r="G438" s="2">
        <v>204.99199999999999</v>
      </c>
      <c r="H438" s="2">
        <v>75.379199999999997</v>
      </c>
      <c r="I438" s="2">
        <v>0</v>
      </c>
      <c r="K438">
        <v>19.079999999999998</v>
      </c>
      <c r="L438">
        <v>19.432091</v>
      </c>
    </row>
    <row r="439" spans="1:12" ht="14.4" x14ac:dyDescent="0.3">
      <c r="A439" s="42">
        <v>44335.124999998945</v>
      </c>
      <c r="B439" s="33">
        <v>18.182160613174972</v>
      </c>
      <c r="C439" s="2">
        <v>466.84</v>
      </c>
      <c r="D439" s="2">
        <v>225</v>
      </c>
      <c r="E439" s="15">
        <v>0</v>
      </c>
      <c r="F439" s="2">
        <v>0</v>
      </c>
      <c r="G439" s="2">
        <v>204.99199999999999</v>
      </c>
      <c r="H439" s="2">
        <v>75.393600000000006</v>
      </c>
      <c r="I439" s="2">
        <v>0</v>
      </c>
      <c r="K439">
        <v>18.260000000000002</v>
      </c>
      <c r="L439">
        <v>18.810199999999998</v>
      </c>
    </row>
    <row r="440" spans="1:12" ht="14.4" x14ac:dyDescent="0.3">
      <c r="A440" s="42">
        <v>44335.166666665609</v>
      </c>
      <c r="B440" s="33">
        <v>17.198230177556937</v>
      </c>
      <c r="C440" s="2">
        <v>460.07</v>
      </c>
      <c r="D440" s="2">
        <v>225</v>
      </c>
      <c r="E440" s="15">
        <v>0</v>
      </c>
      <c r="F440" s="2">
        <v>0</v>
      </c>
      <c r="G440" s="2">
        <v>204.73599999999999</v>
      </c>
      <c r="H440" s="2">
        <v>75.331199999999995</v>
      </c>
      <c r="I440" s="2">
        <v>0</v>
      </c>
      <c r="K440">
        <v>17.420000000000002</v>
      </c>
      <c r="L440">
        <v>17.998919000000001</v>
      </c>
    </row>
    <row r="441" spans="1:12" ht="14.4" x14ac:dyDescent="0.3">
      <c r="A441" s="42">
        <v>44335.208333332273</v>
      </c>
      <c r="B441" s="33">
        <v>18.121192911690482</v>
      </c>
      <c r="C441" s="2">
        <v>461.3</v>
      </c>
      <c r="D441" s="2">
        <v>225</v>
      </c>
      <c r="E441" s="15">
        <v>0.125</v>
      </c>
      <c r="F441" s="2">
        <v>0</v>
      </c>
      <c r="G441" s="2">
        <v>204.83199999999999</v>
      </c>
      <c r="H441" s="2">
        <v>75.403199999999998</v>
      </c>
      <c r="I441" s="2">
        <v>0</v>
      </c>
      <c r="K441">
        <v>18.260000000000002</v>
      </c>
      <c r="L441">
        <v>19.031731000000001</v>
      </c>
    </row>
    <row r="442" spans="1:12" ht="14.4" x14ac:dyDescent="0.3">
      <c r="A442" s="42">
        <v>44335.249999998938</v>
      </c>
      <c r="B442" s="33">
        <v>19.990304455086346</v>
      </c>
      <c r="C442" s="2">
        <v>472.84</v>
      </c>
      <c r="D442" s="2">
        <v>225</v>
      </c>
      <c r="E442" s="15">
        <v>1.76</v>
      </c>
      <c r="F442" s="2">
        <v>0</v>
      </c>
      <c r="G442" s="2">
        <v>205.24799999999999</v>
      </c>
      <c r="H442" s="2">
        <v>75.2928</v>
      </c>
      <c r="I442" s="2">
        <v>0</v>
      </c>
      <c r="K442">
        <v>20.260000000000002</v>
      </c>
      <c r="L442">
        <v>21.315608999999998</v>
      </c>
    </row>
    <row r="443" spans="1:12" ht="14.4" x14ac:dyDescent="0.3">
      <c r="A443" s="42">
        <v>44335.291666665602</v>
      </c>
      <c r="B443" s="33">
        <v>23.789877348405312</v>
      </c>
      <c r="C443" s="2">
        <v>495.36</v>
      </c>
      <c r="D443" s="2">
        <v>225</v>
      </c>
      <c r="E443" s="15">
        <v>7.891</v>
      </c>
      <c r="F443" s="2">
        <v>0</v>
      </c>
      <c r="G443" s="2">
        <v>206.36799999999999</v>
      </c>
      <c r="H443" s="2">
        <v>75.316800000000001</v>
      </c>
      <c r="I443" s="2">
        <v>0</v>
      </c>
      <c r="K443">
        <v>23.85</v>
      </c>
      <c r="L443">
        <v>24.484224000000001</v>
      </c>
    </row>
    <row r="444" spans="1:12" ht="14.4" x14ac:dyDescent="0.3">
      <c r="A444" s="42">
        <v>44335.333333332266</v>
      </c>
      <c r="B444" s="33">
        <v>23.613513419667626</v>
      </c>
      <c r="C444" s="2">
        <v>527.48</v>
      </c>
      <c r="D444" s="2">
        <v>225</v>
      </c>
      <c r="E444" s="15">
        <v>19.600000000000001</v>
      </c>
      <c r="F444" s="2">
        <v>0</v>
      </c>
      <c r="G444" s="2">
        <v>206.84800000000001</v>
      </c>
      <c r="H444" s="2">
        <v>75.403199999999998</v>
      </c>
      <c r="I444" s="2">
        <v>0</v>
      </c>
      <c r="K444">
        <v>23.74</v>
      </c>
      <c r="L444">
        <v>24.327860999999999</v>
      </c>
    </row>
    <row r="445" spans="1:12" ht="14.4" x14ac:dyDescent="0.3">
      <c r="A445" s="42">
        <v>44335.37499999893</v>
      </c>
      <c r="B445" s="33">
        <v>24.95</v>
      </c>
      <c r="C445" s="2">
        <v>539.54</v>
      </c>
      <c r="D445" s="2">
        <v>225</v>
      </c>
      <c r="E445" s="15">
        <v>47.384999999999998</v>
      </c>
      <c r="F445" s="2">
        <v>0</v>
      </c>
      <c r="G445" s="2">
        <v>211.80799999999999</v>
      </c>
      <c r="H445" s="2">
        <v>75.48</v>
      </c>
      <c r="I445" s="2">
        <v>0</v>
      </c>
      <c r="K445">
        <v>24.95</v>
      </c>
      <c r="L445">
        <v>25.661740999999999</v>
      </c>
    </row>
    <row r="446" spans="1:12" ht="14.4" x14ac:dyDescent="0.3">
      <c r="A446" s="42">
        <v>44335.416666665595</v>
      </c>
      <c r="B446" s="33">
        <v>26.498046397418538</v>
      </c>
      <c r="C446" s="2">
        <v>559.04</v>
      </c>
      <c r="D446" s="2">
        <v>225</v>
      </c>
      <c r="E446" s="15">
        <v>68.37</v>
      </c>
      <c r="F446" s="2">
        <v>0</v>
      </c>
      <c r="G446" s="2">
        <v>206.84800000000001</v>
      </c>
      <c r="H446" s="2">
        <v>75.499200000000002</v>
      </c>
      <c r="I446" s="2">
        <v>0</v>
      </c>
      <c r="K446">
        <v>27.97</v>
      </c>
      <c r="L446">
        <v>28.536532000000001</v>
      </c>
    </row>
    <row r="447" spans="1:12" ht="14.4" x14ac:dyDescent="0.3">
      <c r="A447" s="42">
        <v>44335.458333332259</v>
      </c>
      <c r="B447" s="33">
        <v>30.150545957165175</v>
      </c>
      <c r="C447" s="2">
        <v>579.53</v>
      </c>
      <c r="D447" s="2">
        <v>225</v>
      </c>
      <c r="E447" s="15">
        <v>76.218999999999994</v>
      </c>
      <c r="F447" s="2">
        <v>0</v>
      </c>
      <c r="G447" s="2">
        <v>208.928</v>
      </c>
      <c r="H447" s="2">
        <v>75.561599999999999</v>
      </c>
      <c r="I447" s="2">
        <v>0</v>
      </c>
      <c r="K447">
        <v>28.7</v>
      </c>
      <c r="L447">
        <v>29.691500999999999</v>
      </c>
    </row>
    <row r="448" spans="1:12" ht="14.4" x14ac:dyDescent="0.3">
      <c r="A448" s="42">
        <v>44335.499999998923</v>
      </c>
      <c r="B448" s="33">
        <v>26.597777420182755</v>
      </c>
      <c r="C448" s="2">
        <v>609.29</v>
      </c>
      <c r="D448" s="2">
        <v>225</v>
      </c>
      <c r="E448" s="15">
        <v>80.278999999999996</v>
      </c>
      <c r="F448" s="2">
        <v>0</v>
      </c>
      <c r="G448" s="2">
        <v>210.208</v>
      </c>
      <c r="H448" s="2">
        <v>75.9024</v>
      </c>
      <c r="I448" s="2">
        <v>0</v>
      </c>
      <c r="K448">
        <v>29.38</v>
      </c>
      <c r="L448">
        <v>30.440131000000001</v>
      </c>
    </row>
    <row r="449" spans="1:12" ht="14.4" x14ac:dyDescent="0.3">
      <c r="A449" s="42">
        <v>44335.541666665587</v>
      </c>
      <c r="B449" s="33">
        <v>29.649562731662705</v>
      </c>
      <c r="C449" s="2">
        <v>644.08000000000004</v>
      </c>
      <c r="D449" s="2">
        <v>225</v>
      </c>
      <c r="E449" s="15">
        <v>71.375</v>
      </c>
      <c r="F449" s="2">
        <v>0</v>
      </c>
      <c r="G449" s="2">
        <v>211.072</v>
      </c>
      <c r="H449" s="2">
        <v>74.990399999999994</v>
      </c>
      <c r="I449" s="2">
        <v>0</v>
      </c>
      <c r="K449">
        <v>31.81</v>
      </c>
      <c r="L449">
        <v>33.268675000000002</v>
      </c>
    </row>
    <row r="450" spans="1:12" ht="14.4" x14ac:dyDescent="0.3">
      <c r="A450" s="42">
        <v>44335.583333332252</v>
      </c>
      <c r="B450" s="33">
        <v>29.323</v>
      </c>
      <c r="C450" s="2">
        <v>668.92</v>
      </c>
      <c r="D450" s="2">
        <v>225</v>
      </c>
      <c r="E450" s="15">
        <v>67.415000000000006</v>
      </c>
      <c r="F450" s="2">
        <v>0</v>
      </c>
      <c r="G450" s="2">
        <v>242.78399999999999</v>
      </c>
      <c r="H450" s="2">
        <v>78.619200000000006</v>
      </c>
      <c r="I450" s="2">
        <v>0</v>
      </c>
      <c r="K450">
        <v>36.6</v>
      </c>
      <c r="L450">
        <v>37.66478</v>
      </c>
    </row>
    <row r="451" spans="1:12" ht="14.4" x14ac:dyDescent="0.3">
      <c r="A451" s="42">
        <v>44335.624999998916</v>
      </c>
      <c r="B451" s="33">
        <v>34.093999999999994</v>
      </c>
      <c r="C451" s="2">
        <v>695.26</v>
      </c>
      <c r="D451" s="2">
        <v>225</v>
      </c>
      <c r="E451" s="15">
        <v>82.512</v>
      </c>
      <c r="F451" s="2">
        <v>0</v>
      </c>
      <c r="G451" s="2">
        <v>280.416</v>
      </c>
      <c r="H451" s="2">
        <v>79.641599999999997</v>
      </c>
      <c r="I451" s="2">
        <v>0</v>
      </c>
      <c r="K451">
        <v>39.43</v>
      </c>
      <c r="L451">
        <v>40.634082999999997</v>
      </c>
    </row>
    <row r="452" spans="1:12" ht="14.4" x14ac:dyDescent="0.3">
      <c r="A452" s="42">
        <v>44335.66666666558</v>
      </c>
      <c r="B452" s="33">
        <v>39.187999999999995</v>
      </c>
      <c r="C452" s="2">
        <v>709.45</v>
      </c>
      <c r="D452" s="2">
        <v>225</v>
      </c>
      <c r="E452" s="15">
        <v>133.07599999999999</v>
      </c>
      <c r="F452" s="2">
        <v>0</v>
      </c>
      <c r="G452" s="2">
        <v>341.50400000000002</v>
      </c>
      <c r="H452" s="2">
        <v>104.38079999999999</v>
      </c>
      <c r="I452" s="2">
        <v>0</v>
      </c>
      <c r="K452">
        <v>42.61</v>
      </c>
      <c r="L452">
        <v>42.107892999999997</v>
      </c>
    </row>
    <row r="453" spans="1:12" ht="14.4" x14ac:dyDescent="0.3">
      <c r="A453" s="42">
        <v>44335.708333332244</v>
      </c>
      <c r="B453" s="33">
        <v>38.584000000000003</v>
      </c>
      <c r="C453" s="2">
        <v>714.45</v>
      </c>
      <c r="D453" s="2">
        <v>225</v>
      </c>
      <c r="E453" s="15">
        <v>151.80099999999999</v>
      </c>
      <c r="F453" s="2">
        <v>0</v>
      </c>
      <c r="G453" s="2">
        <v>384.25599999999997</v>
      </c>
      <c r="H453" s="2">
        <v>125.3712</v>
      </c>
      <c r="I453" s="2">
        <v>0</v>
      </c>
      <c r="K453">
        <v>47.74</v>
      </c>
      <c r="L453">
        <v>46.527895999999998</v>
      </c>
    </row>
    <row r="454" spans="1:12" ht="14.4" x14ac:dyDescent="0.3">
      <c r="A454" s="42">
        <v>44335.749999998909</v>
      </c>
      <c r="B454" s="33">
        <v>224.69499999999999</v>
      </c>
      <c r="C454" s="2">
        <v>721.97</v>
      </c>
      <c r="D454" s="2">
        <v>225</v>
      </c>
      <c r="E454" s="15">
        <v>238.95400000000001</v>
      </c>
      <c r="F454" s="2">
        <v>0</v>
      </c>
      <c r="G454" s="2">
        <v>393.44</v>
      </c>
      <c r="H454" s="2">
        <v>145.55520000000001</v>
      </c>
      <c r="I454" s="2">
        <v>0</v>
      </c>
      <c r="K454">
        <v>51.83</v>
      </c>
      <c r="L454">
        <v>50.245693000000003</v>
      </c>
    </row>
    <row r="455" spans="1:12" ht="14.4" x14ac:dyDescent="0.3">
      <c r="A455" s="42">
        <v>44335.791666665573</v>
      </c>
      <c r="B455" s="33">
        <v>38.190000000000005</v>
      </c>
      <c r="C455" s="2">
        <v>710</v>
      </c>
      <c r="D455" s="2">
        <v>225</v>
      </c>
      <c r="E455" s="15">
        <v>195.905</v>
      </c>
      <c r="F455" s="2">
        <v>0</v>
      </c>
      <c r="G455" s="2">
        <v>385.88799999999998</v>
      </c>
      <c r="H455" s="2">
        <v>141.2544</v>
      </c>
      <c r="I455" s="2">
        <v>0</v>
      </c>
      <c r="K455">
        <v>44.44</v>
      </c>
      <c r="L455">
        <v>43.357179000000002</v>
      </c>
    </row>
    <row r="456" spans="1:12" ht="14.4" x14ac:dyDescent="0.3">
      <c r="A456" s="42">
        <v>44335.833333332237</v>
      </c>
      <c r="B456" s="33">
        <v>36.141000000000005</v>
      </c>
      <c r="C456" s="2">
        <v>687.24</v>
      </c>
      <c r="D456" s="2">
        <v>225</v>
      </c>
      <c r="E456" s="15">
        <v>176.47399999999999</v>
      </c>
      <c r="F456" s="2">
        <v>0</v>
      </c>
      <c r="G456" s="2">
        <v>382.36799999999999</v>
      </c>
      <c r="H456" s="2">
        <v>154.6944</v>
      </c>
      <c r="I456" s="2">
        <v>0</v>
      </c>
      <c r="K456">
        <v>38.71</v>
      </c>
      <c r="L456">
        <v>39.334203000000002</v>
      </c>
    </row>
    <row r="457" spans="1:12" ht="14.4" x14ac:dyDescent="0.3">
      <c r="A457" s="42">
        <v>44335.874999998901</v>
      </c>
      <c r="B457" s="33">
        <v>27.068000000000001</v>
      </c>
      <c r="C457" s="2">
        <v>664.51</v>
      </c>
      <c r="D457" s="2">
        <v>225</v>
      </c>
      <c r="E457" s="15">
        <v>88.242999999999995</v>
      </c>
      <c r="F457" s="2">
        <v>0</v>
      </c>
      <c r="G457" s="2">
        <v>343.392</v>
      </c>
      <c r="H457" s="2">
        <v>119.3904</v>
      </c>
      <c r="I457" s="2">
        <v>0</v>
      </c>
      <c r="K457">
        <v>39.159999999999997</v>
      </c>
      <c r="L457">
        <v>40.308041000000003</v>
      </c>
    </row>
    <row r="458" spans="1:12" ht="14.4" x14ac:dyDescent="0.3">
      <c r="A458" s="42">
        <v>44335.916666665566</v>
      </c>
      <c r="B458" s="33">
        <v>34.699999999999996</v>
      </c>
      <c r="C458" s="2">
        <v>654.08000000000004</v>
      </c>
      <c r="D458" s="2">
        <v>225</v>
      </c>
      <c r="E458" s="15">
        <v>122.959</v>
      </c>
      <c r="F458" s="2">
        <v>0</v>
      </c>
      <c r="G458" s="2">
        <v>366.43200000000002</v>
      </c>
      <c r="H458" s="2">
        <v>128.7312</v>
      </c>
      <c r="I458" s="2">
        <v>0</v>
      </c>
      <c r="K458">
        <v>33.79</v>
      </c>
      <c r="L458">
        <v>34.186582999999999</v>
      </c>
    </row>
    <row r="459" spans="1:12" ht="14.4" x14ac:dyDescent="0.3">
      <c r="A459" s="42">
        <v>44335.95833333223</v>
      </c>
      <c r="B459" s="33">
        <v>21.178999999999998</v>
      </c>
      <c r="C459" s="2">
        <v>605.88</v>
      </c>
      <c r="D459" s="2">
        <v>225</v>
      </c>
      <c r="E459" s="15">
        <v>119.432</v>
      </c>
      <c r="F459" s="2">
        <v>0</v>
      </c>
      <c r="G459" s="2">
        <v>358.94400000000002</v>
      </c>
      <c r="H459" s="2">
        <v>130.2576</v>
      </c>
      <c r="I459" s="2">
        <v>0</v>
      </c>
      <c r="K459">
        <v>27.44</v>
      </c>
      <c r="L459">
        <v>27.704073999999999</v>
      </c>
    </row>
    <row r="460" spans="1:12" ht="14.4" x14ac:dyDescent="0.3">
      <c r="A460" s="42">
        <v>44335.999999998894</v>
      </c>
      <c r="B460" s="33">
        <v>23.060000000000002</v>
      </c>
      <c r="C460" s="2">
        <v>550.44000000000005</v>
      </c>
      <c r="D460" s="2">
        <v>225</v>
      </c>
      <c r="E460" s="15">
        <v>68.334999999999994</v>
      </c>
      <c r="F460" s="2">
        <v>0</v>
      </c>
      <c r="G460" s="2">
        <v>310.20800000000003</v>
      </c>
      <c r="H460" s="2">
        <v>98.087999999999994</v>
      </c>
      <c r="I460" s="2">
        <v>0</v>
      </c>
      <c r="K460">
        <v>23.06</v>
      </c>
      <c r="L460">
        <v>23.245750999999998</v>
      </c>
    </row>
    <row r="461" spans="1:12" ht="14.4" x14ac:dyDescent="0.3">
      <c r="A461" s="42">
        <v>44336.041666665558</v>
      </c>
      <c r="B461" s="33">
        <v>21.740000000000002</v>
      </c>
      <c r="C461" s="2">
        <v>513.58000000000004</v>
      </c>
      <c r="D461" s="2">
        <v>225</v>
      </c>
      <c r="E461" s="15">
        <v>60.569000000000003</v>
      </c>
      <c r="F461" s="2">
        <v>0</v>
      </c>
      <c r="G461" s="2">
        <v>232.256</v>
      </c>
      <c r="H461" s="2">
        <v>76.531199999999998</v>
      </c>
      <c r="I461" s="2">
        <v>0</v>
      </c>
      <c r="K461">
        <v>21.74</v>
      </c>
      <c r="L461">
        <v>22.223942999999998</v>
      </c>
    </row>
    <row r="462" spans="1:12" ht="14.4" x14ac:dyDescent="0.3">
      <c r="A462" s="42">
        <v>44336.083333332223</v>
      </c>
      <c r="B462" s="33">
        <v>19.633914902406278</v>
      </c>
      <c r="C462" s="2">
        <v>485.07</v>
      </c>
      <c r="D462" s="2">
        <v>225</v>
      </c>
      <c r="E462" s="15">
        <v>60.018999999999998</v>
      </c>
      <c r="F462" s="2">
        <v>0</v>
      </c>
      <c r="G462" s="2">
        <v>206.01599999999999</v>
      </c>
      <c r="H462" s="2">
        <v>75.830399999999997</v>
      </c>
      <c r="I462" s="2">
        <v>0</v>
      </c>
      <c r="K462">
        <v>19.66</v>
      </c>
      <c r="L462">
        <v>20.095967999999999</v>
      </c>
    </row>
    <row r="463" spans="1:12" ht="14.4" x14ac:dyDescent="0.3">
      <c r="A463" s="42">
        <v>44336.124999998887</v>
      </c>
      <c r="B463" s="33">
        <v>18.321022315858855</v>
      </c>
      <c r="C463" s="2">
        <v>465.25</v>
      </c>
      <c r="D463" s="2">
        <v>225</v>
      </c>
      <c r="E463" s="15">
        <v>60.017000000000003</v>
      </c>
      <c r="F463" s="2">
        <v>0</v>
      </c>
      <c r="G463" s="2">
        <v>204.928</v>
      </c>
      <c r="H463" s="2">
        <v>75.311999999999998</v>
      </c>
      <c r="I463" s="2">
        <v>0</v>
      </c>
      <c r="K463">
        <v>18.38</v>
      </c>
      <c r="L463">
        <v>19.073271999999999</v>
      </c>
    </row>
    <row r="464" spans="1:12" ht="14.4" x14ac:dyDescent="0.3">
      <c r="A464" s="42">
        <v>44336.166666665551</v>
      </c>
      <c r="B464" s="33">
        <v>17.090293339985035</v>
      </c>
      <c r="C464" s="2">
        <v>457.91</v>
      </c>
      <c r="D464" s="2">
        <v>225</v>
      </c>
      <c r="E464" s="15">
        <v>60.082000000000001</v>
      </c>
      <c r="F464" s="2">
        <v>0</v>
      </c>
      <c r="G464" s="2">
        <v>205.05600000000001</v>
      </c>
      <c r="H464" s="2">
        <v>74.865600000000001</v>
      </c>
      <c r="I464" s="2">
        <v>0</v>
      </c>
      <c r="K464">
        <v>17.53</v>
      </c>
      <c r="L464">
        <v>18.233775999999999</v>
      </c>
    </row>
    <row r="465" spans="1:12" ht="14.4" x14ac:dyDescent="0.3">
      <c r="A465" s="42">
        <v>44336.208333332215</v>
      </c>
      <c r="B465" s="33">
        <v>17.769235296001536</v>
      </c>
      <c r="C465" s="2">
        <v>462.65</v>
      </c>
      <c r="D465" s="2">
        <v>225</v>
      </c>
      <c r="E465" s="15">
        <v>60.125999999999998</v>
      </c>
      <c r="F465" s="2">
        <v>0</v>
      </c>
      <c r="G465" s="2">
        <v>205.12</v>
      </c>
      <c r="H465" s="2">
        <v>74.889600000000002</v>
      </c>
      <c r="I465" s="2">
        <v>0</v>
      </c>
      <c r="K465">
        <v>18.11</v>
      </c>
      <c r="L465">
        <v>18.964714000000001</v>
      </c>
    </row>
    <row r="466" spans="1:12" ht="14.4" x14ac:dyDescent="0.3">
      <c r="A466" s="42">
        <v>44336.24999999888</v>
      </c>
      <c r="B466" s="33">
        <v>18.667427127866304</v>
      </c>
      <c r="C466" s="2">
        <v>471.86</v>
      </c>
      <c r="D466" s="2">
        <v>225</v>
      </c>
      <c r="E466" s="15">
        <v>60.613</v>
      </c>
      <c r="F466" s="2">
        <v>0</v>
      </c>
      <c r="G466" s="2">
        <v>205.024</v>
      </c>
      <c r="H466" s="2">
        <v>74.894400000000005</v>
      </c>
      <c r="I466" s="2">
        <v>0</v>
      </c>
      <c r="K466">
        <v>18.989999999999998</v>
      </c>
      <c r="L466">
        <v>20.027694</v>
      </c>
    </row>
    <row r="467" spans="1:12" ht="14.4" x14ac:dyDescent="0.3">
      <c r="A467" s="42">
        <v>44336.291666665544</v>
      </c>
      <c r="B467" s="33">
        <v>22.996022965949201</v>
      </c>
      <c r="C467" s="2">
        <v>498</v>
      </c>
      <c r="D467" s="2">
        <v>225</v>
      </c>
      <c r="E467" s="15">
        <v>60.587000000000003</v>
      </c>
      <c r="F467" s="2">
        <v>0</v>
      </c>
      <c r="G467" s="2">
        <v>205.536</v>
      </c>
      <c r="H467" s="2">
        <v>74.985600000000005</v>
      </c>
      <c r="I467" s="2">
        <v>0</v>
      </c>
      <c r="K467">
        <v>23.29</v>
      </c>
      <c r="L467">
        <v>23.719701000000001</v>
      </c>
    </row>
    <row r="468" spans="1:12" ht="14.4" x14ac:dyDescent="0.3">
      <c r="A468" s="42">
        <v>44336.333333332208</v>
      </c>
      <c r="B468" s="33">
        <v>22.408332115328193</v>
      </c>
      <c r="C468" s="2">
        <v>525.79999999999995</v>
      </c>
      <c r="D468" s="2">
        <v>225</v>
      </c>
      <c r="E468" s="15">
        <v>60.408999999999999</v>
      </c>
      <c r="F468" s="2">
        <v>0</v>
      </c>
      <c r="G468" s="2">
        <v>205.63200000000001</v>
      </c>
      <c r="H468" s="2">
        <v>75.374399999999994</v>
      </c>
      <c r="I468" s="2">
        <v>0</v>
      </c>
      <c r="K468">
        <v>24.22</v>
      </c>
      <c r="L468">
        <v>24.659782</v>
      </c>
    </row>
    <row r="469" spans="1:12" ht="14.4" x14ac:dyDescent="0.3">
      <c r="A469" s="42">
        <v>44336.374999998872</v>
      </c>
      <c r="B469" s="33">
        <v>23.054000000000002</v>
      </c>
      <c r="C469" s="2">
        <v>547</v>
      </c>
      <c r="D469" s="2">
        <v>225</v>
      </c>
      <c r="E469" s="15">
        <v>62.512</v>
      </c>
      <c r="F469" s="2">
        <v>0</v>
      </c>
      <c r="G469" s="2">
        <v>207.00800000000001</v>
      </c>
      <c r="H469" s="2">
        <v>75.441599999999994</v>
      </c>
      <c r="I469" s="2">
        <v>0</v>
      </c>
      <c r="K469">
        <v>25.81</v>
      </c>
      <c r="L469">
        <v>26.350199</v>
      </c>
    </row>
    <row r="470" spans="1:12" ht="14.4" x14ac:dyDescent="0.3">
      <c r="A470" s="42">
        <v>44336.416666665536</v>
      </c>
      <c r="B470" s="33">
        <v>24.202999999999999</v>
      </c>
      <c r="C470" s="2">
        <v>561.62</v>
      </c>
      <c r="D470" s="2">
        <v>225</v>
      </c>
      <c r="E470" s="15">
        <v>71.700999999999993</v>
      </c>
      <c r="F470" s="2">
        <v>0</v>
      </c>
      <c r="G470" s="2">
        <v>214.36799999999999</v>
      </c>
      <c r="H470" s="2">
        <v>75.475200000000001</v>
      </c>
      <c r="I470" s="2">
        <v>0</v>
      </c>
      <c r="K470">
        <v>29.32</v>
      </c>
      <c r="L470">
        <v>29.858232999999998</v>
      </c>
    </row>
    <row r="471" spans="1:12" ht="14.4" x14ac:dyDescent="0.3">
      <c r="A471" s="42">
        <v>44336.458333332201</v>
      </c>
      <c r="B471" s="33">
        <v>26.506999999999998</v>
      </c>
      <c r="C471" s="2">
        <v>590.52</v>
      </c>
      <c r="D471" s="2">
        <v>225</v>
      </c>
      <c r="E471" s="15">
        <v>95.203999999999994</v>
      </c>
      <c r="F471" s="2">
        <v>0</v>
      </c>
      <c r="G471" s="2">
        <v>237.31200000000001</v>
      </c>
      <c r="H471" s="2">
        <v>77.457599999999999</v>
      </c>
      <c r="I471" s="2">
        <v>0</v>
      </c>
      <c r="K471">
        <v>31.95</v>
      </c>
      <c r="L471">
        <v>33.346049999999998</v>
      </c>
    </row>
    <row r="472" spans="1:12" ht="14.4" x14ac:dyDescent="0.3">
      <c r="A472" s="42">
        <v>44336.499999998865</v>
      </c>
      <c r="B472" s="33">
        <v>31.662999999999997</v>
      </c>
      <c r="C472" s="2">
        <v>618.66</v>
      </c>
      <c r="D472" s="2">
        <v>225</v>
      </c>
      <c r="E472" s="15">
        <v>130.947</v>
      </c>
      <c r="F472" s="2">
        <v>0</v>
      </c>
      <c r="G472" s="2">
        <v>253.40799999999999</v>
      </c>
      <c r="H472" s="2">
        <v>83.366399999999999</v>
      </c>
      <c r="I472" s="2">
        <v>0</v>
      </c>
      <c r="K472">
        <v>36.159999999999997</v>
      </c>
      <c r="L472">
        <v>38.077630999999997</v>
      </c>
    </row>
    <row r="473" spans="1:12" ht="14.4" x14ac:dyDescent="0.3">
      <c r="A473" s="42">
        <v>44336.541666665529</v>
      </c>
      <c r="B473" s="33">
        <v>44.568999999999996</v>
      </c>
      <c r="C473" s="2">
        <v>645.37</v>
      </c>
      <c r="D473" s="2">
        <v>225</v>
      </c>
      <c r="E473" s="15">
        <v>107.93</v>
      </c>
      <c r="F473" s="2">
        <v>0</v>
      </c>
      <c r="G473" s="2">
        <v>234.17599999999999</v>
      </c>
      <c r="H473" s="2">
        <v>77.664000000000001</v>
      </c>
      <c r="I473" s="2">
        <v>0</v>
      </c>
      <c r="K473">
        <v>40.44</v>
      </c>
      <c r="L473">
        <v>42.996085999999998</v>
      </c>
    </row>
    <row r="474" spans="1:12" ht="14.4" x14ac:dyDescent="0.3">
      <c r="A474" s="42">
        <v>44336.583333332193</v>
      </c>
      <c r="B474" s="33">
        <v>31.885000000000002</v>
      </c>
      <c r="C474" s="2">
        <v>679.63</v>
      </c>
      <c r="D474" s="2">
        <v>225</v>
      </c>
      <c r="E474" s="15">
        <v>189.19800000000001</v>
      </c>
      <c r="F474" s="2">
        <v>0</v>
      </c>
      <c r="G474" s="2">
        <v>273.40800000000002</v>
      </c>
      <c r="H474" s="2">
        <v>93.878399999999999</v>
      </c>
      <c r="I474" s="2">
        <v>0</v>
      </c>
      <c r="K474">
        <v>44.48</v>
      </c>
      <c r="L474">
        <v>45.244329999999998</v>
      </c>
    </row>
    <row r="475" spans="1:12" ht="14.4" x14ac:dyDescent="0.3">
      <c r="A475" s="42">
        <v>44336.624999998858</v>
      </c>
      <c r="B475" s="33">
        <v>25.863</v>
      </c>
      <c r="C475" s="2">
        <v>708.44</v>
      </c>
      <c r="D475" s="2">
        <v>225</v>
      </c>
      <c r="E475" s="15">
        <v>237.81200000000001</v>
      </c>
      <c r="F475" s="2">
        <v>0</v>
      </c>
      <c r="G475" s="2">
        <v>305.69600000000003</v>
      </c>
      <c r="H475" s="2">
        <v>87.283199999999994</v>
      </c>
      <c r="I475" s="2">
        <v>0</v>
      </c>
      <c r="K475">
        <v>49.03</v>
      </c>
      <c r="L475">
        <v>49.071891000000001</v>
      </c>
    </row>
    <row r="476" spans="1:12" ht="14.4" x14ac:dyDescent="0.3">
      <c r="A476" s="42">
        <v>44336.666666665522</v>
      </c>
      <c r="B476" s="33">
        <v>29.916</v>
      </c>
      <c r="C476" s="2">
        <v>730.34</v>
      </c>
      <c r="D476" s="2">
        <v>225</v>
      </c>
      <c r="E476" s="15">
        <v>272.738</v>
      </c>
      <c r="F476" s="2">
        <v>0</v>
      </c>
      <c r="G476" s="2">
        <v>346.94400000000002</v>
      </c>
      <c r="H476" s="2">
        <v>83.990399999999994</v>
      </c>
      <c r="I476" s="2">
        <v>0</v>
      </c>
      <c r="K476">
        <v>53.02</v>
      </c>
      <c r="L476">
        <v>54.068855999999997</v>
      </c>
    </row>
    <row r="477" spans="1:12" ht="14.4" x14ac:dyDescent="0.3">
      <c r="A477" s="42">
        <v>44336.708333332186</v>
      </c>
      <c r="B477" s="33">
        <v>38.414999999999999</v>
      </c>
      <c r="C477" s="2">
        <v>741.01</v>
      </c>
      <c r="D477" s="2">
        <v>225</v>
      </c>
      <c r="E477" s="15">
        <v>291.85899999999998</v>
      </c>
      <c r="F477" s="2">
        <v>0</v>
      </c>
      <c r="G477" s="2">
        <v>390.91199999999998</v>
      </c>
      <c r="H477" s="2">
        <v>100.8672</v>
      </c>
      <c r="I477" s="2">
        <v>0</v>
      </c>
      <c r="K477">
        <v>64.61</v>
      </c>
      <c r="L477">
        <v>64.932035999999997</v>
      </c>
    </row>
    <row r="478" spans="1:12" ht="14.4" x14ac:dyDescent="0.3">
      <c r="A478" s="42">
        <v>44336.74999999885</v>
      </c>
      <c r="B478" s="33">
        <v>37.124000000000002</v>
      </c>
      <c r="C478" s="2">
        <v>741.87</v>
      </c>
      <c r="D478" s="2">
        <v>225</v>
      </c>
      <c r="E478" s="15">
        <v>288.33600000000001</v>
      </c>
      <c r="F478" s="2">
        <v>0</v>
      </c>
      <c r="G478" s="2">
        <v>395.10399999999998</v>
      </c>
      <c r="H478" s="2">
        <v>100.416</v>
      </c>
      <c r="I478" s="2">
        <v>0</v>
      </c>
      <c r="K478">
        <v>65.11</v>
      </c>
      <c r="L478">
        <v>64.998288000000002</v>
      </c>
    </row>
    <row r="479" spans="1:12" ht="14.4" x14ac:dyDescent="0.3">
      <c r="A479" s="42">
        <v>44336.791666665515</v>
      </c>
      <c r="B479" s="33">
        <v>34.183</v>
      </c>
      <c r="C479" s="2">
        <v>728.83</v>
      </c>
      <c r="D479" s="2">
        <v>225</v>
      </c>
      <c r="E479" s="15">
        <v>280.95</v>
      </c>
      <c r="F479" s="2">
        <v>0</v>
      </c>
      <c r="G479" s="2">
        <v>395.13600000000002</v>
      </c>
      <c r="H479" s="2">
        <v>120.9936</v>
      </c>
      <c r="I479" s="2">
        <v>0</v>
      </c>
      <c r="K479">
        <v>52.41</v>
      </c>
      <c r="L479">
        <v>53.713881000000001</v>
      </c>
    </row>
    <row r="480" spans="1:12" ht="14.4" x14ac:dyDescent="0.3">
      <c r="A480" s="42">
        <v>44336.833333332179</v>
      </c>
      <c r="B480" s="33">
        <v>31.530999999999999</v>
      </c>
      <c r="C480" s="2">
        <v>699.44</v>
      </c>
      <c r="D480" s="2">
        <v>225</v>
      </c>
      <c r="E480" s="15">
        <v>281.82900000000001</v>
      </c>
      <c r="F480" s="2">
        <v>0</v>
      </c>
      <c r="G480" s="2">
        <v>392.512</v>
      </c>
      <c r="H480" s="2">
        <v>150.92160000000001</v>
      </c>
      <c r="I480" s="2">
        <v>0</v>
      </c>
      <c r="K480">
        <v>41.53</v>
      </c>
      <c r="L480">
        <v>43.746872000000003</v>
      </c>
    </row>
    <row r="481" spans="1:12" ht="14.4" x14ac:dyDescent="0.3">
      <c r="A481" s="42">
        <v>44336.874999998843</v>
      </c>
      <c r="B481" s="33">
        <v>31.418000000000003</v>
      </c>
      <c r="C481" s="2">
        <v>675.27</v>
      </c>
      <c r="D481" s="2">
        <v>225</v>
      </c>
      <c r="E481" s="15">
        <v>266.99700000000001</v>
      </c>
      <c r="F481" s="2">
        <v>0</v>
      </c>
      <c r="G481" s="2">
        <v>388.83199999999999</v>
      </c>
      <c r="H481" s="2">
        <v>141.87360000000001</v>
      </c>
      <c r="I481" s="2">
        <v>0</v>
      </c>
      <c r="K481">
        <v>38.99</v>
      </c>
      <c r="L481">
        <v>41.174548999999999</v>
      </c>
    </row>
    <row r="482" spans="1:12" ht="14.4" x14ac:dyDescent="0.3">
      <c r="A482" s="42">
        <v>44336.916666665507</v>
      </c>
      <c r="B482" s="33">
        <v>29.969000000000001</v>
      </c>
      <c r="C482" s="2">
        <v>653.01</v>
      </c>
      <c r="D482" s="2">
        <v>225</v>
      </c>
      <c r="E482" s="15">
        <v>277.33199999999999</v>
      </c>
      <c r="F482" s="2">
        <v>0</v>
      </c>
      <c r="G482" s="2">
        <v>384.54399999999998</v>
      </c>
      <c r="H482" s="2">
        <v>129.73439999999999</v>
      </c>
      <c r="I482" s="2">
        <v>0</v>
      </c>
      <c r="K482">
        <v>32.880000000000003</v>
      </c>
      <c r="L482">
        <v>34.941186999999999</v>
      </c>
    </row>
    <row r="483" spans="1:12" ht="14.4" x14ac:dyDescent="0.3">
      <c r="A483" s="42">
        <v>44336.958333332172</v>
      </c>
      <c r="B483" s="33">
        <v>6.2430000000000003</v>
      </c>
      <c r="C483" s="2">
        <v>602.5</v>
      </c>
      <c r="D483" s="2">
        <v>225</v>
      </c>
      <c r="E483" s="15">
        <v>257.53300000000002</v>
      </c>
      <c r="F483" s="2">
        <v>0</v>
      </c>
      <c r="G483" s="2">
        <v>345.82400000000001</v>
      </c>
      <c r="H483" s="2">
        <v>109.94880000000001</v>
      </c>
      <c r="I483" s="2">
        <v>0</v>
      </c>
      <c r="K483">
        <v>27.16</v>
      </c>
      <c r="L483">
        <v>28.277471999999999</v>
      </c>
    </row>
    <row r="484" spans="1:12" ht="14.4" x14ac:dyDescent="0.3">
      <c r="A484" s="42">
        <v>44336.999999998836</v>
      </c>
      <c r="B484" s="33">
        <v>23.1</v>
      </c>
      <c r="C484" s="2">
        <v>554.62</v>
      </c>
      <c r="D484" s="2">
        <v>225</v>
      </c>
      <c r="E484" s="15">
        <v>155.43700000000001</v>
      </c>
      <c r="F484" s="2">
        <v>0</v>
      </c>
      <c r="G484" s="2">
        <v>276.86399999999998</v>
      </c>
      <c r="H484" s="2">
        <v>79.766400000000004</v>
      </c>
      <c r="I484" s="2">
        <v>0</v>
      </c>
      <c r="K484">
        <v>23.1</v>
      </c>
      <c r="L484">
        <v>23.495273000000001</v>
      </c>
    </row>
    <row r="485" spans="1:12" ht="14.4" x14ac:dyDescent="0.3">
      <c r="A485" s="42">
        <v>44337.0416666655</v>
      </c>
      <c r="B485" s="33">
        <v>20.65</v>
      </c>
      <c r="C485" s="2">
        <v>514.25</v>
      </c>
      <c r="D485" s="2">
        <v>225</v>
      </c>
      <c r="E485" s="15">
        <v>70.903999999999996</v>
      </c>
      <c r="F485" s="2">
        <v>0</v>
      </c>
      <c r="G485" s="2">
        <v>213.76</v>
      </c>
      <c r="H485" s="2">
        <v>75.283199999999994</v>
      </c>
      <c r="I485" s="2">
        <v>0</v>
      </c>
      <c r="K485">
        <v>20.65</v>
      </c>
      <c r="L485">
        <v>21.785209999999999</v>
      </c>
    </row>
    <row r="486" spans="1:12" ht="14.4" x14ac:dyDescent="0.3">
      <c r="A486" s="42">
        <v>44337.083333332164</v>
      </c>
      <c r="B486" s="33">
        <v>18.79</v>
      </c>
      <c r="C486" s="2">
        <v>483.76</v>
      </c>
      <c r="D486" s="2">
        <v>225</v>
      </c>
      <c r="E486" s="15">
        <v>64.769000000000005</v>
      </c>
      <c r="F486" s="2">
        <v>0</v>
      </c>
      <c r="G486" s="2">
        <v>208.54400000000001</v>
      </c>
      <c r="H486" s="2">
        <v>75.191999999999993</v>
      </c>
      <c r="I486" s="2">
        <v>0</v>
      </c>
      <c r="K486">
        <v>18.79</v>
      </c>
      <c r="L486">
        <v>19.781967000000002</v>
      </c>
    </row>
    <row r="487" spans="1:12" ht="14.4" x14ac:dyDescent="0.3">
      <c r="A487" s="42">
        <v>44337.124999998829</v>
      </c>
      <c r="B487" s="33">
        <v>17.97</v>
      </c>
      <c r="C487" s="2">
        <v>463.38</v>
      </c>
      <c r="D487" s="2">
        <v>225</v>
      </c>
      <c r="E487" s="15">
        <v>60.146000000000001</v>
      </c>
      <c r="F487" s="2">
        <v>0</v>
      </c>
      <c r="G487" s="2">
        <v>205.15199999999999</v>
      </c>
      <c r="H487" s="2">
        <v>75.307199999999995</v>
      </c>
      <c r="I487" s="2">
        <v>0</v>
      </c>
      <c r="K487">
        <v>17.97</v>
      </c>
      <c r="L487">
        <v>19.005092999999999</v>
      </c>
    </row>
    <row r="488" spans="1:12" ht="14.4" x14ac:dyDescent="0.3">
      <c r="A488" s="42">
        <v>44337.166666665493</v>
      </c>
      <c r="B488" s="33">
        <v>16.945514620816212</v>
      </c>
      <c r="C488" s="2">
        <v>461.84</v>
      </c>
      <c r="D488" s="2">
        <v>225</v>
      </c>
      <c r="E488" s="15">
        <v>60.061999999999998</v>
      </c>
      <c r="F488" s="2">
        <v>0</v>
      </c>
      <c r="G488" s="2">
        <v>204.608</v>
      </c>
      <c r="H488" s="2">
        <v>75.307199999999995</v>
      </c>
      <c r="I488" s="2">
        <v>0</v>
      </c>
      <c r="K488">
        <v>17.05</v>
      </c>
      <c r="L488">
        <v>17.988292000000001</v>
      </c>
    </row>
    <row r="489" spans="1:12" ht="14.4" x14ac:dyDescent="0.3">
      <c r="A489" s="42">
        <v>44337.208333332157</v>
      </c>
      <c r="B489" s="33">
        <v>17.479999999999997</v>
      </c>
      <c r="C489" s="2">
        <v>458.76</v>
      </c>
      <c r="D489" s="2">
        <v>225</v>
      </c>
      <c r="E489" s="15">
        <v>59.965000000000003</v>
      </c>
      <c r="F489" s="2">
        <v>0</v>
      </c>
      <c r="G489" s="2">
        <v>205.08799999999999</v>
      </c>
      <c r="H489" s="2">
        <v>75.350399999999993</v>
      </c>
      <c r="I489" s="2">
        <v>0</v>
      </c>
      <c r="K489">
        <v>17.48</v>
      </c>
      <c r="L489">
        <v>18.599708</v>
      </c>
    </row>
    <row r="490" spans="1:12" ht="14.4" x14ac:dyDescent="0.3">
      <c r="A490" s="42">
        <v>44337.249999998821</v>
      </c>
      <c r="B490" s="33">
        <v>18.34</v>
      </c>
      <c r="C490" s="2">
        <v>470.16</v>
      </c>
      <c r="D490" s="2">
        <v>225</v>
      </c>
      <c r="E490" s="15">
        <v>60.06</v>
      </c>
      <c r="F490" s="2">
        <v>0</v>
      </c>
      <c r="G490" s="2">
        <v>204.70400000000001</v>
      </c>
      <c r="H490" s="2">
        <v>75.302400000000006</v>
      </c>
      <c r="I490" s="2">
        <v>0</v>
      </c>
      <c r="K490">
        <v>18.34</v>
      </c>
      <c r="L490">
        <v>19.387288999999999</v>
      </c>
    </row>
    <row r="491" spans="1:12" ht="14.4" x14ac:dyDescent="0.3">
      <c r="A491" s="42">
        <v>44337.291666665486</v>
      </c>
      <c r="B491" s="33">
        <v>20.689999999999998</v>
      </c>
      <c r="C491" s="2">
        <v>488.74</v>
      </c>
      <c r="D491" s="2">
        <v>225</v>
      </c>
      <c r="E491" s="15">
        <v>60.688000000000002</v>
      </c>
      <c r="F491" s="2">
        <v>0</v>
      </c>
      <c r="G491" s="2">
        <v>204.864</v>
      </c>
      <c r="H491" s="2">
        <v>75.187200000000004</v>
      </c>
      <c r="I491" s="2">
        <v>0</v>
      </c>
      <c r="K491">
        <v>20.69</v>
      </c>
      <c r="L491">
        <v>21.740220000000001</v>
      </c>
    </row>
    <row r="492" spans="1:12" ht="14.4" x14ac:dyDescent="0.3">
      <c r="A492" s="42">
        <v>44337.33333333215</v>
      </c>
      <c r="B492" s="33">
        <v>22.91</v>
      </c>
      <c r="C492" s="2">
        <v>516.17999999999995</v>
      </c>
      <c r="D492" s="2">
        <v>225</v>
      </c>
      <c r="E492" s="15">
        <v>62.381</v>
      </c>
      <c r="F492" s="2">
        <v>0</v>
      </c>
      <c r="G492" s="2">
        <v>204.73599999999999</v>
      </c>
      <c r="H492" s="2">
        <v>75.388800000000003</v>
      </c>
      <c r="I492" s="2">
        <v>0</v>
      </c>
      <c r="K492">
        <v>22.91</v>
      </c>
      <c r="L492">
        <v>23.598980999999998</v>
      </c>
    </row>
    <row r="493" spans="1:12" ht="14.4" x14ac:dyDescent="0.3">
      <c r="A493" s="42">
        <v>44337.374999998814</v>
      </c>
      <c r="B493" s="33">
        <v>23.43282657177939</v>
      </c>
      <c r="C493" s="2">
        <v>536.88</v>
      </c>
      <c r="D493" s="2">
        <v>225</v>
      </c>
      <c r="E493" s="15">
        <v>60.523000000000003</v>
      </c>
      <c r="F493" s="2">
        <v>0</v>
      </c>
      <c r="G493" s="2">
        <v>204.8</v>
      </c>
      <c r="H493" s="2">
        <v>75.355199999999996</v>
      </c>
      <c r="I493" s="2">
        <v>0</v>
      </c>
      <c r="K493">
        <v>24.44</v>
      </c>
      <c r="L493">
        <v>25.150326</v>
      </c>
    </row>
    <row r="494" spans="1:12" ht="14.4" x14ac:dyDescent="0.3">
      <c r="A494" s="42">
        <v>44337.416666665478</v>
      </c>
      <c r="B494" s="33">
        <v>22.284999999999997</v>
      </c>
      <c r="C494" s="2">
        <v>557.97</v>
      </c>
      <c r="D494" s="2">
        <v>225</v>
      </c>
      <c r="E494" s="15">
        <v>61.343000000000004</v>
      </c>
      <c r="F494" s="2">
        <v>0</v>
      </c>
      <c r="G494" s="2">
        <v>210.01599999999999</v>
      </c>
      <c r="H494" s="2">
        <v>75.369600000000005</v>
      </c>
      <c r="I494" s="2">
        <v>0</v>
      </c>
      <c r="K494">
        <v>27.44</v>
      </c>
      <c r="L494">
        <v>28.739407</v>
      </c>
    </row>
    <row r="495" spans="1:12" ht="14.4" x14ac:dyDescent="0.3">
      <c r="A495" s="42">
        <v>44337.458333332143</v>
      </c>
      <c r="B495" s="33">
        <v>24.710999999999999</v>
      </c>
      <c r="C495" s="2">
        <v>593.17999999999995</v>
      </c>
      <c r="D495" s="2">
        <v>225</v>
      </c>
      <c r="E495" s="15">
        <v>79.147000000000006</v>
      </c>
      <c r="F495" s="2">
        <v>0</v>
      </c>
      <c r="G495" s="2">
        <v>232.73599999999999</v>
      </c>
      <c r="H495" s="2">
        <v>77.553600000000003</v>
      </c>
      <c r="I495" s="2">
        <v>0</v>
      </c>
      <c r="K495">
        <v>30.59</v>
      </c>
      <c r="L495">
        <v>33.125678999999998</v>
      </c>
    </row>
    <row r="496" spans="1:12" ht="14.4" x14ac:dyDescent="0.3">
      <c r="A496" s="42">
        <v>44337.499999998807</v>
      </c>
      <c r="B496" s="33">
        <v>25.516999999999999</v>
      </c>
      <c r="C496" s="2">
        <v>618.62</v>
      </c>
      <c r="D496" s="2">
        <v>225</v>
      </c>
      <c r="E496" s="15">
        <v>62.462000000000003</v>
      </c>
      <c r="F496" s="2">
        <v>0</v>
      </c>
      <c r="G496" s="2">
        <v>209.76</v>
      </c>
      <c r="H496" s="2">
        <v>75.772800000000004</v>
      </c>
      <c r="I496" s="2">
        <v>0</v>
      </c>
      <c r="K496">
        <v>34.31</v>
      </c>
      <c r="L496">
        <v>36.950311999999997</v>
      </c>
    </row>
    <row r="497" spans="1:12" ht="14.4" x14ac:dyDescent="0.3">
      <c r="A497" s="42">
        <v>44337.541666665471</v>
      </c>
      <c r="B497" s="33">
        <v>24.627999999999997</v>
      </c>
      <c r="C497" s="2">
        <v>655.39</v>
      </c>
      <c r="D497" s="2">
        <v>225</v>
      </c>
      <c r="E497" s="15">
        <v>86.900999999999996</v>
      </c>
      <c r="F497" s="2">
        <v>0</v>
      </c>
      <c r="G497" s="2">
        <v>226.4</v>
      </c>
      <c r="H497" s="2">
        <v>77.380799999999994</v>
      </c>
      <c r="I497" s="2">
        <v>0</v>
      </c>
      <c r="K497">
        <v>38.47</v>
      </c>
      <c r="L497">
        <v>41.309829999999998</v>
      </c>
    </row>
    <row r="498" spans="1:12" ht="14.4" x14ac:dyDescent="0.3">
      <c r="A498" s="42">
        <v>44337.583333332135</v>
      </c>
      <c r="B498" s="33">
        <v>35.282000000000004</v>
      </c>
      <c r="C498" s="2">
        <v>684.56</v>
      </c>
      <c r="D498" s="2">
        <v>225</v>
      </c>
      <c r="E498" s="15">
        <v>140.36500000000001</v>
      </c>
      <c r="F498" s="2">
        <v>0</v>
      </c>
      <c r="G498" s="2">
        <v>237.56800000000001</v>
      </c>
      <c r="H498" s="2">
        <v>83.635199999999998</v>
      </c>
      <c r="I498" s="2">
        <v>0</v>
      </c>
      <c r="K498">
        <v>43.8</v>
      </c>
      <c r="L498">
        <v>46.880257999999998</v>
      </c>
    </row>
    <row r="499" spans="1:12" ht="14.4" x14ac:dyDescent="0.3">
      <c r="A499" s="42">
        <v>44337.624999998799</v>
      </c>
      <c r="B499" s="33">
        <v>33.131999999999998</v>
      </c>
      <c r="C499" s="2">
        <v>712.55</v>
      </c>
      <c r="D499" s="2">
        <v>225</v>
      </c>
      <c r="E499" s="15">
        <v>192.03</v>
      </c>
      <c r="F499" s="2">
        <v>0</v>
      </c>
      <c r="G499" s="2">
        <v>215.45599999999999</v>
      </c>
      <c r="H499" s="2">
        <v>97.315200000000004</v>
      </c>
      <c r="I499" s="2">
        <v>0</v>
      </c>
      <c r="K499">
        <v>48.64</v>
      </c>
      <c r="L499">
        <v>51.385651000000003</v>
      </c>
    </row>
    <row r="500" spans="1:12" ht="14.4" x14ac:dyDescent="0.3">
      <c r="A500" s="42">
        <v>44337.666666665464</v>
      </c>
      <c r="B500" s="33">
        <v>33.26</v>
      </c>
      <c r="C500" s="2">
        <v>734.41</v>
      </c>
      <c r="D500" s="2">
        <v>225</v>
      </c>
      <c r="E500" s="15">
        <v>223.54599999999999</v>
      </c>
      <c r="F500" s="2">
        <v>0</v>
      </c>
      <c r="G500" s="2">
        <v>252.672</v>
      </c>
      <c r="H500" s="2">
        <v>98.231999999999999</v>
      </c>
      <c r="I500" s="2">
        <v>0</v>
      </c>
      <c r="K500">
        <v>56.77</v>
      </c>
      <c r="L500">
        <v>59.148992</v>
      </c>
    </row>
    <row r="501" spans="1:12" ht="14.4" x14ac:dyDescent="0.3">
      <c r="A501" s="42">
        <v>44337.708333332128</v>
      </c>
      <c r="B501" s="33">
        <v>37.628999999999998</v>
      </c>
      <c r="C501" s="2">
        <v>741.84</v>
      </c>
      <c r="D501" s="2">
        <v>225</v>
      </c>
      <c r="E501" s="15">
        <v>275.60199999999998</v>
      </c>
      <c r="F501" s="2">
        <v>0</v>
      </c>
      <c r="G501" s="2">
        <v>318.08</v>
      </c>
      <c r="H501" s="2">
        <v>130.91040000000001</v>
      </c>
      <c r="I501" s="2">
        <v>0</v>
      </c>
      <c r="K501">
        <v>64.959999999999994</v>
      </c>
      <c r="L501">
        <v>67.984407000000004</v>
      </c>
    </row>
    <row r="502" spans="1:12" ht="14.4" x14ac:dyDescent="0.3">
      <c r="A502" s="42">
        <v>44337.749999998792</v>
      </c>
      <c r="B502" s="33">
        <v>34.933</v>
      </c>
      <c r="C502" s="2">
        <v>739.16</v>
      </c>
      <c r="D502" s="2">
        <v>225</v>
      </c>
      <c r="E502" s="15">
        <v>275.88600000000002</v>
      </c>
      <c r="F502" s="2">
        <v>0</v>
      </c>
      <c r="G502" s="2">
        <v>376.096</v>
      </c>
      <c r="H502" s="2">
        <v>151.23840000000001</v>
      </c>
      <c r="I502" s="2">
        <v>0</v>
      </c>
      <c r="K502">
        <v>67.38</v>
      </c>
      <c r="L502">
        <v>70.646677999999994</v>
      </c>
    </row>
    <row r="503" spans="1:12" ht="14.4" x14ac:dyDescent="0.3">
      <c r="A503" s="42">
        <v>44337.791666665456</v>
      </c>
      <c r="B503" s="33">
        <v>30.893000000000001</v>
      </c>
      <c r="C503" s="2">
        <v>722.01</v>
      </c>
      <c r="D503" s="2">
        <v>225</v>
      </c>
      <c r="E503" s="15">
        <v>258.13499999999999</v>
      </c>
      <c r="F503" s="2">
        <v>0</v>
      </c>
      <c r="G503" s="2">
        <v>387.488</v>
      </c>
      <c r="H503" s="2">
        <v>153.21119999999999</v>
      </c>
      <c r="I503" s="2">
        <v>0</v>
      </c>
      <c r="K503">
        <v>49.46</v>
      </c>
      <c r="L503">
        <v>51.441521999999999</v>
      </c>
    </row>
    <row r="504" spans="1:12" ht="14.4" x14ac:dyDescent="0.3">
      <c r="A504" s="42">
        <v>44337.833333332121</v>
      </c>
      <c r="B504" s="33">
        <v>29.218999999999998</v>
      </c>
      <c r="C504" s="2">
        <v>679.47</v>
      </c>
      <c r="D504" s="2">
        <v>225</v>
      </c>
      <c r="E504" s="15">
        <v>274.30500000000001</v>
      </c>
      <c r="F504" s="2">
        <v>0</v>
      </c>
      <c r="G504" s="2">
        <v>376.86399999999998</v>
      </c>
      <c r="H504" s="2">
        <v>132.96960000000001</v>
      </c>
      <c r="I504" s="2">
        <v>0</v>
      </c>
      <c r="K504">
        <v>40.4</v>
      </c>
      <c r="L504">
        <v>42.075055999999996</v>
      </c>
    </row>
    <row r="505" spans="1:12" ht="14.4" x14ac:dyDescent="0.3">
      <c r="A505" s="42">
        <v>44337.874999998785</v>
      </c>
      <c r="B505" s="33">
        <v>25.353000000000002</v>
      </c>
      <c r="C505" s="2">
        <v>652.08000000000004</v>
      </c>
      <c r="D505" s="2">
        <v>225</v>
      </c>
      <c r="E505" s="15">
        <v>240.12899999999999</v>
      </c>
      <c r="F505" s="2">
        <v>0</v>
      </c>
      <c r="G505" s="2">
        <v>342.976</v>
      </c>
      <c r="H505" s="2">
        <v>103.6272</v>
      </c>
      <c r="I505" s="2">
        <v>0</v>
      </c>
      <c r="K505">
        <v>36.270000000000003</v>
      </c>
      <c r="L505">
        <v>37.512863000000003</v>
      </c>
    </row>
    <row r="506" spans="1:12" ht="14.4" x14ac:dyDescent="0.3">
      <c r="A506" s="42">
        <v>44337.916666665449</v>
      </c>
      <c r="B506" s="33">
        <v>25.688000000000002</v>
      </c>
      <c r="C506" s="2">
        <v>635</v>
      </c>
      <c r="D506" s="2">
        <v>225</v>
      </c>
      <c r="E506" s="15">
        <v>248.29</v>
      </c>
      <c r="F506" s="2">
        <v>0</v>
      </c>
      <c r="G506" s="2">
        <v>316.73599999999999</v>
      </c>
      <c r="H506" s="2">
        <v>89.620800000000003</v>
      </c>
      <c r="I506" s="2">
        <v>0</v>
      </c>
      <c r="K506">
        <v>33.29</v>
      </c>
      <c r="L506">
        <v>35.525204000000002</v>
      </c>
    </row>
    <row r="507" spans="1:12" ht="14.4" x14ac:dyDescent="0.3">
      <c r="A507" s="42">
        <v>44337.958333332113</v>
      </c>
      <c r="B507" s="33">
        <v>25.015000000000001</v>
      </c>
      <c r="C507" s="2">
        <v>594.29</v>
      </c>
      <c r="D507" s="2">
        <v>225</v>
      </c>
      <c r="E507" s="15">
        <v>238.71</v>
      </c>
      <c r="F507" s="2">
        <v>0</v>
      </c>
      <c r="G507" s="2">
        <v>285.88799999999998</v>
      </c>
      <c r="H507" s="2">
        <v>83.846400000000003</v>
      </c>
      <c r="I507" s="2">
        <v>0</v>
      </c>
      <c r="K507">
        <v>28.74</v>
      </c>
      <c r="L507">
        <v>30.110240999999998</v>
      </c>
    </row>
    <row r="508" spans="1:12" ht="14.4" x14ac:dyDescent="0.3">
      <c r="A508" s="42">
        <v>44337.999999998778</v>
      </c>
      <c r="B508" s="33">
        <v>20.467000000000002</v>
      </c>
      <c r="C508" s="2">
        <v>541.30999999999995</v>
      </c>
      <c r="D508" s="2">
        <v>225</v>
      </c>
      <c r="E508" s="15">
        <v>148.107</v>
      </c>
      <c r="F508" s="2">
        <v>0</v>
      </c>
      <c r="G508" s="2">
        <v>231.16800000000001</v>
      </c>
      <c r="H508" s="2">
        <v>75.235200000000006</v>
      </c>
      <c r="I508" s="2">
        <v>0</v>
      </c>
      <c r="K508">
        <v>24.51</v>
      </c>
      <c r="L508">
        <v>25.064306999999999</v>
      </c>
    </row>
    <row r="509" spans="1:12" ht="14.4" x14ac:dyDescent="0.3">
      <c r="A509" s="42">
        <v>44338.041666665442</v>
      </c>
      <c r="B509" s="33">
        <v>21.23</v>
      </c>
      <c r="C509" s="2">
        <v>499.82</v>
      </c>
      <c r="D509" s="2">
        <v>225</v>
      </c>
      <c r="E509" s="15">
        <v>79.352999999999994</v>
      </c>
      <c r="F509" s="2">
        <v>0</v>
      </c>
      <c r="G509" s="2">
        <v>214.17599999999999</v>
      </c>
      <c r="H509" s="2">
        <v>75.316800000000001</v>
      </c>
      <c r="I509" s="2">
        <v>0</v>
      </c>
      <c r="K509">
        <v>21.23</v>
      </c>
      <c r="L509">
        <v>21.899227</v>
      </c>
    </row>
    <row r="510" spans="1:12" ht="14.4" x14ac:dyDescent="0.3">
      <c r="A510" s="42">
        <v>44338.083333332106</v>
      </c>
      <c r="B510" s="33">
        <v>19.09</v>
      </c>
      <c r="C510" s="2">
        <v>472.79</v>
      </c>
      <c r="D510" s="2">
        <v>225</v>
      </c>
      <c r="E510" s="15">
        <v>67.14</v>
      </c>
      <c r="F510" s="2">
        <v>0</v>
      </c>
      <c r="G510" s="2">
        <v>207.29599999999999</v>
      </c>
      <c r="H510" s="2">
        <v>75.297600000000003</v>
      </c>
      <c r="I510" s="2">
        <v>0</v>
      </c>
      <c r="K510">
        <v>19.09</v>
      </c>
      <c r="L510">
        <v>19.744118</v>
      </c>
    </row>
    <row r="511" spans="1:12" ht="14.4" x14ac:dyDescent="0.3">
      <c r="A511" s="42">
        <v>44338.12499999877</v>
      </c>
      <c r="B511" s="33">
        <v>18.090000000000003</v>
      </c>
      <c r="C511" s="2">
        <v>452.62</v>
      </c>
      <c r="D511" s="2">
        <v>225</v>
      </c>
      <c r="E511" s="15">
        <v>60.423000000000002</v>
      </c>
      <c r="F511" s="2">
        <v>0</v>
      </c>
      <c r="G511" s="2">
        <v>204.864</v>
      </c>
      <c r="H511" s="2">
        <v>75.268799999999999</v>
      </c>
      <c r="I511" s="2">
        <v>0</v>
      </c>
      <c r="K511">
        <v>18.09</v>
      </c>
      <c r="L511">
        <v>18.730657999999998</v>
      </c>
    </row>
    <row r="512" spans="1:12" ht="14.4" x14ac:dyDescent="0.3">
      <c r="A512" s="42">
        <v>44338.166666665435</v>
      </c>
      <c r="B512" s="33">
        <v>17.309999999999999</v>
      </c>
      <c r="C512" s="2">
        <v>440.95</v>
      </c>
      <c r="D512" s="2">
        <v>225</v>
      </c>
      <c r="E512" s="15">
        <v>64.587000000000003</v>
      </c>
      <c r="F512" s="2">
        <v>0</v>
      </c>
      <c r="G512" s="2">
        <v>204.89599999999999</v>
      </c>
      <c r="H512" s="2">
        <v>75.168000000000006</v>
      </c>
      <c r="I512" s="2">
        <v>0</v>
      </c>
      <c r="K512">
        <v>17.309999999999999</v>
      </c>
      <c r="L512">
        <v>18.047806999999999</v>
      </c>
    </row>
    <row r="513" spans="1:12" ht="14.4" x14ac:dyDescent="0.3">
      <c r="A513" s="42">
        <v>44338.208333332099</v>
      </c>
      <c r="B513" s="33">
        <v>16.939999999999998</v>
      </c>
      <c r="C513" s="2">
        <v>434.06</v>
      </c>
      <c r="D513" s="2">
        <v>225</v>
      </c>
      <c r="E513" s="15">
        <v>61.176000000000002</v>
      </c>
      <c r="F513" s="2">
        <v>0</v>
      </c>
      <c r="G513" s="2">
        <v>204.768</v>
      </c>
      <c r="H513" s="2">
        <v>75.297600000000003</v>
      </c>
      <c r="I513" s="2">
        <v>0</v>
      </c>
      <c r="K513">
        <v>16.940000000000001</v>
      </c>
      <c r="L513">
        <v>17.693338000000001</v>
      </c>
    </row>
    <row r="514" spans="1:12" ht="14.4" x14ac:dyDescent="0.3">
      <c r="A514" s="42">
        <v>44338.249999998763</v>
      </c>
      <c r="B514" s="33">
        <v>17.350000000000001</v>
      </c>
      <c r="C514" s="2">
        <v>439.17</v>
      </c>
      <c r="D514" s="2">
        <v>225</v>
      </c>
      <c r="E514" s="15">
        <v>62.654000000000003</v>
      </c>
      <c r="F514" s="2">
        <v>0</v>
      </c>
      <c r="G514" s="2">
        <v>204.96</v>
      </c>
      <c r="H514" s="2">
        <v>75.12</v>
      </c>
      <c r="I514" s="2">
        <v>0</v>
      </c>
      <c r="K514">
        <v>17.350000000000001</v>
      </c>
      <c r="L514">
        <v>18.018122999999999</v>
      </c>
    </row>
    <row r="515" spans="1:12" ht="14.4" x14ac:dyDescent="0.3">
      <c r="A515" s="42">
        <v>44338.291666665427</v>
      </c>
      <c r="B515" s="33">
        <v>17.25</v>
      </c>
      <c r="C515" s="2">
        <v>431.99</v>
      </c>
      <c r="D515" s="2">
        <v>225</v>
      </c>
      <c r="E515" s="15">
        <v>61.662999999999997</v>
      </c>
      <c r="F515" s="2">
        <v>0</v>
      </c>
      <c r="G515" s="2">
        <v>204.83199999999999</v>
      </c>
      <c r="H515" s="2">
        <v>75.014399999999995</v>
      </c>
      <c r="I515" s="2">
        <v>0</v>
      </c>
      <c r="K515">
        <v>17.25</v>
      </c>
      <c r="L515">
        <v>17.920324000000001</v>
      </c>
    </row>
    <row r="516" spans="1:12" ht="14.4" x14ac:dyDescent="0.3">
      <c r="A516" s="42">
        <v>44338.333333332092</v>
      </c>
      <c r="B516" s="33">
        <v>18.990000000000002</v>
      </c>
      <c r="C516" s="2">
        <v>448.82</v>
      </c>
      <c r="D516" s="2">
        <v>225</v>
      </c>
      <c r="E516" s="15">
        <v>60.348999999999997</v>
      </c>
      <c r="F516" s="2">
        <v>0</v>
      </c>
      <c r="G516" s="2">
        <v>204.99199999999999</v>
      </c>
      <c r="H516" s="2">
        <v>75.220799999999997</v>
      </c>
      <c r="I516" s="2">
        <v>0</v>
      </c>
      <c r="K516">
        <v>18.989999999999998</v>
      </c>
      <c r="L516">
        <v>19.693909999999999</v>
      </c>
    </row>
    <row r="517" spans="1:12" ht="14.4" x14ac:dyDescent="0.3">
      <c r="A517" s="42">
        <v>44338.374999998756</v>
      </c>
      <c r="B517" s="33">
        <v>20.55</v>
      </c>
      <c r="C517" s="2">
        <v>475.96</v>
      </c>
      <c r="D517" s="2">
        <v>225</v>
      </c>
      <c r="E517" s="15">
        <v>60.014000000000003</v>
      </c>
      <c r="F517" s="2">
        <v>0</v>
      </c>
      <c r="G517" s="2">
        <v>205.024</v>
      </c>
      <c r="H517" s="2">
        <v>75.187200000000004</v>
      </c>
      <c r="I517" s="2">
        <v>0</v>
      </c>
      <c r="K517">
        <v>20.55</v>
      </c>
      <c r="L517">
        <v>21.083850000000002</v>
      </c>
    </row>
    <row r="518" spans="1:12" ht="14.4" x14ac:dyDescent="0.3">
      <c r="A518" s="42">
        <v>44338.41666666542</v>
      </c>
      <c r="B518" s="33">
        <v>23.64</v>
      </c>
      <c r="C518" s="2">
        <v>501.87</v>
      </c>
      <c r="D518" s="2">
        <v>225</v>
      </c>
      <c r="E518" s="15">
        <v>60.475000000000001</v>
      </c>
      <c r="F518" s="2">
        <v>0</v>
      </c>
      <c r="G518" s="2">
        <v>205.12</v>
      </c>
      <c r="H518" s="2">
        <v>75.091200000000001</v>
      </c>
      <c r="I518" s="2">
        <v>0</v>
      </c>
      <c r="K518">
        <v>23.64</v>
      </c>
      <c r="L518">
        <v>24.130409</v>
      </c>
    </row>
    <row r="519" spans="1:12" ht="14.4" x14ac:dyDescent="0.3">
      <c r="A519" s="42">
        <v>44338.458333332084</v>
      </c>
      <c r="B519" s="33">
        <v>24.483393679846902</v>
      </c>
      <c r="C519" s="2">
        <v>536.53</v>
      </c>
      <c r="D519" s="2">
        <v>225</v>
      </c>
      <c r="E519" s="15">
        <v>71.064999999999998</v>
      </c>
      <c r="F519" s="2">
        <v>0</v>
      </c>
      <c r="G519" s="2">
        <v>211.29599999999999</v>
      </c>
      <c r="H519" s="2">
        <v>75.091200000000001</v>
      </c>
      <c r="I519" s="2">
        <v>0</v>
      </c>
      <c r="K519">
        <v>26.26</v>
      </c>
      <c r="L519">
        <v>27.111734999999999</v>
      </c>
    </row>
    <row r="520" spans="1:12" ht="14.4" x14ac:dyDescent="0.3">
      <c r="A520" s="42">
        <v>44338.499999998749</v>
      </c>
      <c r="B520" s="33">
        <v>31.802999999999997</v>
      </c>
      <c r="C520" s="2">
        <v>568.89</v>
      </c>
      <c r="D520" s="2">
        <v>225</v>
      </c>
      <c r="E520" s="15">
        <v>62.1</v>
      </c>
      <c r="F520" s="2">
        <v>0</v>
      </c>
      <c r="G520" s="2">
        <v>211.04</v>
      </c>
      <c r="H520" s="2">
        <v>75.163200000000003</v>
      </c>
      <c r="I520" s="2">
        <v>0</v>
      </c>
      <c r="K520">
        <v>29.57</v>
      </c>
      <c r="L520">
        <v>30.624457</v>
      </c>
    </row>
    <row r="521" spans="1:12" ht="14.4" x14ac:dyDescent="0.3">
      <c r="A521" s="42">
        <v>44338.541666665413</v>
      </c>
      <c r="B521" s="33">
        <v>25.831000000000003</v>
      </c>
      <c r="C521" s="2">
        <v>597.91</v>
      </c>
      <c r="D521" s="2">
        <v>225</v>
      </c>
      <c r="E521" s="15">
        <v>61.374000000000002</v>
      </c>
      <c r="F521" s="2">
        <v>0</v>
      </c>
      <c r="G521" s="2">
        <v>205.82400000000001</v>
      </c>
      <c r="H521" s="2">
        <v>75.134399999999999</v>
      </c>
      <c r="I521" s="2">
        <v>0</v>
      </c>
      <c r="K521">
        <v>31.95</v>
      </c>
      <c r="L521">
        <v>33.372329000000001</v>
      </c>
    </row>
    <row r="522" spans="1:12" ht="14.4" x14ac:dyDescent="0.3">
      <c r="A522" s="42">
        <v>44338.583333332077</v>
      </c>
      <c r="B522" s="33">
        <v>26.231999999999999</v>
      </c>
      <c r="C522" s="2">
        <v>637.64</v>
      </c>
      <c r="D522" s="2">
        <v>225</v>
      </c>
      <c r="E522" s="15">
        <v>105.56699999999999</v>
      </c>
      <c r="F522" s="2">
        <v>0</v>
      </c>
      <c r="G522" s="2">
        <v>220.416</v>
      </c>
      <c r="H522" s="2">
        <v>75.278400000000005</v>
      </c>
      <c r="I522" s="2">
        <v>0</v>
      </c>
      <c r="K522">
        <v>34.69</v>
      </c>
      <c r="L522">
        <v>36.407148999999997</v>
      </c>
    </row>
    <row r="523" spans="1:12" ht="14.4" x14ac:dyDescent="0.3">
      <c r="A523" s="42">
        <v>44338.624999998741</v>
      </c>
      <c r="B523" s="33">
        <v>28.819999999999997</v>
      </c>
      <c r="C523" s="2">
        <v>665.38</v>
      </c>
      <c r="D523" s="2">
        <v>225</v>
      </c>
      <c r="E523" s="15">
        <v>193.018</v>
      </c>
      <c r="F523" s="2">
        <v>0</v>
      </c>
      <c r="G523" s="2">
        <v>254.78399999999999</v>
      </c>
      <c r="H523" s="2">
        <v>77.831999999999994</v>
      </c>
      <c r="I523" s="2">
        <v>0</v>
      </c>
      <c r="K523">
        <v>37.840000000000003</v>
      </c>
      <c r="L523">
        <v>38.041041999999997</v>
      </c>
    </row>
    <row r="524" spans="1:12" ht="14.4" x14ac:dyDescent="0.3">
      <c r="A524" s="42">
        <v>44338.666666665406</v>
      </c>
      <c r="B524" s="33">
        <v>30.709</v>
      </c>
      <c r="C524" s="2">
        <v>679.99</v>
      </c>
      <c r="D524" s="2">
        <v>225</v>
      </c>
      <c r="E524" s="15">
        <v>209.99199999999999</v>
      </c>
      <c r="F524" s="2">
        <v>0</v>
      </c>
      <c r="G524" s="2">
        <v>290.68799999999999</v>
      </c>
      <c r="H524" s="2">
        <v>83.140799999999999</v>
      </c>
      <c r="I524" s="2">
        <v>0</v>
      </c>
      <c r="K524">
        <v>42.05</v>
      </c>
      <c r="L524">
        <v>42.819606</v>
      </c>
    </row>
    <row r="525" spans="1:12" ht="14.4" x14ac:dyDescent="0.3">
      <c r="A525" s="42">
        <v>44338.70833333207</v>
      </c>
      <c r="B525" s="33">
        <v>29.167999999999999</v>
      </c>
      <c r="C525" s="2">
        <v>686.13</v>
      </c>
      <c r="D525" s="2">
        <v>225</v>
      </c>
      <c r="E525" s="15">
        <v>200.352</v>
      </c>
      <c r="F525" s="2">
        <v>0</v>
      </c>
      <c r="G525" s="2">
        <v>309.24799999999999</v>
      </c>
      <c r="H525" s="2">
        <v>83.347200000000001</v>
      </c>
      <c r="I525" s="2">
        <v>0</v>
      </c>
      <c r="K525">
        <v>54.58</v>
      </c>
      <c r="L525">
        <v>53.579135000000001</v>
      </c>
    </row>
    <row r="526" spans="1:12" ht="14.4" x14ac:dyDescent="0.3">
      <c r="A526" s="42">
        <v>44338.749999998734</v>
      </c>
      <c r="B526" s="33">
        <v>30.733000000000001</v>
      </c>
      <c r="C526" s="2">
        <v>683.91</v>
      </c>
      <c r="D526" s="2">
        <v>225</v>
      </c>
      <c r="E526" s="15">
        <v>236.78800000000001</v>
      </c>
      <c r="F526" s="2">
        <v>0</v>
      </c>
      <c r="G526" s="2">
        <v>311.87200000000001</v>
      </c>
      <c r="H526" s="2">
        <v>107.9568</v>
      </c>
      <c r="I526" s="2">
        <v>0</v>
      </c>
      <c r="K526">
        <v>58.94</v>
      </c>
      <c r="L526">
        <v>56.769100000000002</v>
      </c>
    </row>
    <row r="527" spans="1:12" ht="14.4" x14ac:dyDescent="0.3">
      <c r="A527" s="42">
        <v>44338.791666665398</v>
      </c>
      <c r="B527" s="33">
        <v>33.017000000000003</v>
      </c>
      <c r="C527" s="2">
        <v>672.98</v>
      </c>
      <c r="D527" s="2">
        <v>225</v>
      </c>
      <c r="E527" s="15">
        <v>249.642</v>
      </c>
      <c r="F527" s="2">
        <v>0</v>
      </c>
      <c r="G527" s="2">
        <v>337.47199999999998</v>
      </c>
      <c r="H527" s="2">
        <v>120.1824</v>
      </c>
      <c r="I527" s="2">
        <v>0</v>
      </c>
      <c r="K527">
        <v>48.32</v>
      </c>
      <c r="L527">
        <v>46.758087000000003</v>
      </c>
    </row>
    <row r="528" spans="1:12" ht="14.4" x14ac:dyDescent="0.3">
      <c r="A528" s="42">
        <v>44338.833333332062</v>
      </c>
      <c r="B528" s="33">
        <v>27.228999999999999</v>
      </c>
      <c r="C528" s="2">
        <v>651.42999999999995</v>
      </c>
      <c r="D528" s="2">
        <v>225</v>
      </c>
      <c r="E528" s="15">
        <v>244.87899999999999</v>
      </c>
      <c r="F528" s="2">
        <v>0</v>
      </c>
      <c r="G528" s="2">
        <v>319.904</v>
      </c>
      <c r="H528" s="2">
        <v>102.2688</v>
      </c>
      <c r="I528" s="2">
        <v>0</v>
      </c>
      <c r="K528">
        <v>36.71</v>
      </c>
      <c r="L528">
        <v>38.623997000000003</v>
      </c>
    </row>
    <row r="529" spans="1:12" ht="14.4" x14ac:dyDescent="0.3">
      <c r="A529" s="42">
        <v>44338.874999998727</v>
      </c>
      <c r="B529" s="33">
        <v>26.923999999999999</v>
      </c>
      <c r="C529" s="2">
        <v>627.30999999999995</v>
      </c>
      <c r="D529" s="2">
        <v>225</v>
      </c>
      <c r="E529" s="15">
        <v>218.208</v>
      </c>
      <c r="F529" s="2">
        <v>0</v>
      </c>
      <c r="G529" s="2">
        <v>276</v>
      </c>
      <c r="H529" s="2">
        <v>83.587199999999996</v>
      </c>
      <c r="I529" s="2">
        <v>0</v>
      </c>
      <c r="K529">
        <v>36.03</v>
      </c>
      <c r="L529">
        <v>37.588203</v>
      </c>
    </row>
    <row r="530" spans="1:12" ht="14.4" x14ac:dyDescent="0.3">
      <c r="A530" s="42">
        <v>44338.916666665391</v>
      </c>
      <c r="B530" s="33">
        <v>25.520999999999997</v>
      </c>
      <c r="C530" s="2">
        <v>614.54</v>
      </c>
      <c r="D530" s="2">
        <v>225</v>
      </c>
      <c r="E530" s="15">
        <v>218.79599999999999</v>
      </c>
      <c r="F530" s="2">
        <v>0</v>
      </c>
      <c r="G530" s="2">
        <v>275.61599999999999</v>
      </c>
      <c r="H530" s="2">
        <v>79.377600000000001</v>
      </c>
      <c r="I530" s="2">
        <v>0</v>
      </c>
      <c r="K530">
        <v>32.47</v>
      </c>
      <c r="L530">
        <v>34.140605999999998</v>
      </c>
    </row>
    <row r="531" spans="1:12" ht="14.4" x14ac:dyDescent="0.3">
      <c r="A531" s="42">
        <v>44338.958333332055</v>
      </c>
      <c r="B531" s="33">
        <v>24.584000000000003</v>
      </c>
      <c r="C531" s="2">
        <v>573.62</v>
      </c>
      <c r="D531" s="2">
        <v>225</v>
      </c>
      <c r="E531" s="15">
        <v>154.75299999999999</v>
      </c>
      <c r="F531" s="2">
        <v>0</v>
      </c>
      <c r="G531" s="2">
        <v>235.29599999999999</v>
      </c>
      <c r="H531" s="2">
        <v>75.868799999999993</v>
      </c>
      <c r="I531" s="2">
        <v>0</v>
      </c>
      <c r="K531">
        <v>26.28</v>
      </c>
      <c r="L531">
        <v>27.127884999999999</v>
      </c>
    </row>
    <row r="532" spans="1:12" ht="14.4" x14ac:dyDescent="0.3">
      <c r="A532" s="42">
        <v>44338.999999998719</v>
      </c>
      <c r="B532" s="33">
        <v>24.213768111542382</v>
      </c>
      <c r="C532" s="2">
        <v>537.21</v>
      </c>
      <c r="D532" s="2">
        <v>225</v>
      </c>
      <c r="E532" s="15">
        <v>116.114</v>
      </c>
      <c r="F532" s="2">
        <v>0</v>
      </c>
      <c r="G532" s="2">
        <v>210.01599999999999</v>
      </c>
      <c r="H532" s="2">
        <v>75.513599999999997</v>
      </c>
      <c r="I532" s="2">
        <v>0</v>
      </c>
      <c r="K532">
        <v>24.5</v>
      </c>
      <c r="L532">
        <v>24.971900999999999</v>
      </c>
    </row>
    <row r="533" spans="1:12" ht="14.4" x14ac:dyDescent="0.3">
      <c r="A533" s="42">
        <v>44339.041666665384</v>
      </c>
      <c r="B533" s="33">
        <v>23.276329011513326</v>
      </c>
      <c r="C533" s="2">
        <v>493.07</v>
      </c>
      <c r="D533" s="2">
        <v>225</v>
      </c>
      <c r="E533" s="15">
        <v>70.963999999999999</v>
      </c>
      <c r="F533" s="2">
        <v>0</v>
      </c>
      <c r="G533" s="2">
        <v>205.12</v>
      </c>
      <c r="H533" s="2">
        <v>74.980800000000002</v>
      </c>
      <c r="I533" s="2">
        <v>0</v>
      </c>
      <c r="K533">
        <v>23.55</v>
      </c>
      <c r="L533">
        <v>23.969062999999998</v>
      </c>
    </row>
    <row r="534" spans="1:12" ht="14.4" x14ac:dyDescent="0.3">
      <c r="A534" s="42">
        <v>44339.083333332048</v>
      </c>
      <c r="B534" s="33">
        <v>19.7</v>
      </c>
      <c r="C534" s="2">
        <v>468.35</v>
      </c>
      <c r="D534" s="2">
        <v>225</v>
      </c>
      <c r="E534" s="15">
        <v>60.962000000000003</v>
      </c>
      <c r="F534" s="2">
        <v>0</v>
      </c>
      <c r="G534" s="2">
        <v>205.66399999999999</v>
      </c>
      <c r="H534" s="2">
        <v>75.196799999999996</v>
      </c>
      <c r="I534" s="2">
        <v>0</v>
      </c>
      <c r="K534">
        <v>19.7</v>
      </c>
      <c r="L534">
        <v>20.080855</v>
      </c>
    </row>
    <row r="535" spans="1:12" ht="14.4" x14ac:dyDescent="0.3">
      <c r="A535" s="42">
        <v>44339.124999998712</v>
      </c>
      <c r="B535" s="33">
        <v>19.45</v>
      </c>
      <c r="C535" s="2">
        <v>453.2</v>
      </c>
      <c r="D535" s="2">
        <v>225</v>
      </c>
      <c r="E535" s="15">
        <v>60.776000000000003</v>
      </c>
      <c r="F535" s="2">
        <v>0</v>
      </c>
      <c r="G535" s="2">
        <v>207.16800000000001</v>
      </c>
      <c r="H535" s="2">
        <v>75.148799999999994</v>
      </c>
      <c r="I535" s="2">
        <v>0</v>
      </c>
      <c r="K535">
        <v>19.45</v>
      </c>
      <c r="L535">
        <v>19.957830000000001</v>
      </c>
    </row>
    <row r="536" spans="1:12" ht="14.4" x14ac:dyDescent="0.3">
      <c r="A536" s="42">
        <v>44339.166666665376</v>
      </c>
      <c r="B536" s="33">
        <v>17.73</v>
      </c>
      <c r="C536" s="2">
        <v>440.05</v>
      </c>
      <c r="D536" s="2">
        <v>225</v>
      </c>
      <c r="E536" s="15">
        <v>60.052</v>
      </c>
      <c r="F536" s="2">
        <v>0</v>
      </c>
      <c r="G536" s="2">
        <v>204.83199999999999</v>
      </c>
      <c r="H536" s="2">
        <v>75.004800000000003</v>
      </c>
      <c r="I536" s="2">
        <v>0</v>
      </c>
      <c r="K536">
        <v>17.73</v>
      </c>
      <c r="L536">
        <v>18.178083999999998</v>
      </c>
    </row>
    <row r="537" spans="1:12" ht="14.4" x14ac:dyDescent="0.3">
      <c r="A537" s="42">
        <v>44339.208333332041</v>
      </c>
      <c r="B537" s="33">
        <v>17.59</v>
      </c>
      <c r="C537" s="2">
        <v>431.52</v>
      </c>
      <c r="D537" s="2">
        <v>225</v>
      </c>
      <c r="E537" s="15">
        <v>59.973999999999997</v>
      </c>
      <c r="F537" s="2">
        <v>0</v>
      </c>
      <c r="G537" s="2">
        <v>204.864</v>
      </c>
      <c r="H537" s="2">
        <v>75.043199999999999</v>
      </c>
      <c r="I537" s="2">
        <v>0</v>
      </c>
      <c r="K537">
        <v>17.59</v>
      </c>
      <c r="L537">
        <v>18.057625000000002</v>
      </c>
    </row>
    <row r="538" spans="1:12" ht="14.4" x14ac:dyDescent="0.3">
      <c r="A538" s="42">
        <v>44339.249999998705</v>
      </c>
      <c r="B538" s="33">
        <v>16.93</v>
      </c>
      <c r="C538" s="2">
        <v>431.2</v>
      </c>
      <c r="D538" s="2">
        <v>225</v>
      </c>
      <c r="E538" s="15">
        <v>60.005000000000003</v>
      </c>
      <c r="F538" s="2">
        <v>0</v>
      </c>
      <c r="G538" s="2">
        <v>204.73599999999999</v>
      </c>
      <c r="H538" s="2">
        <v>75.052800000000005</v>
      </c>
      <c r="I538" s="2">
        <v>0</v>
      </c>
      <c r="K538">
        <v>16.93</v>
      </c>
      <c r="L538">
        <v>17.353415999999999</v>
      </c>
    </row>
    <row r="539" spans="1:12" ht="14.4" x14ac:dyDescent="0.3">
      <c r="A539" s="42">
        <v>44339.291666665369</v>
      </c>
      <c r="B539" s="33">
        <v>16.48</v>
      </c>
      <c r="C539" s="2">
        <v>421.23</v>
      </c>
      <c r="D539" s="2">
        <v>225</v>
      </c>
      <c r="E539" s="15">
        <v>60.158000000000001</v>
      </c>
      <c r="F539" s="2">
        <v>0</v>
      </c>
      <c r="G539" s="2">
        <v>205.0915</v>
      </c>
      <c r="H539" s="2">
        <v>75.024000000000001</v>
      </c>
      <c r="I539" s="2">
        <v>0</v>
      </c>
      <c r="K539">
        <v>16.48</v>
      </c>
      <c r="L539">
        <v>16.923318999999999</v>
      </c>
    </row>
    <row r="540" spans="1:12" ht="14.4" x14ac:dyDescent="0.3">
      <c r="A540" s="42">
        <v>44339.333333332033</v>
      </c>
      <c r="B540" s="33">
        <v>19.239999999999998</v>
      </c>
      <c r="C540" s="2">
        <v>435.13</v>
      </c>
      <c r="D540" s="2">
        <v>225</v>
      </c>
      <c r="E540" s="15">
        <v>63.192999999999998</v>
      </c>
      <c r="F540" s="2">
        <v>0</v>
      </c>
      <c r="G540" s="2">
        <v>205.79949999999999</v>
      </c>
      <c r="H540" s="2">
        <v>75.004800000000003</v>
      </c>
      <c r="I540" s="2">
        <v>0</v>
      </c>
      <c r="K540">
        <v>19.239999999999998</v>
      </c>
      <c r="L540">
        <v>20.204025999999999</v>
      </c>
    </row>
    <row r="541" spans="1:12" ht="14.4" x14ac:dyDescent="0.3">
      <c r="A541" s="42">
        <v>44339.374999998698</v>
      </c>
      <c r="B541" s="33">
        <v>20.029999999999998</v>
      </c>
      <c r="C541" s="2">
        <v>466.56</v>
      </c>
      <c r="D541" s="2">
        <v>225</v>
      </c>
      <c r="E541" s="15">
        <v>60.487000000000002</v>
      </c>
      <c r="F541" s="2">
        <v>0</v>
      </c>
      <c r="G541" s="2">
        <v>204.47</v>
      </c>
      <c r="H541" s="2">
        <v>76.483199999999997</v>
      </c>
      <c r="I541" s="2">
        <v>0</v>
      </c>
      <c r="K541">
        <v>20.03</v>
      </c>
      <c r="L541">
        <v>20.641539999999999</v>
      </c>
    </row>
    <row r="542" spans="1:12" ht="14.4" x14ac:dyDescent="0.3">
      <c r="A542" s="42">
        <v>44339.416666665362</v>
      </c>
      <c r="B542" s="33">
        <v>23.43</v>
      </c>
      <c r="C542" s="2">
        <v>502.17</v>
      </c>
      <c r="D542" s="2">
        <v>225</v>
      </c>
      <c r="E542" s="15">
        <v>82.774000000000001</v>
      </c>
      <c r="F542" s="2">
        <v>0</v>
      </c>
      <c r="G542" s="2">
        <v>209.5975</v>
      </c>
      <c r="H542" s="2">
        <v>75.547200000000004</v>
      </c>
      <c r="I542" s="2">
        <v>0</v>
      </c>
      <c r="K542">
        <v>23.43</v>
      </c>
      <c r="L542">
        <v>23.861108999999999</v>
      </c>
    </row>
    <row r="543" spans="1:12" ht="14.4" x14ac:dyDescent="0.3">
      <c r="A543" s="42">
        <v>44339.458333332026</v>
      </c>
      <c r="B543" s="33">
        <v>27.258000000000003</v>
      </c>
      <c r="C543" s="2">
        <v>544.01</v>
      </c>
      <c r="D543" s="2">
        <v>225</v>
      </c>
      <c r="E543" s="15">
        <v>93.772999999999996</v>
      </c>
      <c r="F543" s="2">
        <v>0</v>
      </c>
      <c r="G543" s="2">
        <v>244.65</v>
      </c>
      <c r="H543" s="2">
        <v>75.422399999999996</v>
      </c>
      <c r="I543" s="2">
        <v>0</v>
      </c>
      <c r="K543">
        <v>26.51</v>
      </c>
      <c r="L543">
        <v>27.245891</v>
      </c>
    </row>
    <row r="544" spans="1:12" ht="14.4" x14ac:dyDescent="0.3">
      <c r="A544" s="42">
        <v>44339.49999999869</v>
      </c>
      <c r="B544" s="33">
        <v>27.24</v>
      </c>
      <c r="C544" s="2">
        <v>584.27</v>
      </c>
      <c r="D544" s="2">
        <v>225</v>
      </c>
      <c r="E544" s="15">
        <v>98.340999999999994</v>
      </c>
      <c r="F544" s="2">
        <v>0</v>
      </c>
      <c r="G544" s="2">
        <v>250.1995</v>
      </c>
      <c r="H544" s="2">
        <v>81.096000000000004</v>
      </c>
      <c r="I544" s="2">
        <v>0</v>
      </c>
      <c r="K544">
        <v>29.97</v>
      </c>
      <c r="L544">
        <v>30.872368000000002</v>
      </c>
    </row>
    <row r="545" spans="1:39" ht="14.4" x14ac:dyDescent="0.3">
      <c r="A545" s="42">
        <v>44339.541666665355</v>
      </c>
      <c r="B545" s="33">
        <v>29.28</v>
      </c>
      <c r="C545" s="2">
        <v>623.69000000000005</v>
      </c>
      <c r="D545" s="2">
        <v>225</v>
      </c>
      <c r="E545" s="15">
        <v>160.114</v>
      </c>
      <c r="F545" s="2">
        <v>0</v>
      </c>
      <c r="G545" s="2">
        <v>276.0915</v>
      </c>
      <c r="H545" s="2">
        <v>90.278400000000005</v>
      </c>
      <c r="I545" s="2">
        <v>0</v>
      </c>
      <c r="K545">
        <v>33.47</v>
      </c>
      <c r="L545">
        <v>34.840547999999998</v>
      </c>
    </row>
    <row r="546" spans="1:39" ht="14.4" x14ac:dyDescent="0.3">
      <c r="A546" s="42">
        <v>44339.583333332019</v>
      </c>
      <c r="B546" s="33">
        <v>30.673999999999996</v>
      </c>
      <c r="C546" s="2">
        <v>651.19000000000005</v>
      </c>
      <c r="D546" s="2">
        <v>225</v>
      </c>
      <c r="E546" s="15">
        <v>241.012</v>
      </c>
      <c r="F546" s="2">
        <v>0</v>
      </c>
      <c r="G546" s="2">
        <v>315.05450000000002</v>
      </c>
      <c r="H546" s="2">
        <v>96.028800000000004</v>
      </c>
      <c r="I546" s="2">
        <v>0</v>
      </c>
      <c r="K546">
        <v>36.28</v>
      </c>
      <c r="L546">
        <v>36.427843000000003</v>
      </c>
    </row>
    <row r="547" spans="1:39" s="39" customFormat="1" ht="14.4" x14ac:dyDescent="0.3">
      <c r="A547" s="44">
        <v>44339.624999998683</v>
      </c>
      <c r="B547" s="109">
        <v>37.981228999999999</v>
      </c>
      <c r="C547" s="39">
        <v>680.74</v>
      </c>
      <c r="D547" s="39">
        <v>225</v>
      </c>
      <c r="E547" s="41">
        <v>278.98899999999998</v>
      </c>
      <c r="F547" s="39">
        <v>0</v>
      </c>
      <c r="G547" s="39">
        <v>347.45850000000002</v>
      </c>
      <c r="H547" s="39">
        <v>103.9632</v>
      </c>
      <c r="I547" s="39">
        <v>0</v>
      </c>
      <c r="K547" s="40">
        <v>39.979999999999997</v>
      </c>
      <c r="L547" s="109">
        <v>37.981228999999999</v>
      </c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</row>
    <row r="548" spans="1:39" ht="14.4" x14ac:dyDescent="0.3">
      <c r="A548" s="42">
        <v>44339.666666665347</v>
      </c>
      <c r="B548" s="33">
        <v>32.860999999999997</v>
      </c>
      <c r="C548" s="2">
        <v>705.45</v>
      </c>
      <c r="D548" s="2">
        <v>225</v>
      </c>
      <c r="E548" s="15">
        <v>281.66399999999999</v>
      </c>
      <c r="F548" s="2">
        <v>0</v>
      </c>
      <c r="G548" s="2">
        <v>358.63350000000003</v>
      </c>
      <c r="H548" s="2">
        <v>98.424000000000007</v>
      </c>
      <c r="I548" s="2">
        <v>0</v>
      </c>
      <c r="K548">
        <v>41.79</v>
      </c>
      <c r="L548">
        <v>37.563296999999999</v>
      </c>
    </row>
    <row r="549" spans="1:39" s="39" customFormat="1" ht="14.4" x14ac:dyDescent="0.3">
      <c r="A549" s="44">
        <v>44339.708333332012</v>
      </c>
      <c r="B549" s="109">
        <v>48.990910999999997</v>
      </c>
      <c r="C549" s="39">
        <v>722.17</v>
      </c>
      <c r="D549" s="39">
        <v>225</v>
      </c>
      <c r="E549" s="41">
        <v>294.21499999999997</v>
      </c>
      <c r="F549" s="39">
        <v>0</v>
      </c>
      <c r="G549" s="39">
        <v>392.9085</v>
      </c>
      <c r="H549" s="39">
        <v>108.0288</v>
      </c>
      <c r="I549" s="39">
        <v>0</v>
      </c>
      <c r="K549" s="40">
        <v>54.49</v>
      </c>
      <c r="L549" s="109">
        <v>48.990910999999997</v>
      </c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</row>
    <row r="550" spans="1:39" s="39" customFormat="1" ht="14.4" x14ac:dyDescent="0.3">
      <c r="A550" s="44">
        <v>44339.749999998676</v>
      </c>
      <c r="B550" s="109">
        <v>46.923642000000001</v>
      </c>
      <c r="C550" s="39">
        <v>724.34</v>
      </c>
      <c r="D550" s="39">
        <v>225</v>
      </c>
      <c r="E550" s="41">
        <v>284.72899999999998</v>
      </c>
      <c r="F550" s="39">
        <v>0</v>
      </c>
      <c r="G550" s="39">
        <v>386.44900000000001</v>
      </c>
      <c r="H550" s="39">
        <v>122.8704</v>
      </c>
      <c r="I550" s="39">
        <v>0</v>
      </c>
      <c r="K550" s="40">
        <v>56.72</v>
      </c>
      <c r="L550" s="109">
        <v>46.923642000000001</v>
      </c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</row>
    <row r="551" spans="1:39" s="39" customFormat="1" ht="14.4" x14ac:dyDescent="0.3">
      <c r="A551" s="44">
        <v>44339.79166666534</v>
      </c>
      <c r="B551" s="109">
        <v>42.551544999999997</v>
      </c>
      <c r="C551" s="39">
        <v>713.91</v>
      </c>
      <c r="D551" s="39">
        <v>225</v>
      </c>
      <c r="E551" s="41">
        <v>278.77199999999999</v>
      </c>
      <c r="F551" s="39">
        <v>0</v>
      </c>
      <c r="G551" s="39">
        <v>381.56200000000001</v>
      </c>
      <c r="H551" s="39">
        <v>135.28319999999999</v>
      </c>
      <c r="I551" s="39">
        <v>0</v>
      </c>
      <c r="K551" s="40">
        <v>48.24</v>
      </c>
      <c r="L551" s="109">
        <v>42.551544999999997</v>
      </c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</row>
    <row r="552" spans="1:39" s="39" customFormat="1" ht="14.4" x14ac:dyDescent="0.3">
      <c r="A552" s="44">
        <v>44339.833333332004</v>
      </c>
      <c r="B552" s="109">
        <v>36.788710999999999</v>
      </c>
      <c r="C552" s="39">
        <v>682.3</v>
      </c>
      <c r="D552" s="39">
        <v>225</v>
      </c>
      <c r="E552" s="41">
        <v>284.04300000000001</v>
      </c>
      <c r="F552" s="39">
        <v>0</v>
      </c>
      <c r="G552" s="39">
        <v>381.17250000000001</v>
      </c>
      <c r="H552" s="39">
        <v>155.20320000000001</v>
      </c>
      <c r="I552" s="39">
        <v>0</v>
      </c>
      <c r="K552" s="40">
        <v>38.020000000000003</v>
      </c>
      <c r="L552" s="109">
        <v>36.788710999999999</v>
      </c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</row>
    <row r="553" spans="1:39" s="39" customFormat="1" ht="14.4" x14ac:dyDescent="0.3">
      <c r="A553" s="44">
        <v>44339.874999998668</v>
      </c>
      <c r="B553" s="109">
        <v>36.410331999999997</v>
      </c>
      <c r="C553" s="39">
        <v>664.5</v>
      </c>
      <c r="D553" s="39">
        <v>225</v>
      </c>
      <c r="E553" s="41">
        <v>294.589</v>
      </c>
      <c r="F553" s="39">
        <v>0</v>
      </c>
      <c r="G553" s="39">
        <v>389.25450000000001</v>
      </c>
      <c r="H553" s="39">
        <v>155.75040000000001</v>
      </c>
      <c r="I553" s="39">
        <v>0</v>
      </c>
      <c r="K553" s="40">
        <v>36.340000000000003</v>
      </c>
      <c r="L553" s="109">
        <v>36.410331999999997</v>
      </c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</row>
    <row r="554" spans="1:39" s="39" customFormat="1" ht="14.4" x14ac:dyDescent="0.3">
      <c r="A554" s="44">
        <v>44339.916666665333</v>
      </c>
      <c r="B554" s="109">
        <v>34.006034999999997</v>
      </c>
      <c r="C554" s="39">
        <v>656.11</v>
      </c>
      <c r="D554" s="39">
        <v>225</v>
      </c>
      <c r="E554" s="41">
        <v>286.988</v>
      </c>
      <c r="F554" s="39">
        <v>0</v>
      </c>
      <c r="G554" s="39">
        <v>375.77499999999998</v>
      </c>
      <c r="H554" s="39">
        <v>143.06399999999999</v>
      </c>
      <c r="I554" s="39">
        <v>0</v>
      </c>
      <c r="K554" s="40">
        <v>33.24</v>
      </c>
      <c r="L554" s="109">
        <v>34.006034999999997</v>
      </c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</row>
    <row r="555" spans="1:39" s="39" customFormat="1" ht="14.4" x14ac:dyDescent="0.3">
      <c r="A555" s="44">
        <v>44339.958333331997</v>
      </c>
      <c r="B555" s="109">
        <v>28.890889999999999</v>
      </c>
      <c r="C555" s="39">
        <v>610.39</v>
      </c>
      <c r="D555" s="39">
        <v>225</v>
      </c>
      <c r="E555" s="41">
        <v>266.49299999999999</v>
      </c>
      <c r="F555" s="39">
        <v>0</v>
      </c>
      <c r="G555" s="39">
        <v>340.05200000000002</v>
      </c>
      <c r="H555" s="39">
        <v>122.9376</v>
      </c>
      <c r="I555" s="39">
        <v>0</v>
      </c>
      <c r="K555" s="40">
        <v>28.24</v>
      </c>
      <c r="L555" s="109">
        <v>28.890889999999999</v>
      </c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</row>
    <row r="556" spans="1:39" ht="14.4" x14ac:dyDescent="0.3">
      <c r="A556" s="42">
        <v>44339.999999998661</v>
      </c>
      <c r="B556" s="33">
        <v>24.59</v>
      </c>
      <c r="C556" s="2">
        <v>553.21</v>
      </c>
      <c r="D556" s="2">
        <v>225</v>
      </c>
      <c r="E556" s="15">
        <v>243.08099999999999</v>
      </c>
      <c r="F556" s="2">
        <v>0</v>
      </c>
      <c r="G556" s="2">
        <v>307.67250000000001</v>
      </c>
      <c r="H556" s="2">
        <v>88.497600000000006</v>
      </c>
      <c r="I556" s="2">
        <v>0</v>
      </c>
      <c r="K556">
        <v>24.59</v>
      </c>
      <c r="L556">
        <v>24.63503</v>
      </c>
    </row>
    <row r="557" spans="1:39" ht="14.4" x14ac:dyDescent="0.3">
      <c r="A557" s="42">
        <v>44340.041666665325</v>
      </c>
      <c r="B557" s="33">
        <v>24.139999999999997</v>
      </c>
      <c r="C557" s="2">
        <v>522.04</v>
      </c>
      <c r="D557" s="2">
        <v>225</v>
      </c>
      <c r="E557" s="15">
        <v>271.17700000000002</v>
      </c>
      <c r="F557" s="2">
        <v>0</v>
      </c>
      <c r="G557" s="2">
        <v>308.3245</v>
      </c>
      <c r="H557" s="2">
        <v>86.371200000000002</v>
      </c>
      <c r="I557" s="2">
        <v>0</v>
      </c>
      <c r="K557">
        <v>24.14</v>
      </c>
      <c r="L557">
        <v>24.442489999999999</v>
      </c>
    </row>
    <row r="558" spans="1:39" ht="14.4" x14ac:dyDescent="0.3">
      <c r="A558" s="42">
        <v>44340.08333333199</v>
      </c>
      <c r="B558" s="33">
        <v>22.25</v>
      </c>
      <c r="C558" s="2">
        <v>488.26</v>
      </c>
      <c r="D558" s="2">
        <v>225</v>
      </c>
      <c r="E558" s="15">
        <v>181.21700000000001</v>
      </c>
      <c r="F558" s="2">
        <v>0</v>
      </c>
      <c r="G558" s="2">
        <v>257.09100000000001</v>
      </c>
      <c r="H558" s="2">
        <v>76.147199999999998</v>
      </c>
      <c r="I558" s="2">
        <v>0</v>
      </c>
      <c r="K558">
        <v>22.25</v>
      </c>
      <c r="L558">
        <v>22.445492000000002</v>
      </c>
    </row>
    <row r="559" spans="1:39" ht="14.4" x14ac:dyDescent="0.3">
      <c r="A559" s="42">
        <v>44340.124999998654</v>
      </c>
      <c r="B559" s="33">
        <v>19.77</v>
      </c>
      <c r="C559" s="2">
        <v>474.71</v>
      </c>
      <c r="D559" s="2">
        <v>225</v>
      </c>
      <c r="E559" s="15">
        <v>79.290999999999997</v>
      </c>
      <c r="F559" s="2">
        <v>0</v>
      </c>
      <c r="G559" s="2">
        <v>216.25149999999999</v>
      </c>
      <c r="H559" s="2">
        <v>75.307199999999995</v>
      </c>
      <c r="I559" s="2">
        <v>0</v>
      </c>
      <c r="K559">
        <v>19.77</v>
      </c>
      <c r="L559">
        <v>20.064143999999999</v>
      </c>
    </row>
    <row r="560" spans="1:39" ht="14.4" x14ac:dyDescent="0.3">
      <c r="A560" s="42">
        <v>44340.166666665318</v>
      </c>
      <c r="B560" s="33">
        <v>19.110000000000003</v>
      </c>
      <c r="C560" s="2">
        <v>462.12</v>
      </c>
      <c r="D560" s="2">
        <v>225</v>
      </c>
      <c r="E560" s="15">
        <v>62.046999999999997</v>
      </c>
      <c r="F560" s="2">
        <v>0</v>
      </c>
      <c r="G560" s="2">
        <v>205.35650000000001</v>
      </c>
      <c r="H560" s="2">
        <v>75.124799999999993</v>
      </c>
      <c r="I560" s="2">
        <v>0</v>
      </c>
      <c r="K560">
        <v>19.11</v>
      </c>
      <c r="L560">
        <v>19.324066999999999</v>
      </c>
    </row>
    <row r="561" spans="1:39" ht="14.4" x14ac:dyDescent="0.3">
      <c r="A561" s="42">
        <v>44340.208333331982</v>
      </c>
      <c r="B561" s="33">
        <v>19.440000000000001</v>
      </c>
      <c r="C561" s="2">
        <v>458.08</v>
      </c>
      <c r="D561" s="2">
        <v>225</v>
      </c>
      <c r="E561" s="15">
        <v>60.244999999999997</v>
      </c>
      <c r="F561" s="2">
        <v>0</v>
      </c>
      <c r="G561" s="2">
        <v>205.05199999999999</v>
      </c>
      <c r="H561" s="2">
        <v>75.182400000000001</v>
      </c>
      <c r="I561" s="2">
        <v>0</v>
      </c>
      <c r="K561">
        <v>19.440000000000001</v>
      </c>
      <c r="L561">
        <v>19.712356</v>
      </c>
    </row>
    <row r="562" spans="1:39" ht="14.4" x14ac:dyDescent="0.3">
      <c r="A562" s="42">
        <v>44340.249999998647</v>
      </c>
      <c r="B562" s="33">
        <v>21.92</v>
      </c>
      <c r="C562" s="2">
        <v>467.89</v>
      </c>
      <c r="D562" s="2">
        <v>225</v>
      </c>
      <c r="E562" s="15">
        <v>76.096999999999994</v>
      </c>
      <c r="F562" s="2">
        <v>0</v>
      </c>
      <c r="G562" s="2">
        <v>213.35550000000001</v>
      </c>
      <c r="H562" s="2">
        <v>75.2256</v>
      </c>
      <c r="I562" s="2">
        <v>0</v>
      </c>
      <c r="K562">
        <v>21.92</v>
      </c>
      <c r="L562">
        <v>22.304055999999999</v>
      </c>
    </row>
    <row r="563" spans="1:39" ht="14.4" x14ac:dyDescent="0.3">
      <c r="A563" s="42">
        <v>44340.291666665311</v>
      </c>
      <c r="B563" s="33">
        <v>23.490631754630769</v>
      </c>
      <c r="C563" s="2">
        <v>491.1</v>
      </c>
      <c r="D563" s="2">
        <v>225</v>
      </c>
      <c r="E563" s="15">
        <v>65.239999999999995</v>
      </c>
      <c r="F563" s="2">
        <v>0</v>
      </c>
      <c r="G563" s="2">
        <v>206.71950000000001</v>
      </c>
      <c r="H563" s="2">
        <v>75.144000000000005</v>
      </c>
      <c r="I563" s="2">
        <v>0</v>
      </c>
      <c r="K563">
        <v>23.59</v>
      </c>
      <c r="L563">
        <v>23.981190999999999</v>
      </c>
    </row>
    <row r="564" spans="1:39" ht="14.4" x14ac:dyDescent="0.3">
      <c r="A564" s="42">
        <v>44340.333333331975</v>
      </c>
      <c r="B564" s="33">
        <v>24.258288395716828</v>
      </c>
      <c r="C564" s="2">
        <v>518.55999999999995</v>
      </c>
      <c r="D564" s="2">
        <v>225</v>
      </c>
      <c r="E564" s="15">
        <v>85.593999999999994</v>
      </c>
      <c r="F564" s="2">
        <v>0</v>
      </c>
      <c r="G564" s="2">
        <v>223.73249999999999</v>
      </c>
      <c r="H564" s="2">
        <v>75.134399999999999</v>
      </c>
      <c r="I564" s="2">
        <v>0</v>
      </c>
      <c r="K564">
        <v>24.28</v>
      </c>
      <c r="L564">
        <v>24.672747999999999</v>
      </c>
    </row>
    <row r="565" spans="1:39" ht="14.4" x14ac:dyDescent="0.3">
      <c r="A565" s="42">
        <v>44340.374999998639</v>
      </c>
      <c r="B565" s="33">
        <v>29.939926806023255</v>
      </c>
      <c r="C565" s="2">
        <v>540.78</v>
      </c>
      <c r="D565" s="2">
        <v>225</v>
      </c>
      <c r="E565" s="15">
        <v>68.885999999999996</v>
      </c>
      <c r="F565" s="2">
        <v>0</v>
      </c>
      <c r="G565" s="2">
        <v>211.30099999999999</v>
      </c>
      <c r="H565" s="2">
        <v>75.211200000000005</v>
      </c>
      <c r="I565" s="2">
        <v>0</v>
      </c>
      <c r="K565">
        <v>25.97</v>
      </c>
      <c r="L565">
        <v>26.495645</v>
      </c>
    </row>
    <row r="566" spans="1:39" ht="14.4" x14ac:dyDescent="0.3">
      <c r="A566" s="42">
        <v>44340.416666665304</v>
      </c>
      <c r="B566" s="33">
        <v>27.602</v>
      </c>
      <c r="C566" s="2">
        <v>562.47</v>
      </c>
      <c r="D566" s="2">
        <v>225</v>
      </c>
      <c r="E566" s="15">
        <v>118.66200000000001</v>
      </c>
      <c r="F566" s="2">
        <v>0</v>
      </c>
      <c r="G566" s="2">
        <v>238.31899999999999</v>
      </c>
      <c r="H566" s="2">
        <v>79.603200000000001</v>
      </c>
      <c r="I566" s="2">
        <v>0</v>
      </c>
      <c r="K566">
        <v>29.78</v>
      </c>
      <c r="L566">
        <v>30.213564999999999</v>
      </c>
    </row>
    <row r="567" spans="1:39" ht="14.4" x14ac:dyDescent="0.3">
      <c r="A567" s="42">
        <v>44340.458333331968</v>
      </c>
      <c r="B567" s="33">
        <v>28.209</v>
      </c>
      <c r="C567" s="2">
        <v>602.96</v>
      </c>
      <c r="D567" s="2">
        <v>225</v>
      </c>
      <c r="E567" s="15">
        <v>224.91499999999999</v>
      </c>
      <c r="F567" s="2">
        <v>0</v>
      </c>
      <c r="G567" s="2">
        <v>252.458</v>
      </c>
      <c r="H567" s="2">
        <v>115.9872</v>
      </c>
      <c r="I567" s="2">
        <v>0</v>
      </c>
      <c r="K567">
        <v>31.45</v>
      </c>
      <c r="L567">
        <v>32.364457999999999</v>
      </c>
    </row>
    <row r="568" spans="1:39" ht="14.4" x14ac:dyDescent="0.3">
      <c r="A568" s="42">
        <v>44340.499999998632</v>
      </c>
      <c r="B568" s="33">
        <v>28.206</v>
      </c>
      <c r="C568" s="2">
        <v>653.66999999999996</v>
      </c>
      <c r="D568" s="2">
        <v>225</v>
      </c>
      <c r="E568" s="15">
        <v>291.94499999999999</v>
      </c>
      <c r="F568" s="2">
        <v>0</v>
      </c>
      <c r="G568" s="2">
        <v>300.74599999999998</v>
      </c>
      <c r="H568" s="2">
        <v>116.46720000000001</v>
      </c>
      <c r="I568" s="2">
        <v>0</v>
      </c>
      <c r="K568">
        <v>33.409999999999997</v>
      </c>
      <c r="L568">
        <v>37.458387999999999</v>
      </c>
    </row>
    <row r="569" spans="1:39" ht="14.4" x14ac:dyDescent="0.3">
      <c r="A569" s="42">
        <v>44340.541666665296</v>
      </c>
      <c r="B569" s="33">
        <v>42.48</v>
      </c>
      <c r="C569" s="2">
        <v>696.58</v>
      </c>
      <c r="D569" s="2">
        <v>225</v>
      </c>
      <c r="E569" s="15">
        <v>292.90499999999997</v>
      </c>
      <c r="F569" s="2">
        <v>0</v>
      </c>
      <c r="G569" s="2">
        <v>350.78300000000002</v>
      </c>
      <c r="H569" s="2">
        <v>116.53440000000001</v>
      </c>
      <c r="I569" s="2">
        <v>0</v>
      </c>
      <c r="K569">
        <v>35</v>
      </c>
      <c r="L569">
        <v>38.815812000000001</v>
      </c>
    </row>
    <row r="570" spans="1:39" ht="14.4" x14ac:dyDescent="0.3">
      <c r="A570" s="42">
        <v>44340.583333331961</v>
      </c>
      <c r="B570" s="33">
        <v>31.749000000000002</v>
      </c>
      <c r="C570" s="2">
        <v>729.26</v>
      </c>
      <c r="D570" s="2">
        <v>225</v>
      </c>
      <c r="E570" s="15">
        <v>286.654</v>
      </c>
      <c r="F570" s="2">
        <v>0</v>
      </c>
      <c r="G570" s="2">
        <v>390.31299999999999</v>
      </c>
      <c r="H570" s="2">
        <v>123.44159999999999</v>
      </c>
      <c r="I570" s="2">
        <v>0</v>
      </c>
      <c r="K570">
        <v>37.119999999999997</v>
      </c>
      <c r="L570">
        <v>43.208019</v>
      </c>
    </row>
    <row r="571" spans="1:39" ht="14.4" x14ac:dyDescent="0.3">
      <c r="A571" s="42">
        <v>44340.624999998625</v>
      </c>
      <c r="B571" s="33">
        <v>37.046999999999997</v>
      </c>
      <c r="C571" s="2">
        <v>751.69</v>
      </c>
      <c r="D571" s="2">
        <v>225</v>
      </c>
      <c r="E571" s="15">
        <v>289.73099999999999</v>
      </c>
      <c r="F571" s="2">
        <v>0</v>
      </c>
      <c r="G571" s="2">
        <v>375.81</v>
      </c>
      <c r="H571" s="2">
        <v>118.0128</v>
      </c>
      <c r="I571" s="2">
        <v>0</v>
      </c>
      <c r="K571">
        <v>37.549999999999997</v>
      </c>
      <c r="L571">
        <v>45.443984</v>
      </c>
    </row>
    <row r="572" spans="1:39" ht="14.4" x14ac:dyDescent="0.3">
      <c r="A572" s="42">
        <v>44340.666666665289</v>
      </c>
      <c r="B572" s="33">
        <v>46.567999999999998</v>
      </c>
      <c r="C572" s="2">
        <v>768.21</v>
      </c>
      <c r="D572" s="2">
        <v>225</v>
      </c>
      <c r="E572" s="15">
        <v>293.56799999999998</v>
      </c>
      <c r="F572" s="2">
        <v>0</v>
      </c>
      <c r="G572" s="2">
        <v>362.15300000000002</v>
      </c>
      <c r="H572" s="2">
        <v>134.28960000000001</v>
      </c>
      <c r="I572" s="2">
        <v>0</v>
      </c>
      <c r="K572">
        <v>39.18</v>
      </c>
      <c r="L572">
        <v>48.609133</v>
      </c>
    </row>
    <row r="573" spans="1:39" ht="14.4" x14ac:dyDescent="0.3">
      <c r="A573" s="42">
        <v>44340.708333331953</v>
      </c>
      <c r="B573" s="33">
        <v>46.890999999999998</v>
      </c>
      <c r="C573" s="2">
        <v>770.14</v>
      </c>
      <c r="D573" s="2">
        <v>225</v>
      </c>
      <c r="E573" s="15">
        <v>294.74900000000002</v>
      </c>
      <c r="F573" s="2">
        <v>0</v>
      </c>
      <c r="G573" s="2">
        <v>339.03100000000001</v>
      </c>
      <c r="H573" s="2">
        <v>158.6208</v>
      </c>
      <c r="I573" s="2">
        <v>0</v>
      </c>
      <c r="K573">
        <v>40.25</v>
      </c>
      <c r="L573">
        <v>50.928229999999999</v>
      </c>
    </row>
    <row r="574" spans="1:39" ht="14.4" x14ac:dyDescent="0.3">
      <c r="A574" s="42">
        <v>44340.749999998618</v>
      </c>
      <c r="B574" s="33">
        <v>56.383000000000003</v>
      </c>
      <c r="C574" s="2">
        <v>770.2</v>
      </c>
      <c r="D574" s="2">
        <v>225</v>
      </c>
      <c r="E574" s="15">
        <v>291.40300000000002</v>
      </c>
      <c r="F574" s="2">
        <v>0</v>
      </c>
      <c r="G574" s="2">
        <v>325.54199999999997</v>
      </c>
      <c r="H574" s="2">
        <v>167.9136</v>
      </c>
      <c r="I574" s="2">
        <v>0</v>
      </c>
      <c r="K574">
        <v>40.61</v>
      </c>
      <c r="L574">
        <v>50.591648999999997</v>
      </c>
    </row>
    <row r="575" spans="1:39" s="45" customFormat="1" ht="14.4" x14ac:dyDescent="0.3">
      <c r="A575" s="84">
        <v>44340.791666665282</v>
      </c>
      <c r="B575" s="46">
        <v>46.723962999999998</v>
      </c>
      <c r="C575" s="45">
        <v>756.01</v>
      </c>
      <c r="D575" s="45">
        <v>225</v>
      </c>
      <c r="E575" s="66">
        <v>294.04500000000002</v>
      </c>
      <c r="F575" s="45">
        <v>0</v>
      </c>
      <c r="G575" s="45">
        <v>358.04899999999998</v>
      </c>
      <c r="H575" s="45">
        <v>179.24639999999999</v>
      </c>
      <c r="I575" s="45">
        <v>0</v>
      </c>
      <c r="K575" s="46">
        <v>38.880000000000003</v>
      </c>
      <c r="L575" s="46">
        <v>46.723962999999998</v>
      </c>
    </row>
    <row r="576" spans="1:39" s="39" customFormat="1" ht="14.4" x14ac:dyDescent="0.3">
      <c r="A576" s="112">
        <v>44340.833333331946</v>
      </c>
      <c r="B576" s="109">
        <v>37.94182</v>
      </c>
      <c r="C576" s="110">
        <v>733.01</v>
      </c>
      <c r="D576" s="110">
        <v>225</v>
      </c>
      <c r="E576" s="111">
        <v>276.32799999999997</v>
      </c>
      <c r="F576" s="110">
        <v>0</v>
      </c>
      <c r="G576" s="110">
        <v>356.01499999999999</v>
      </c>
      <c r="H576" s="110">
        <v>167.0112</v>
      </c>
      <c r="I576" s="110">
        <v>0</v>
      </c>
      <c r="J576" s="110"/>
      <c r="K576" s="109">
        <v>33.28</v>
      </c>
      <c r="L576" s="109">
        <v>37.94182</v>
      </c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</row>
    <row r="577" spans="1:39" ht="14.4" x14ac:dyDescent="0.3">
      <c r="A577" s="42">
        <v>44340.87499999861</v>
      </c>
      <c r="B577" s="33">
        <v>83.021000000000001</v>
      </c>
      <c r="C577" s="2">
        <v>706.78</v>
      </c>
      <c r="D577" s="2">
        <v>225</v>
      </c>
      <c r="E577" s="15">
        <v>288.41199999999998</v>
      </c>
      <c r="F577" s="2">
        <v>0</v>
      </c>
      <c r="G577" s="2">
        <v>343.94799999999998</v>
      </c>
      <c r="H577" s="2">
        <v>166.83359999999999</v>
      </c>
      <c r="I577" s="2">
        <v>0</v>
      </c>
      <c r="K577">
        <v>34.479999999999997</v>
      </c>
      <c r="L577">
        <v>38.329752999999997</v>
      </c>
    </row>
    <row r="578" spans="1:39" s="39" customFormat="1" ht="14.4" x14ac:dyDescent="0.3">
      <c r="A578" s="112">
        <v>44340.916666665275</v>
      </c>
      <c r="B578" s="109">
        <v>32.454315000000001</v>
      </c>
      <c r="C578" s="110">
        <v>688.26</v>
      </c>
      <c r="D578" s="110">
        <v>225</v>
      </c>
      <c r="E578" s="111">
        <v>288.43799999999999</v>
      </c>
      <c r="F578" s="110">
        <v>0</v>
      </c>
      <c r="G578" s="110">
        <v>315.46699999999998</v>
      </c>
      <c r="H578" s="110">
        <v>146.99039999999999</v>
      </c>
      <c r="I578" s="110">
        <v>0</v>
      </c>
      <c r="J578" s="110"/>
      <c r="K578" s="109">
        <v>30.71</v>
      </c>
      <c r="L578" s="109">
        <v>32.454315000000001</v>
      </c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</row>
    <row r="579" spans="1:39" ht="14.4" x14ac:dyDescent="0.3">
      <c r="A579" s="42">
        <v>44340.958333331939</v>
      </c>
      <c r="B579" s="33">
        <v>26.35</v>
      </c>
      <c r="C579" s="2">
        <v>637.26</v>
      </c>
      <c r="D579" s="2">
        <v>225</v>
      </c>
      <c r="E579" s="15">
        <v>224.05799999999999</v>
      </c>
      <c r="F579" s="2">
        <v>0</v>
      </c>
      <c r="G579" s="2">
        <v>292.68099999999998</v>
      </c>
      <c r="H579" s="2">
        <v>120.21120000000001</v>
      </c>
      <c r="I579" s="2">
        <v>0</v>
      </c>
      <c r="K579">
        <v>26.35</v>
      </c>
      <c r="L579">
        <v>27.630980000000001</v>
      </c>
    </row>
    <row r="580" spans="1:39" ht="14.4" x14ac:dyDescent="0.3">
      <c r="A580" s="42">
        <v>44340.999999998603</v>
      </c>
      <c r="B580" s="33">
        <v>21.45</v>
      </c>
      <c r="C580" s="2">
        <v>578.97</v>
      </c>
      <c r="D580" s="2">
        <v>225</v>
      </c>
      <c r="E580" s="15">
        <v>110.351</v>
      </c>
      <c r="F580" s="2">
        <v>0</v>
      </c>
      <c r="G580" s="2">
        <v>238.88900000000001</v>
      </c>
      <c r="H580" s="2">
        <v>87.139200000000002</v>
      </c>
      <c r="I580" s="2">
        <v>0</v>
      </c>
      <c r="K580">
        <v>21.45</v>
      </c>
      <c r="L580">
        <v>22.092141999999999</v>
      </c>
    </row>
    <row r="581" spans="1:39" ht="14.4" x14ac:dyDescent="0.3">
      <c r="A581" s="42">
        <v>44341.041666665267</v>
      </c>
      <c r="B581" s="33">
        <v>22.44</v>
      </c>
      <c r="C581" s="2">
        <v>522.53</v>
      </c>
      <c r="D581" s="2">
        <v>225</v>
      </c>
      <c r="E581" s="15">
        <v>66.721999999999994</v>
      </c>
      <c r="F581" s="2">
        <v>0</v>
      </c>
      <c r="G581" s="2">
        <v>209.749</v>
      </c>
      <c r="H581" s="2">
        <v>75.782399999999996</v>
      </c>
      <c r="I581" s="2">
        <v>0</v>
      </c>
      <c r="K581">
        <v>22.44</v>
      </c>
      <c r="L581">
        <v>22.848880999999999</v>
      </c>
    </row>
    <row r="582" spans="1:39" ht="14.4" x14ac:dyDescent="0.3">
      <c r="A582" s="42">
        <v>44341.083333331931</v>
      </c>
      <c r="B582" s="33">
        <v>20.029999999999998</v>
      </c>
      <c r="C582" s="2">
        <v>492.49</v>
      </c>
      <c r="D582" s="2">
        <v>225</v>
      </c>
      <c r="E582" s="15">
        <v>60.002000000000002</v>
      </c>
      <c r="F582" s="2">
        <v>0</v>
      </c>
      <c r="G582" s="2">
        <v>204.82400000000001</v>
      </c>
      <c r="H582" s="2">
        <v>75.604799999999997</v>
      </c>
      <c r="I582" s="2">
        <v>0</v>
      </c>
      <c r="K582">
        <v>20.03</v>
      </c>
      <c r="L582">
        <v>21.449729000000001</v>
      </c>
    </row>
    <row r="583" spans="1:39" ht="14.4" x14ac:dyDescent="0.3">
      <c r="A583" s="42">
        <v>44341.124999998596</v>
      </c>
      <c r="B583" s="33">
        <v>18.95</v>
      </c>
      <c r="C583" s="2">
        <v>469.72</v>
      </c>
      <c r="D583" s="2">
        <v>225</v>
      </c>
      <c r="E583" s="15">
        <v>59.972000000000001</v>
      </c>
      <c r="F583" s="2">
        <v>0</v>
      </c>
      <c r="G583" s="2">
        <v>204.90700000000001</v>
      </c>
      <c r="H583" s="2">
        <v>75.729600000000005</v>
      </c>
      <c r="I583" s="2">
        <v>0</v>
      </c>
      <c r="K583">
        <v>18.95</v>
      </c>
      <c r="L583">
        <v>20.270068999999999</v>
      </c>
    </row>
    <row r="584" spans="1:39" ht="14.4" x14ac:dyDescent="0.3">
      <c r="A584" s="42">
        <v>44341.16666666526</v>
      </c>
      <c r="B584" s="33">
        <v>18.600000000000001</v>
      </c>
      <c r="C584" s="2">
        <v>460.64</v>
      </c>
      <c r="D584" s="2">
        <v>225</v>
      </c>
      <c r="E584" s="15">
        <v>60.008000000000003</v>
      </c>
      <c r="F584" s="2">
        <v>0</v>
      </c>
      <c r="G584" s="2">
        <v>205.114</v>
      </c>
      <c r="H584" s="2">
        <v>75.700800000000001</v>
      </c>
      <c r="I584" s="2">
        <v>0</v>
      </c>
      <c r="K584">
        <v>18.600000000000001</v>
      </c>
      <c r="L584">
        <v>19.850663000000001</v>
      </c>
    </row>
    <row r="585" spans="1:39" ht="14.4" x14ac:dyDescent="0.3">
      <c r="A585" s="42">
        <v>44341.208333331924</v>
      </c>
      <c r="B585" s="33">
        <v>18.57</v>
      </c>
      <c r="C585" s="2">
        <v>456.06</v>
      </c>
      <c r="D585" s="2">
        <v>225</v>
      </c>
      <c r="E585" s="15">
        <v>60.000999999999998</v>
      </c>
      <c r="F585" s="2">
        <v>0</v>
      </c>
      <c r="G585" s="2">
        <v>204.989</v>
      </c>
      <c r="H585" s="2">
        <v>75.384</v>
      </c>
      <c r="I585" s="2">
        <v>0</v>
      </c>
      <c r="K585">
        <v>18.57</v>
      </c>
      <c r="L585">
        <v>19.740027000000001</v>
      </c>
    </row>
    <row r="586" spans="1:39" ht="14.4" x14ac:dyDescent="0.3">
      <c r="A586" s="42">
        <v>44341.249999998588</v>
      </c>
      <c r="B586" s="33">
        <v>20.239999999999998</v>
      </c>
      <c r="C586" s="2">
        <v>466.66</v>
      </c>
      <c r="D586" s="2">
        <v>225</v>
      </c>
      <c r="E586" s="15">
        <v>60.482999999999997</v>
      </c>
      <c r="F586" s="2">
        <v>0</v>
      </c>
      <c r="G586" s="2">
        <v>205.18799999999999</v>
      </c>
      <c r="H586" s="2">
        <v>75.763199999999998</v>
      </c>
      <c r="I586" s="2">
        <v>0</v>
      </c>
      <c r="K586">
        <v>20.239999999999998</v>
      </c>
      <c r="L586">
        <v>21.257489</v>
      </c>
    </row>
    <row r="587" spans="1:39" ht="14.4" x14ac:dyDescent="0.3">
      <c r="A587" s="42">
        <v>44341.291666665253</v>
      </c>
      <c r="B587" s="33">
        <v>22.43</v>
      </c>
      <c r="C587" s="2">
        <v>488.69</v>
      </c>
      <c r="D587" s="2">
        <v>225</v>
      </c>
      <c r="E587" s="15">
        <v>61.514000000000003</v>
      </c>
      <c r="F587" s="2">
        <v>0</v>
      </c>
      <c r="G587" s="2">
        <v>205.38499999999999</v>
      </c>
      <c r="H587" s="2">
        <v>75.599999999999994</v>
      </c>
      <c r="I587" s="2">
        <v>0</v>
      </c>
      <c r="K587">
        <v>22.43</v>
      </c>
      <c r="L587">
        <v>22.884356</v>
      </c>
    </row>
    <row r="588" spans="1:39" ht="14.4" x14ac:dyDescent="0.3">
      <c r="A588" s="42">
        <v>44341.333333331917</v>
      </c>
      <c r="B588" s="33">
        <v>24.240000000000002</v>
      </c>
      <c r="C588" s="2">
        <v>512.24</v>
      </c>
      <c r="D588" s="2">
        <v>225</v>
      </c>
      <c r="E588" s="15">
        <v>79.647999999999996</v>
      </c>
      <c r="F588" s="2">
        <v>0</v>
      </c>
      <c r="G588" s="2">
        <v>216.84399999999999</v>
      </c>
      <c r="H588" s="2">
        <v>75.633600000000001</v>
      </c>
      <c r="I588" s="2">
        <v>0</v>
      </c>
      <c r="K588">
        <v>24.24</v>
      </c>
      <c r="L588">
        <v>24.624006000000001</v>
      </c>
    </row>
    <row r="589" spans="1:39" ht="14.4" x14ac:dyDescent="0.3">
      <c r="A589" s="42">
        <v>44341.374999998581</v>
      </c>
      <c r="B589" s="33">
        <v>26.30965447706528</v>
      </c>
      <c r="C589" s="2">
        <v>542.70000000000005</v>
      </c>
      <c r="D589" s="2">
        <v>225</v>
      </c>
      <c r="E589" s="15">
        <v>103.447</v>
      </c>
      <c r="F589" s="2">
        <v>0</v>
      </c>
      <c r="G589" s="2">
        <v>239.596</v>
      </c>
      <c r="H589" s="2">
        <v>81.244799999999998</v>
      </c>
      <c r="I589" s="2">
        <v>0</v>
      </c>
      <c r="K589">
        <v>26</v>
      </c>
      <c r="L589">
        <v>27.291383</v>
      </c>
    </row>
    <row r="590" spans="1:39" ht="14.4" x14ac:dyDescent="0.3">
      <c r="A590" s="42">
        <v>44341.416666665245</v>
      </c>
      <c r="B590" s="33">
        <v>28.369239929601317</v>
      </c>
      <c r="C590" s="2">
        <v>572.37</v>
      </c>
      <c r="D590" s="2">
        <v>225</v>
      </c>
      <c r="E590" s="15">
        <v>103.586</v>
      </c>
      <c r="F590" s="2">
        <v>0</v>
      </c>
      <c r="G590" s="2">
        <v>259.55399999999997</v>
      </c>
      <c r="H590" s="2">
        <v>105.6576</v>
      </c>
      <c r="I590" s="2">
        <v>0</v>
      </c>
      <c r="K590">
        <v>28.74</v>
      </c>
      <c r="L590">
        <v>29.789711</v>
      </c>
    </row>
    <row r="591" spans="1:39" ht="14.4" x14ac:dyDescent="0.3">
      <c r="A591" s="42">
        <v>44341.45833333191</v>
      </c>
      <c r="B591" s="33">
        <v>35.388999999999996</v>
      </c>
      <c r="C591" s="2">
        <v>618.26</v>
      </c>
      <c r="D591" s="2">
        <v>225</v>
      </c>
      <c r="E591" s="15">
        <v>112.157</v>
      </c>
      <c r="F591" s="2">
        <v>0</v>
      </c>
      <c r="G591" s="2">
        <v>253.18299999999999</v>
      </c>
      <c r="H591" s="2">
        <v>120.1344</v>
      </c>
      <c r="I591" s="2">
        <v>0</v>
      </c>
      <c r="K591">
        <v>31.2</v>
      </c>
      <c r="L591">
        <v>34.160699999999999</v>
      </c>
    </row>
    <row r="592" spans="1:39" ht="14.4" x14ac:dyDescent="0.3">
      <c r="A592" s="42">
        <v>44341.499999998574</v>
      </c>
      <c r="B592" s="33">
        <v>31.417999999999996</v>
      </c>
      <c r="C592" s="2">
        <v>682.33</v>
      </c>
      <c r="D592" s="2">
        <v>225</v>
      </c>
      <c r="E592" s="15">
        <v>178.14099999999999</v>
      </c>
      <c r="F592" s="2">
        <v>0</v>
      </c>
      <c r="G592" s="2">
        <v>263.11599999999999</v>
      </c>
      <c r="H592" s="2">
        <v>107.44799999999999</v>
      </c>
      <c r="I592" s="2">
        <v>0</v>
      </c>
      <c r="K592">
        <v>34.15</v>
      </c>
      <c r="L592">
        <v>38.209038</v>
      </c>
    </row>
    <row r="593" spans="1:39" ht="14.4" x14ac:dyDescent="0.3">
      <c r="A593" s="42">
        <v>44341.541666665238</v>
      </c>
      <c r="B593" s="33">
        <v>36.408000000000001</v>
      </c>
      <c r="C593" s="2">
        <v>731.59</v>
      </c>
      <c r="D593" s="2">
        <v>225</v>
      </c>
      <c r="E593" s="15">
        <v>276.238</v>
      </c>
      <c r="F593" s="2">
        <v>0</v>
      </c>
      <c r="G593" s="2">
        <v>297.42899999999997</v>
      </c>
      <c r="H593" s="2">
        <v>109.18559999999999</v>
      </c>
      <c r="I593" s="2">
        <v>0</v>
      </c>
      <c r="K593">
        <v>36.74</v>
      </c>
      <c r="L593">
        <v>41.161396000000003</v>
      </c>
    </row>
    <row r="594" spans="1:39" ht="14.4" x14ac:dyDescent="0.3">
      <c r="A594" s="42">
        <v>44341.583333331902</v>
      </c>
      <c r="B594" s="33">
        <v>50.097000000000001</v>
      </c>
      <c r="C594" s="2">
        <v>769.14</v>
      </c>
      <c r="D594" s="2">
        <v>225</v>
      </c>
      <c r="E594" s="15">
        <v>291.262</v>
      </c>
      <c r="F594" s="2">
        <v>0</v>
      </c>
      <c r="G594" s="2">
        <v>324.82400000000001</v>
      </c>
      <c r="H594" s="2">
        <v>133.08000000000001</v>
      </c>
      <c r="I594" s="2">
        <v>0</v>
      </c>
      <c r="K594">
        <v>39.869999999999997</v>
      </c>
      <c r="L594">
        <v>46.250723999999998</v>
      </c>
    </row>
    <row r="595" spans="1:39" ht="14.4" x14ac:dyDescent="0.3">
      <c r="A595" s="42">
        <v>44341.624999998567</v>
      </c>
      <c r="B595" s="33">
        <v>40.118000000000002</v>
      </c>
      <c r="C595" s="2">
        <v>798.69</v>
      </c>
      <c r="D595" s="2">
        <v>225</v>
      </c>
      <c r="E595" s="15">
        <v>285.06700000000001</v>
      </c>
      <c r="F595" s="2">
        <v>0</v>
      </c>
      <c r="G595" s="2">
        <v>331.52800000000002</v>
      </c>
      <c r="H595" s="2">
        <v>117.0288</v>
      </c>
      <c r="I595" s="2">
        <v>0</v>
      </c>
      <c r="K595">
        <v>41.36</v>
      </c>
      <c r="L595">
        <v>51.241515999999997</v>
      </c>
    </row>
    <row r="596" spans="1:39" ht="14.4" x14ac:dyDescent="0.3">
      <c r="A596" s="42">
        <v>44341.666666665231</v>
      </c>
      <c r="B596" s="33">
        <v>43.859676025917921</v>
      </c>
      <c r="C596" s="2">
        <v>813.06</v>
      </c>
      <c r="D596" s="2">
        <v>225</v>
      </c>
      <c r="E596" s="15">
        <v>291.55</v>
      </c>
      <c r="F596" s="2">
        <v>0</v>
      </c>
      <c r="G596" s="2">
        <v>361.49</v>
      </c>
      <c r="H596" s="2">
        <v>118.6944</v>
      </c>
      <c r="I596" s="2">
        <v>0</v>
      </c>
      <c r="K596">
        <v>45.99</v>
      </c>
      <c r="L596">
        <v>56.994855000000001</v>
      </c>
    </row>
    <row r="597" spans="1:39" ht="14.4" x14ac:dyDescent="0.3">
      <c r="A597" s="42">
        <v>44341.708333331895</v>
      </c>
      <c r="B597" s="33">
        <v>49.260000000000005</v>
      </c>
      <c r="C597" s="2">
        <v>823.6</v>
      </c>
      <c r="D597" s="2">
        <v>225</v>
      </c>
      <c r="E597" s="15">
        <v>290.43599999999998</v>
      </c>
      <c r="F597" s="2">
        <v>0</v>
      </c>
      <c r="G597" s="2">
        <v>391.83199999999999</v>
      </c>
      <c r="H597" s="2">
        <v>138.11519999999999</v>
      </c>
      <c r="I597" s="2">
        <v>0</v>
      </c>
      <c r="K597">
        <v>49.26</v>
      </c>
      <c r="L597">
        <v>60.956752999999999</v>
      </c>
    </row>
    <row r="598" spans="1:39" ht="14.4" x14ac:dyDescent="0.3">
      <c r="A598" s="42">
        <v>44341.749999998559</v>
      </c>
      <c r="B598" s="33">
        <v>51.03</v>
      </c>
      <c r="C598" s="2">
        <v>815.77</v>
      </c>
      <c r="D598" s="2">
        <v>225</v>
      </c>
      <c r="E598" s="15">
        <v>287.952</v>
      </c>
      <c r="F598" s="2">
        <v>0</v>
      </c>
      <c r="G598" s="2">
        <v>393.82</v>
      </c>
      <c r="H598" s="2">
        <v>165.12960000000001</v>
      </c>
      <c r="I598" s="2">
        <v>0</v>
      </c>
      <c r="K598">
        <v>51.03</v>
      </c>
      <c r="L598">
        <v>60.788975000000001</v>
      </c>
    </row>
    <row r="599" spans="1:39" s="39" customFormat="1" ht="14.4" x14ac:dyDescent="0.3">
      <c r="A599" s="44">
        <v>44341.791666665224</v>
      </c>
      <c r="B599">
        <v>29.380054000000001</v>
      </c>
      <c r="C599" s="39">
        <v>804.33</v>
      </c>
      <c r="D599" s="39">
        <v>225</v>
      </c>
      <c r="E599" s="41">
        <v>293.56599999999997</v>
      </c>
      <c r="F599" s="39">
        <v>0</v>
      </c>
      <c r="G599" s="39">
        <v>394.54399999999998</v>
      </c>
      <c r="H599" s="39">
        <v>165.73920000000001</v>
      </c>
      <c r="I599" s="39">
        <v>0</v>
      </c>
      <c r="K599" s="40">
        <v>46.11</v>
      </c>
      <c r="L599">
        <v>52.743496</v>
      </c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</row>
    <row r="600" spans="1:39" s="39" customFormat="1" ht="14.4" x14ac:dyDescent="0.3">
      <c r="A600" s="44">
        <v>44341.833333331888</v>
      </c>
      <c r="B600">
        <v>29.380054000000001</v>
      </c>
      <c r="C600" s="39">
        <v>770.53</v>
      </c>
      <c r="D600" s="39">
        <v>225</v>
      </c>
      <c r="E600" s="41">
        <v>278.88499999999999</v>
      </c>
      <c r="F600" s="39">
        <v>0</v>
      </c>
      <c r="G600" s="39">
        <v>394.79399999999998</v>
      </c>
      <c r="H600" s="39">
        <v>168.5136</v>
      </c>
      <c r="I600" s="39">
        <v>0</v>
      </c>
      <c r="K600" s="40">
        <v>40.61</v>
      </c>
      <c r="L600">
        <v>44.454805999999998</v>
      </c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</row>
    <row r="601" spans="1:39" s="39" customFormat="1" ht="14.4" x14ac:dyDescent="0.3">
      <c r="A601" s="44">
        <v>44341.874999998552</v>
      </c>
      <c r="B601">
        <v>29.380054000000001</v>
      </c>
      <c r="C601" s="39">
        <v>738.89</v>
      </c>
      <c r="D601" s="39">
        <v>225</v>
      </c>
      <c r="E601" s="41">
        <v>285.95800000000003</v>
      </c>
      <c r="F601" s="39">
        <v>0</v>
      </c>
      <c r="G601" s="39">
        <v>391.298</v>
      </c>
      <c r="H601" s="39">
        <v>167.86080000000001</v>
      </c>
      <c r="I601" s="39">
        <v>0</v>
      </c>
      <c r="K601" s="40">
        <v>38.57</v>
      </c>
      <c r="L601">
        <v>42.056533999999999</v>
      </c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</row>
    <row r="602" spans="1:39" ht="14.4" x14ac:dyDescent="0.3">
      <c r="A602" s="42">
        <v>44341.916666665216</v>
      </c>
      <c r="B602" s="33">
        <v>28.942999999999998</v>
      </c>
      <c r="C602" s="2">
        <v>715.1</v>
      </c>
      <c r="D602" s="2">
        <v>225</v>
      </c>
      <c r="E602" s="15">
        <v>277.52</v>
      </c>
      <c r="F602" s="2">
        <v>0</v>
      </c>
      <c r="G602" s="2">
        <v>362.62799999999999</v>
      </c>
      <c r="H602" s="2">
        <v>162.2208</v>
      </c>
      <c r="I602" s="2">
        <v>0</v>
      </c>
      <c r="K602">
        <v>34.26</v>
      </c>
      <c r="L602">
        <v>37.390123000000003</v>
      </c>
    </row>
    <row r="603" spans="1:39" s="39" customFormat="1" ht="14.4" x14ac:dyDescent="0.3">
      <c r="A603" s="44">
        <v>44341.958333331881</v>
      </c>
      <c r="B603">
        <v>29.380054000000001</v>
      </c>
      <c r="C603" s="39">
        <v>668.87</v>
      </c>
      <c r="D603" s="39">
        <v>225</v>
      </c>
      <c r="E603" s="41">
        <v>282.88</v>
      </c>
      <c r="F603" s="39">
        <v>0</v>
      </c>
      <c r="G603" s="39">
        <v>365.99200000000002</v>
      </c>
      <c r="H603" s="39">
        <v>150.60480000000001</v>
      </c>
      <c r="I603" s="39">
        <v>0</v>
      </c>
      <c r="K603" s="40">
        <v>27.76</v>
      </c>
      <c r="L603">
        <v>29.380054000000001</v>
      </c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</row>
    <row r="604" spans="1:39" ht="14.4" x14ac:dyDescent="0.3">
      <c r="A604" s="42">
        <v>44341.999999998545</v>
      </c>
      <c r="B604" s="33">
        <v>23.84</v>
      </c>
      <c r="C604" s="2">
        <v>602.26</v>
      </c>
      <c r="D604" s="2">
        <v>225</v>
      </c>
      <c r="E604" s="15">
        <v>259.95100000000002</v>
      </c>
      <c r="F604" s="2">
        <v>0</v>
      </c>
      <c r="G604" s="2">
        <v>347.678</v>
      </c>
      <c r="H604" s="2">
        <v>116.69759999999999</v>
      </c>
      <c r="I604" s="2">
        <v>0</v>
      </c>
      <c r="K604">
        <v>23.84</v>
      </c>
      <c r="L604">
        <v>24.653027000000002</v>
      </c>
    </row>
    <row r="605" spans="1:39" ht="14.4" x14ac:dyDescent="0.3">
      <c r="A605" s="42">
        <v>44342.041666665209</v>
      </c>
      <c r="B605" s="33">
        <v>22.53</v>
      </c>
      <c r="C605" s="2">
        <v>550.79</v>
      </c>
      <c r="D605" s="2">
        <v>225</v>
      </c>
      <c r="E605" s="15">
        <v>197.88200000000001</v>
      </c>
      <c r="F605" s="2">
        <v>0</v>
      </c>
      <c r="G605" s="2">
        <v>313.98</v>
      </c>
      <c r="H605" s="2">
        <v>85.982399999999998</v>
      </c>
      <c r="I605" s="2">
        <v>0</v>
      </c>
      <c r="K605">
        <v>22.53</v>
      </c>
      <c r="L605">
        <v>23.274346000000001</v>
      </c>
    </row>
    <row r="606" spans="1:39" ht="14.4" x14ac:dyDescent="0.3">
      <c r="A606" s="42">
        <v>44342.083333331873</v>
      </c>
      <c r="B606" s="33">
        <v>19.87</v>
      </c>
      <c r="C606" s="2">
        <v>512.46</v>
      </c>
      <c r="D606" s="2">
        <v>225</v>
      </c>
      <c r="E606" s="15">
        <v>91.787000000000006</v>
      </c>
      <c r="F606" s="2">
        <v>0</v>
      </c>
      <c r="G606" s="2">
        <v>262.17200000000003</v>
      </c>
      <c r="H606" s="2">
        <v>75.441599999999994</v>
      </c>
      <c r="I606" s="2">
        <v>0</v>
      </c>
      <c r="K606">
        <v>19.87</v>
      </c>
      <c r="L606">
        <v>20.619522</v>
      </c>
    </row>
    <row r="607" spans="1:39" ht="14.4" x14ac:dyDescent="0.3">
      <c r="A607" s="42">
        <v>44342.124999998538</v>
      </c>
      <c r="B607" s="33">
        <v>18.54</v>
      </c>
      <c r="C607" s="2">
        <v>490.79</v>
      </c>
      <c r="D607" s="2">
        <v>225</v>
      </c>
      <c r="E607" s="15">
        <v>61.134</v>
      </c>
      <c r="F607" s="2">
        <v>0</v>
      </c>
      <c r="G607" s="2">
        <v>206.56800000000001</v>
      </c>
      <c r="H607" s="2">
        <v>75.686400000000006</v>
      </c>
      <c r="I607" s="2">
        <v>0</v>
      </c>
      <c r="K607">
        <v>18.54</v>
      </c>
      <c r="L607">
        <v>19.184540999999999</v>
      </c>
    </row>
    <row r="608" spans="1:39" ht="14.4" x14ac:dyDescent="0.3">
      <c r="A608" s="42">
        <v>44342.166666665202</v>
      </c>
      <c r="B608" s="33">
        <v>17.709999999999997</v>
      </c>
      <c r="C608" s="2">
        <v>473.36</v>
      </c>
      <c r="D608" s="2">
        <v>225</v>
      </c>
      <c r="E608" s="15">
        <v>59.96</v>
      </c>
      <c r="F608" s="2">
        <v>0</v>
      </c>
      <c r="G608" s="2">
        <v>204.78800000000001</v>
      </c>
      <c r="H608" s="2">
        <v>75.667199999999994</v>
      </c>
      <c r="I608" s="2">
        <v>0</v>
      </c>
      <c r="K608">
        <v>17.71</v>
      </c>
      <c r="L608">
        <v>18.224088999999999</v>
      </c>
    </row>
    <row r="609" spans="1:39" ht="14.4" x14ac:dyDescent="0.3">
      <c r="A609" s="42">
        <v>44342.208333331866</v>
      </c>
      <c r="B609" s="33">
        <v>18.190000000000001</v>
      </c>
      <c r="C609" s="2">
        <v>472.23</v>
      </c>
      <c r="D609" s="2">
        <v>225</v>
      </c>
      <c r="E609" s="15">
        <v>59.966000000000001</v>
      </c>
      <c r="F609" s="2">
        <v>0</v>
      </c>
      <c r="G609" s="2">
        <v>205.27600000000001</v>
      </c>
      <c r="H609" s="2">
        <v>75.436800000000005</v>
      </c>
      <c r="I609" s="2">
        <v>0</v>
      </c>
      <c r="K609">
        <v>18.190000000000001</v>
      </c>
      <c r="L609">
        <v>18.793742000000002</v>
      </c>
    </row>
    <row r="610" spans="1:39" ht="14.4" x14ac:dyDescent="0.3">
      <c r="A610" s="42">
        <v>44342.24999999853</v>
      </c>
      <c r="B610" s="33">
        <v>19.86</v>
      </c>
      <c r="C610" s="2">
        <v>480.64</v>
      </c>
      <c r="D610" s="2">
        <v>225</v>
      </c>
      <c r="E610" s="15">
        <v>63.656999999999996</v>
      </c>
      <c r="F610" s="2">
        <v>0</v>
      </c>
      <c r="G610" s="2">
        <v>205.44200000000001</v>
      </c>
      <c r="H610" s="2">
        <v>75.700800000000001</v>
      </c>
      <c r="I610" s="2">
        <v>0</v>
      </c>
      <c r="K610">
        <v>19.86</v>
      </c>
      <c r="L610">
        <v>20.518346999999999</v>
      </c>
    </row>
    <row r="611" spans="1:39" ht="14.4" x14ac:dyDescent="0.3">
      <c r="A611" s="42">
        <v>44342.291666665194</v>
      </c>
      <c r="B611" s="33">
        <v>22.610000000000003</v>
      </c>
      <c r="C611" s="2">
        <v>497.8</v>
      </c>
      <c r="D611" s="2">
        <v>225</v>
      </c>
      <c r="E611" s="15">
        <v>69.646000000000001</v>
      </c>
      <c r="F611" s="2">
        <v>0</v>
      </c>
      <c r="G611" s="2">
        <v>212.4</v>
      </c>
      <c r="H611" s="2">
        <v>75.599999999999994</v>
      </c>
      <c r="I611" s="2">
        <v>0</v>
      </c>
      <c r="K611">
        <v>22.61</v>
      </c>
      <c r="L611">
        <v>23.219908</v>
      </c>
    </row>
    <row r="612" spans="1:39" ht="14.4" x14ac:dyDescent="0.3">
      <c r="A612" s="42">
        <v>44342.333333331859</v>
      </c>
      <c r="B612" s="33">
        <v>24.71</v>
      </c>
      <c r="C612" s="2">
        <v>529.52</v>
      </c>
      <c r="D612" s="2">
        <v>225</v>
      </c>
      <c r="E612" s="15">
        <v>87.054000000000002</v>
      </c>
      <c r="F612" s="2">
        <v>0</v>
      </c>
      <c r="G612" s="2">
        <v>225.61799999999999</v>
      </c>
      <c r="H612" s="2">
        <v>78.2928</v>
      </c>
      <c r="I612" s="2">
        <v>0</v>
      </c>
      <c r="K612">
        <v>24.71</v>
      </c>
      <c r="L612">
        <v>25.260073999999999</v>
      </c>
    </row>
    <row r="613" spans="1:39" ht="14.4" x14ac:dyDescent="0.3">
      <c r="A613" s="42">
        <v>44342.374999998523</v>
      </c>
      <c r="B613" s="33">
        <v>29.163</v>
      </c>
      <c r="C613" s="2">
        <v>564.54999999999995</v>
      </c>
      <c r="D613" s="2">
        <v>225</v>
      </c>
      <c r="E613" s="15">
        <v>127.077</v>
      </c>
      <c r="F613" s="2">
        <v>0</v>
      </c>
      <c r="G613" s="2">
        <v>227.56800000000001</v>
      </c>
      <c r="H613" s="2">
        <v>80.52</v>
      </c>
      <c r="I613" s="2">
        <v>0</v>
      </c>
      <c r="K613">
        <v>26.34</v>
      </c>
      <c r="L613">
        <v>26.934936</v>
      </c>
    </row>
    <row r="614" spans="1:39" ht="14.4" x14ac:dyDescent="0.3">
      <c r="A614" s="42">
        <v>44342.416666665187</v>
      </c>
      <c r="B614" s="33">
        <v>31.385999999999999</v>
      </c>
      <c r="C614" s="2">
        <v>604.99</v>
      </c>
      <c r="D614" s="2">
        <v>225</v>
      </c>
      <c r="E614" s="15">
        <v>178.28899999999999</v>
      </c>
      <c r="F614" s="2">
        <v>0</v>
      </c>
      <c r="G614" s="2">
        <v>276.05599999999998</v>
      </c>
      <c r="H614" s="2">
        <v>115.752</v>
      </c>
      <c r="I614" s="2">
        <v>0</v>
      </c>
      <c r="K614">
        <v>28.76</v>
      </c>
      <c r="L614">
        <v>29.820055</v>
      </c>
    </row>
    <row r="615" spans="1:39" ht="14.4" x14ac:dyDescent="0.3">
      <c r="A615" s="42">
        <v>44342.458333331851</v>
      </c>
      <c r="B615" s="33">
        <v>300.71299999999997</v>
      </c>
      <c r="C615" s="2">
        <v>664.68</v>
      </c>
      <c r="D615" s="2">
        <v>225</v>
      </c>
      <c r="E615" s="15">
        <v>258.57600000000002</v>
      </c>
      <c r="F615" s="2">
        <v>0</v>
      </c>
      <c r="G615" s="2">
        <v>342.35199999999998</v>
      </c>
      <c r="H615" s="2">
        <v>151.7664</v>
      </c>
      <c r="I615" s="2">
        <v>0</v>
      </c>
      <c r="K615">
        <v>33.729999999999997</v>
      </c>
      <c r="L615">
        <v>35.458272999999998</v>
      </c>
    </row>
    <row r="616" spans="1:39" ht="14.4" x14ac:dyDescent="0.3">
      <c r="A616" s="42">
        <v>44342.499999998516</v>
      </c>
      <c r="B616" s="33">
        <v>28.584000000000003</v>
      </c>
      <c r="C616" s="2">
        <v>697.97</v>
      </c>
      <c r="D616" s="2">
        <v>225</v>
      </c>
      <c r="E616" s="15">
        <v>267.11500000000001</v>
      </c>
      <c r="F616" s="2">
        <v>0</v>
      </c>
      <c r="G616" s="2">
        <v>370.06</v>
      </c>
      <c r="H616" s="2">
        <v>155.7072</v>
      </c>
      <c r="I616" s="2">
        <v>0</v>
      </c>
      <c r="K616">
        <v>38.85</v>
      </c>
      <c r="L616">
        <v>39.636228000000003</v>
      </c>
    </row>
    <row r="617" spans="1:39" s="39" customFormat="1" ht="14.4" x14ac:dyDescent="0.3">
      <c r="A617" s="44">
        <v>44342.54166666518</v>
      </c>
      <c r="B617">
        <v>41.002831999999998</v>
      </c>
      <c r="C617" s="39">
        <v>738.94</v>
      </c>
      <c r="D617" s="39">
        <v>225</v>
      </c>
      <c r="E617" s="41">
        <v>292.68200000000002</v>
      </c>
      <c r="F617" s="39">
        <v>0</v>
      </c>
      <c r="G617" s="39">
        <v>380.45800000000003</v>
      </c>
      <c r="H617" s="39">
        <v>160.99680000000001</v>
      </c>
      <c r="I617" s="39">
        <v>0</v>
      </c>
      <c r="K617" s="40">
        <v>40.770000000000003</v>
      </c>
      <c r="L617">
        <v>41.002831999999998</v>
      </c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</row>
    <row r="618" spans="1:39" s="39" customFormat="1" ht="14.4" x14ac:dyDescent="0.3">
      <c r="A618" s="44">
        <v>44342.583333331844</v>
      </c>
      <c r="B618">
        <v>48.048990000000003</v>
      </c>
      <c r="C618" s="39">
        <v>763.72</v>
      </c>
      <c r="D618" s="39">
        <v>225</v>
      </c>
      <c r="E618" s="41">
        <v>277.80700000000002</v>
      </c>
      <c r="F618" s="39">
        <v>0</v>
      </c>
      <c r="G618" s="39">
        <v>386.86799999999999</v>
      </c>
      <c r="H618" s="39">
        <v>162.40799999999999</v>
      </c>
      <c r="I618" s="39">
        <v>0</v>
      </c>
      <c r="K618" s="40">
        <v>50.58</v>
      </c>
      <c r="L618">
        <v>48.048990000000003</v>
      </c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</row>
    <row r="619" spans="1:39" ht="14.4" x14ac:dyDescent="0.3">
      <c r="A619" s="42">
        <v>44342.624999998508</v>
      </c>
      <c r="B619" s="33">
        <v>72.795000000000002</v>
      </c>
      <c r="C619" s="2">
        <v>787.15</v>
      </c>
      <c r="D619" s="2">
        <v>225</v>
      </c>
      <c r="E619" s="15">
        <v>196.315</v>
      </c>
      <c r="F619" s="2">
        <v>0</v>
      </c>
      <c r="G619" s="2">
        <v>372.48599999999999</v>
      </c>
      <c r="H619" s="2">
        <v>124.6416</v>
      </c>
      <c r="I619" s="2">
        <v>0</v>
      </c>
      <c r="K619">
        <v>53.95</v>
      </c>
      <c r="L619">
        <v>50.199708000000001</v>
      </c>
    </row>
    <row r="620" spans="1:39" ht="14.4" x14ac:dyDescent="0.3">
      <c r="A620" s="42">
        <v>44342.666666665173</v>
      </c>
      <c r="B620" s="33">
        <v>195.15700000000001</v>
      </c>
      <c r="C620" s="2">
        <v>782.82</v>
      </c>
      <c r="D620" s="2">
        <v>225</v>
      </c>
      <c r="E620" s="15">
        <v>156.446</v>
      </c>
      <c r="F620" s="2">
        <v>0</v>
      </c>
      <c r="G620" s="2">
        <v>391.35599999999999</v>
      </c>
      <c r="H620" s="2">
        <v>136.2816</v>
      </c>
      <c r="I620" s="2">
        <v>0</v>
      </c>
      <c r="K620">
        <v>60.1</v>
      </c>
      <c r="L620">
        <v>52.236265000000003</v>
      </c>
    </row>
    <row r="621" spans="1:39" ht="14.4" x14ac:dyDescent="0.3">
      <c r="A621" s="42">
        <v>44342.708333331837</v>
      </c>
      <c r="B621" s="33">
        <v>152.98399999999998</v>
      </c>
      <c r="C621" s="2">
        <v>764.78</v>
      </c>
      <c r="D621" s="2">
        <v>225</v>
      </c>
      <c r="E621" s="15">
        <v>162.81100000000001</v>
      </c>
      <c r="F621" s="2">
        <v>0</v>
      </c>
      <c r="G621" s="2">
        <v>395.17200000000003</v>
      </c>
      <c r="H621" s="2">
        <v>150.18719999999999</v>
      </c>
      <c r="I621" s="2">
        <v>0</v>
      </c>
      <c r="K621">
        <v>65.27</v>
      </c>
      <c r="L621">
        <v>54.256999999999998</v>
      </c>
    </row>
    <row r="622" spans="1:39" ht="14.4" x14ac:dyDescent="0.3">
      <c r="A622" s="42">
        <v>44342.749999998501</v>
      </c>
      <c r="B622" s="33">
        <v>30.944000000000003</v>
      </c>
      <c r="C622" s="2">
        <v>740.16</v>
      </c>
      <c r="D622" s="2">
        <v>225</v>
      </c>
      <c r="E622" s="15">
        <v>158.69800000000001</v>
      </c>
      <c r="F622" s="2">
        <v>0</v>
      </c>
      <c r="G622" s="2">
        <v>372.74400000000003</v>
      </c>
      <c r="H622" s="2">
        <v>109.7424</v>
      </c>
      <c r="I622" s="2">
        <v>0</v>
      </c>
      <c r="K622">
        <v>64.099999999999994</v>
      </c>
      <c r="L622">
        <v>54.385421000000001</v>
      </c>
    </row>
    <row r="623" spans="1:39" ht="14.4" x14ac:dyDescent="0.3">
      <c r="A623" s="42">
        <v>44342.791666665165</v>
      </c>
      <c r="B623" s="33">
        <v>34.784999999999997</v>
      </c>
      <c r="C623" s="2">
        <v>727.42</v>
      </c>
      <c r="D623" s="2">
        <v>225</v>
      </c>
      <c r="E623" s="15">
        <v>193.91499999999999</v>
      </c>
      <c r="F623" s="2">
        <v>0</v>
      </c>
      <c r="G623" s="2">
        <v>375.25</v>
      </c>
      <c r="H623" s="2">
        <v>84.647999999999996</v>
      </c>
      <c r="I623" s="2">
        <v>0</v>
      </c>
      <c r="K623">
        <v>50.85</v>
      </c>
      <c r="L623">
        <v>45.857174000000001</v>
      </c>
    </row>
    <row r="624" spans="1:39" ht="14.4" x14ac:dyDescent="0.3">
      <c r="A624" s="42">
        <v>44342.83333333183</v>
      </c>
      <c r="B624" s="33">
        <v>71.603999999999999</v>
      </c>
      <c r="C624" s="2">
        <v>703.69</v>
      </c>
      <c r="D624" s="2">
        <v>225</v>
      </c>
      <c r="E624" s="15">
        <v>256.03699999999998</v>
      </c>
      <c r="F624" s="2">
        <v>0</v>
      </c>
      <c r="G624" s="2">
        <v>362.18400000000003</v>
      </c>
      <c r="H624" s="2">
        <v>80.764799999999994</v>
      </c>
      <c r="I624" s="2">
        <v>0</v>
      </c>
      <c r="K624">
        <v>39.28</v>
      </c>
      <c r="L624">
        <v>38.34243</v>
      </c>
    </row>
    <row r="625" spans="1:39" ht="14.4" x14ac:dyDescent="0.3">
      <c r="A625" s="42">
        <v>44342.874999998494</v>
      </c>
      <c r="B625" s="33">
        <v>34.569000000000003</v>
      </c>
      <c r="C625" s="2">
        <v>684.39</v>
      </c>
      <c r="D625" s="2">
        <v>225</v>
      </c>
      <c r="E625" s="15">
        <v>291.63400000000001</v>
      </c>
      <c r="F625" s="2">
        <v>0</v>
      </c>
      <c r="G625" s="2">
        <v>368.7</v>
      </c>
      <c r="H625" s="2">
        <v>103.9344</v>
      </c>
      <c r="I625" s="2">
        <v>0</v>
      </c>
      <c r="K625">
        <v>40.82</v>
      </c>
      <c r="L625">
        <v>39.331732000000002</v>
      </c>
    </row>
    <row r="626" spans="1:39" ht="14.4" x14ac:dyDescent="0.3">
      <c r="A626" s="42">
        <v>44342.916666665158</v>
      </c>
      <c r="B626" s="33">
        <v>43.817999999999998</v>
      </c>
      <c r="C626" s="2">
        <v>674.55</v>
      </c>
      <c r="D626" s="2">
        <v>225</v>
      </c>
      <c r="E626" s="15">
        <v>281.19900000000001</v>
      </c>
      <c r="F626" s="2">
        <v>0</v>
      </c>
      <c r="G626" s="2">
        <v>364.45800000000003</v>
      </c>
      <c r="H626" s="2">
        <v>135.1344</v>
      </c>
      <c r="I626" s="2">
        <v>0</v>
      </c>
      <c r="K626">
        <v>33.78</v>
      </c>
      <c r="L626">
        <v>34.231743000000002</v>
      </c>
    </row>
    <row r="627" spans="1:39" s="39" customFormat="1" ht="14.4" x14ac:dyDescent="0.3">
      <c r="A627" s="44">
        <v>44342.958333331822</v>
      </c>
      <c r="B627">
        <v>27.521930999999999</v>
      </c>
      <c r="C627" s="39">
        <v>635.87</v>
      </c>
      <c r="D627" s="39">
        <v>225</v>
      </c>
      <c r="E627" s="41">
        <v>281.05</v>
      </c>
      <c r="F627" s="39">
        <v>0</v>
      </c>
      <c r="G627" s="39">
        <v>376.00400000000002</v>
      </c>
      <c r="H627" s="39">
        <v>152.98560000000001</v>
      </c>
      <c r="I627" s="39">
        <v>0</v>
      </c>
      <c r="K627" s="40">
        <v>27.27</v>
      </c>
      <c r="L627">
        <v>27.521930999999999</v>
      </c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</row>
    <row r="628" spans="1:39" ht="14.4" x14ac:dyDescent="0.3">
      <c r="A628" s="42">
        <v>44342.999999998487</v>
      </c>
      <c r="B628" s="33">
        <v>24.13</v>
      </c>
      <c r="C628" s="2">
        <v>583.01</v>
      </c>
      <c r="D628" s="2">
        <v>225</v>
      </c>
      <c r="E628" s="15">
        <v>224.238</v>
      </c>
      <c r="F628" s="2">
        <v>0</v>
      </c>
      <c r="G628" s="2">
        <v>367.87200000000001</v>
      </c>
      <c r="H628" s="2">
        <v>118.34399999999999</v>
      </c>
      <c r="I628" s="2">
        <v>0</v>
      </c>
      <c r="K628">
        <v>24.13</v>
      </c>
      <c r="L628">
        <v>23.776492000000001</v>
      </c>
    </row>
    <row r="629" spans="1:39" ht="14.4" x14ac:dyDescent="0.3">
      <c r="A629" s="42">
        <v>44343.041666665151</v>
      </c>
      <c r="B629" s="33">
        <v>24.119999999999997</v>
      </c>
      <c r="C629" s="2">
        <v>529.21</v>
      </c>
      <c r="D629" s="2">
        <v>225</v>
      </c>
      <c r="E629" s="15">
        <v>173.815</v>
      </c>
      <c r="F629" s="2">
        <v>0</v>
      </c>
      <c r="G629" s="2">
        <v>339.85399999999998</v>
      </c>
      <c r="H629" s="2">
        <v>92.380799999999994</v>
      </c>
      <c r="I629" s="2">
        <v>0</v>
      </c>
      <c r="K629">
        <v>24.12</v>
      </c>
      <c r="L629">
        <v>24.61121</v>
      </c>
    </row>
    <row r="630" spans="1:39" ht="14.4" x14ac:dyDescent="0.3">
      <c r="A630" s="42">
        <v>44343.083333331815</v>
      </c>
      <c r="B630" s="33">
        <v>22.67</v>
      </c>
      <c r="C630" s="2">
        <v>502.75</v>
      </c>
      <c r="D630" s="2">
        <v>225</v>
      </c>
      <c r="E630" s="15">
        <v>195.886</v>
      </c>
      <c r="F630" s="2">
        <v>0</v>
      </c>
      <c r="G630" s="2">
        <v>305.97199999999998</v>
      </c>
      <c r="H630" s="2">
        <v>79.257599999999996</v>
      </c>
      <c r="I630" s="2">
        <v>0</v>
      </c>
      <c r="K630">
        <v>22.67</v>
      </c>
      <c r="L630">
        <v>23.232268000000001</v>
      </c>
    </row>
    <row r="631" spans="1:39" ht="14.4" x14ac:dyDescent="0.3">
      <c r="A631" s="42">
        <v>44343.124999998479</v>
      </c>
      <c r="B631" s="33">
        <v>19.38</v>
      </c>
      <c r="C631" s="2">
        <v>482.14</v>
      </c>
      <c r="D631" s="2">
        <v>225</v>
      </c>
      <c r="E631" s="15">
        <v>110.84699999999999</v>
      </c>
      <c r="F631" s="2">
        <v>0</v>
      </c>
      <c r="G631" s="2">
        <v>283.60000000000002</v>
      </c>
      <c r="H631" s="2">
        <v>76.065600000000003</v>
      </c>
      <c r="I631" s="2">
        <v>0</v>
      </c>
      <c r="K631">
        <v>19.38</v>
      </c>
      <c r="L631">
        <v>19.92324</v>
      </c>
    </row>
    <row r="632" spans="1:39" ht="14.4" x14ac:dyDescent="0.3">
      <c r="A632" s="42">
        <v>44343.166666665144</v>
      </c>
      <c r="B632" s="33">
        <v>18.68</v>
      </c>
      <c r="C632" s="2">
        <v>467.81</v>
      </c>
      <c r="D632" s="2">
        <v>225</v>
      </c>
      <c r="E632" s="15">
        <v>74.808999999999997</v>
      </c>
      <c r="F632" s="2">
        <v>0</v>
      </c>
      <c r="G632" s="2">
        <v>258.25400000000002</v>
      </c>
      <c r="H632" s="2">
        <v>75.652799999999999</v>
      </c>
      <c r="I632" s="2">
        <v>0</v>
      </c>
      <c r="K632">
        <v>18.68</v>
      </c>
      <c r="L632">
        <v>19.321569</v>
      </c>
    </row>
    <row r="633" spans="1:39" ht="14.4" x14ac:dyDescent="0.3">
      <c r="A633" s="42">
        <v>44343.208333331808</v>
      </c>
      <c r="B633" s="33">
        <v>18.840000000000003</v>
      </c>
      <c r="C633" s="2">
        <v>466.81</v>
      </c>
      <c r="D633" s="2">
        <v>225</v>
      </c>
      <c r="E633" s="15">
        <v>62.512999999999998</v>
      </c>
      <c r="F633" s="2">
        <v>0</v>
      </c>
      <c r="G633" s="2">
        <v>222.03399999999999</v>
      </c>
      <c r="H633" s="2">
        <v>75.724800000000002</v>
      </c>
      <c r="I633" s="2">
        <v>0</v>
      </c>
      <c r="K633">
        <v>18.84</v>
      </c>
      <c r="L633">
        <v>19.557863000000001</v>
      </c>
    </row>
    <row r="634" spans="1:39" ht="14.4" x14ac:dyDescent="0.3">
      <c r="A634" s="42">
        <v>44343.249999998472</v>
      </c>
      <c r="B634" s="33">
        <v>21.22</v>
      </c>
      <c r="C634" s="2">
        <v>470.78</v>
      </c>
      <c r="D634" s="2">
        <v>225</v>
      </c>
      <c r="E634" s="15">
        <v>86.775000000000006</v>
      </c>
      <c r="F634" s="2">
        <v>0</v>
      </c>
      <c r="G634" s="2">
        <v>215.566</v>
      </c>
      <c r="H634" s="2">
        <v>75.998400000000004</v>
      </c>
      <c r="I634" s="2">
        <v>0</v>
      </c>
      <c r="K634">
        <v>21.22</v>
      </c>
      <c r="L634">
        <v>21.935479999999998</v>
      </c>
    </row>
    <row r="635" spans="1:39" ht="14.4" x14ac:dyDescent="0.3">
      <c r="A635" s="42">
        <v>44343.291666665136</v>
      </c>
      <c r="B635" s="33">
        <v>23.52359508093722</v>
      </c>
      <c r="C635" s="2">
        <v>489.56</v>
      </c>
      <c r="D635" s="2">
        <v>225</v>
      </c>
      <c r="E635" s="15">
        <v>68.311999999999998</v>
      </c>
      <c r="F635" s="2">
        <v>0</v>
      </c>
      <c r="G635" s="2">
        <v>205.52199999999999</v>
      </c>
      <c r="H635" s="2">
        <v>75.724800000000002</v>
      </c>
      <c r="I635" s="2">
        <v>0</v>
      </c>
      <c r="K635">
        <v>23.69</v>
      </c>
      <c r="L635">
        <v>23.994736</v>
      </c>
    </row>
    <row r="636" spans="1:39" ht="14.4" x14ac:dyDescent="0.3">
      <c r="A636" s="42">
        <v>44343.333333331801</v>
      </c>
      <c r="B636" s="33">
        <v>25.593710509003564</v>
      </c>
      <c r="C636" s="2">
        <v>515.33000000000004</v>
      </c>
      <c r="D636" s="2">
        <v>225</v>
      </c>
      <c r="E636" s="15">
        <v>85.048000000000002</v>
      </c>
      <c r="F636" s="2">
        <v>0</v>
      </c>
      <c r="G636" s="2">
        <v>225.57400000000001</v>
      </c>
      <c r="H636" s="2">
        <v>75.796800000000005</v>
      </c>
      <c r="I636" s="2">
        <v>0</v>
      </c>
      <c r="K636">
        <v>24.6</v>
      </c>
      <c r="L636">
        <v>24.926276000000001</v>
      </c>
    </row>
    <row r="637" spans="1:39" ht="14.4" x14ac:dyDescent="0.3">
      <c r="A637" s="42">
        <v>44343.374999998465</v>
      </c>
      <c r="B637" s="33">
        <v>27.369000000000003</v>
      </c>
      <c r="C637" s="2">
        <v>543.9</v>
      </c>
      <c r="D637" s="2">
        <v>225</v>
      </c>
      <c r="E637" s="15">
        <v>139.637</v>
      </c>
      <c r="F637" s="2">
        <v>0</v>
      </c>
      <c r="G637" s="2">
        <v>262.80799999999999</v>
      </c>
      <c r="H637" s="2">
        <v>76.8</v>
      </c>
      <c r="I637" s="2">
        <v>0</v>
      </c>
      <c r="K637">
        <v>25.67</v>
      </c>
      <c r="L637">
        <v>26.372095999999999</v>
      </c>
    </row>
    <row r="638" spans="1:39" ht="14.4" x14ac:dyDescent="0.3">
      <c r="A638" s="42">
        <v>44343.416666665129</v>
      </c>
      <c r="B638" s="33">
        <v>63.403999999999996</v>
      </c>
      <c r="C638" s="2">
        <v>567.1</v>
      </c>
      <c r="D638" s="2">
        <v>225</v>
      </c>
      <c r="E638" s="15">
        <v>194.54900000000001</v>
      </c>
      <c r="F638" s="2">
        <v>0</v>
      </c>
      <c r="G638" s="2">
        <v>278.92599999999999</v>
      </c>
      <c r="H638" s="2">
        <v>104.3904</v>
      </c>
      <c r="I638" s="2">
        <v>0</v>
      </c>
      <c r="K638">
        <v>27.92</v>
      </c>
      <c r="L638">
        <v>28.853211000000002</v>
      </c>
    </row>
    <row r="639" spans="1:39" ht="14.4" x14ac:dyDescent="0.3">
      <c r="A639" s="42">
        <v>44343.458333331793</v>
      </c>
      <c r="B639" s="33">
        <v>25.387000000000004</v>
      </c>
      <c r="C639" s="2">
        <v>614.66</v>
      </c>
      <c r="D639" s="2">
        <v>225</v>
      </c>
      <c r="E639" s="15">
        <v>278.14699999999999</v>
      </c>
      <c r="F639" s="2">
        <v>0</v>
      </c>
      <c r="G639" s="2">
        <v>297.45400000000001</v>
      </c>
      <c r="H639" s="2">
        <v>161.43360000000001</v>
      </c>
      <c r="I639" s="2">
        <v>0</v>
      </c>
      <c r="K639">
        <v>29.93</v>
      </c>
      <c r="L639">
        <v>30.167555</v>
      </c>
    </row>
    <row r="640" spans="1:39" ht="14.4" x14ac:dyDescent="0.3">
      <c r="A640" s="42">
        <v>44343.499999998457</v>
      </c>
      <c r="B640" s="33">
        <v>73.838999999999999</v>
      </c>
      <c r="C640" s="2">
        <v>673.92</v>
      </c>
      <c r="D640" s="2">
        <v>225</v>
      </c>
      <c r="E640" s="15">
        <v>285.262</v>
      </c>
      <c r="F640" s="2">
        <v>0</v>
      </c>
      <c r="G640" s="2">
        <v>293.89400000000001</v>
      </c>
      <c r="H640" s="2">
        <v>164.2704</v>
      </c>
      <c r="I640" s="2">
        <v>0</v>
      </c>
      <c r="K640">
        <v>33.53</v>
      </c>
      <c r="L640">
        <v>33.733963000000003</v>
      </c>
    </row>
    <row r="641" spans="1:39" ht="14.4" x14ac:dyDescent="0.3">
      <c r="A641" s="42">
        <v>44343.541666665122</v>
      </c>
      <c r="B641" s="33">
        <v>33.673999999999999</v>
      </c>
      <c r="C641" s="2">
        <v>716.17</v>
      </c>
      <c r="D641" s="2">
        <v>225</v>
      </c>
      <c r="E641" s="15">
        <v>294.64699999999999</v>
      </c>
      <c r="F641" s="2">
        <v>0</v>
      </c>
      <c r="G641" s="2">
        <v>324.01799999999997</v>
      </c>
      <c r="H641" s="2">
        <v>164.6448</v>
      </c>
      <c r="I641" s="2">
        <v>0</v>
      </c>
      <c r="K641">
        <v>36.369999999999997</v>
      </c>
      <c r="L641">
        <v>36.769584000000002</v>
      </c>
    </row>
    <row r="642" spans="1:39" ht="14.4" x14ac:dyDescent="0.3">
      <c r="A642" s="42">
        <v>44343.583333331786</v>
      </c>
      <c r="B642" s="33">
        <v>27.039000000000001</v>
      </c>
      <c r="C642" s="2">
        <v>740.25</v>
      </c>
      <c r="D642" s="2">
        <v>225</v>
      </c>
      <c r="E642" s="15">
        <v>284.57400000000001</v>
      </c>
      <c r="F642" s="2">
        <v>0</v>
      </c>
      <c r="G642" s="2">
        <v>344.68200000000002</v>
      </c>
      <c r="H642" s="2">
        <v>164.86080000000001</v>
      </c>
      <c r="I642" s="2">
        <v>0</v>
      </c>
      <c r="K642">
        <v>39.770000000000003</v>
      </c>
      <c r="L642">
        <v>39.851523999999998</v>
      </c>
    </row>
    <row r="643" spans="1:39" s="39" customFormat="1" ht="14.4" x14ac:dyDescent="0.3">
      <c r="A643" s="44">
        <v>44343.62499999845</v>
      </c>
      <c r="B643">
        <v>42.235757</v>
      </c>
      <c r="C643" s="39">
        <v>763.06</v>
      </c>
      <c r="D643" s="39">
        <v>225</v>
      </c>
      <c r="E643" s="41">
        <v>294.10700000000003</v>
      </c>
      <c r="F643" s="39">
        <v>0</v>
      </c>
      <c r="G643" s="39">
        <v>369.41399999999999</v>
      </c>
      <c r="H643" s="39">
        <v>165.4128</v>
      </c>
      <c r="I643" s="39">
        <v>0</v>
      </c>
      <c r="K643" s="40">
        <v>42.99</v>
      </c>
      <c r="L643">
        <v>42.235757</v>
      </c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</row>
    <row r="644" spans="1:39" s="39" customFormat="1" ht="14.4" x14ac:dyDescent="0.3">
      <c r="A644" s="44">
        <v>44343.666666665114</v>
      </c>
      <c r="B644">
        <v>45.502332000000003</v>
      </c>
      <c r="C644" s="39">
        <v>785.61</v>
      </c>
      <c r="D644" s="39">
        <v>225</v>
      </c>
      <c r="E644" s="41">
        <v>294.79500000000002</v>
      </c>
      <c r="F644" s="39">
        <v>0</v>
      </c>
      <c r="G644" s="39">
        <v>390.75599999999997</v>
      </c>
      <c r="H644" s="39">
        <v>154.84800000000001</v>
      </c>
      <c r="I644" s="39">
        <v>0</v>
      </c>
      <c r="K644" s="40">
        <v>46.3</v>
      </c>
      <c r="L644">
        <v>45.502332000000003</v>
      </c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</row>
    <row r="645" spans="1:39" s="39" customFormat="1" ht="14.4" x14ac:dyDescent="0.3">
      <c r="A645" s="44">
        <v>44343.708333331779</v>
      </c>
      <c r="B645">
        <v>47.888351</v>
      </c>
      <c r="C645" s="39">
        <v>791.2</v>
      </c>
      <c r="D645" s="39">
        <v>225</v>
      </c>
      <c r="E645" s="41">
        <v>294.89499999999998</v>
      </c>
      <c r="F645" s="39">
        <v>0</v>
      </c>
      <c r="G645" s="39">
        <v>391.67599999999999</v>
      </c>
      <c r="H645" s="39">
        <v>164.17920000000001</v>
      </c>
      <c r="I645" s="39">
        <v>0</v>
      </c>
      <c r="K645" s="40">
        <v>50.62</v>
      </c>
      <c r="L645">
        <v>47.888351</v>
      </c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</row>
    <row r="646" spans="1:39" ht="14.4" x14ac:dyDescent="0.3">
      <c r="A646" s="42">
        <v>44343.749999998443</v>
      </c>
      <c r="B646" s="33">
        <v>28.494</v>
      </c>
      <c r="C646" s="2">
        <v>790.7</v>
      </c>
      <c r="D646" s="2">
        <v>225</v>
      </c>
      <c r="E646" s="15">
        <v>293.87</v>
      </c>
      <c r="F646" s="2">
        <v>0</v>
      </c>
      <c r="G646" s="2">
        <v>389.96</v>
      </c>
      <c r="H646" s="2">
        <v>156.2688</v>
      </c>
      <c r="I646" s="2">
        <v>0</v>
      </c>
      <c r="K646">
        <v>51.86</v>
      </c>
      <c r="L646">
        <v>48.167963999999998</v>
      </c>
    </row>
    <row r="647" spans="1:39" ht="14.4" x14ac:dyDescent="0.3">
      <c r="A647" s="42">
        <v>44343.791666665107</v>
      </c>
      <c r="B647" s="33">
        <v>32.543999999999997</v>
      </c>
      <c r="C647" s="2">
        <v>769.92</v>
      </c>
      <c r="D647" s="2">
        <v>225</v>
      </c>
      <c r="E647" s="15">
        <v>294.86399999999998</v>
      </c>
      <c r="F647" s="2">
        <v>0</v>
      </c>
      <c r="G647" s="2">
        <v>394.12</v>
      </c>
      <c r="H647" s="2">
        <v>149.71199999999999</v>
      </c>
      <c r="I647" s="2">
        <v>0</v>
      </c>
      <c r="K647">
        <v>43.2</v>
      </c>
      <c r="L647">
        <v>42.096153000000001</v>
      </c>
    </row>
    <row r="648" spans="1:39" ht="14.4" x14ac:dyDescent="0.3">
      <c r="A648" s="42">
        <v>44343.833333331771</v>
      </c>
      <c r="B648" s="33">
        <v>45.703999999999994</v>
      </c>
      <c r="C648" s="2">
        <v>740.69</v>
      </c>
      <c r="D648" s="2">
        <v>225</v>
      </c>
      <c r="E648" s="15">
        <v>294.67099999999999</v>
      </c>
      <c r="F648" s="2">
        <v>0</v>
      </c>
      <c r="G648" s="2">
        <v>395.15600000000001</v>
      </c>
      <c r="H648" s="2">
        <v>163.7808</v>
      </c>
      <c r="I648" s="2">
        <v>0</v>
      </c>
      <c r="K648">
        <v>36.020000000000003</v>
      </c>
      <c r="L648">
        <v>36.023336</v>
      </c>
    </row>
    <row r="649" spans="1:39" ht="14.4" x14ac:dyDescent="0.3">
      <c r="A649" s="42">
        <v>44343.874999998436</v>
      </c>
      <c r="B649" s="33">
        <v>18.173999999999999</v>
      </c>
      <c r="C649" s="2">
        <v>695.88</v>
      </c>
      <c r="D649" s="2">
        <v>225</v>
      </c>
      <c r="E649" s="15">
        <v>243.63800000000001</v>
      </c>
      <c r="F649" s="2">
        <v>0</v>
      </c>
      <c r="G649" s="2">
        <v>389.78399999999999</v>
      </c>
      <c r="H649" s="2">
        <v>158.4144</v>
      </c>
      <c r="I649" s="2">
        <v>0</v>
      </c>
      <c r="K649">
        <v>33.39</v>
      </c>
      <c r="L649">
        <v>33.943446999999999</v>
      </c>
    </row>
    <row r="650" spans="1:39" ht="14.4" x14ac:dyDescent="0.3">
      <c r="A650" s="42">
        <v>44343.9166666651</v>
      </c>
      <c r="B650" s="33">
        <v>25.183</v>
      </c>
      <c r="C650" s="2">
        <v>673.37</v>
      </c>
      <c r="D650" s="2">
        <v>225</v>
      </c>
      <c r="E650" s="15">
        <v>216.16499999999999</v>
      </c>
      <c r="F650" s="2">
        <v>0</v>
      </c>
      <c r="G650" s="2">
        <v>365.428</v>
      </c>
      <c r="H650" s="2">
        <v>139.51679999999999</v>
      </c>
      <c r="I650" s="2">
        <v>0</v>
      </c>
      <c r="K650">
        <v>30.17</v>
      </c>
      <c r="L650">
        <v>31.104755000000001</v>
      </c>
    </row>
    <row r="651" spans="1:39" ht="14.4" x14ac:dyDescent="0.3">
      <c r="A651" s="42">
        <v>44343.958333331764</v>
      </c>
      <c r="B651" s="33">
        <v>24.82</v>
      </c>
      <c r="C651" s="2">
        <v>618.74</v>
      </c>
      <c r="D651" s="2">
        <v>225</v>
      </c>
      <c r="E651" s="15">
        <v>206.042</v>
      </c>
      <c r="F651" s="2">
        <v>0</v>
      </c>
      <c r="G651" s="2">
        <v>339.71199999999999</v>
      </c>
      <c r="H651" s="2">
        <v>109.56959999999999</v>
      </c>
      <c r="I651" s="2">
        <v>0</v>
      </c>
      <c r="K651">
        <v>24.82</v>
      </c>
      <c r="L651">
        <v>25.435352999999999</v>
      </c>
    </row>
    <row r="652" spans="1:39" ht="14.4" x14ac:dyDescent="0.3">
      <c r="A652" s="42">
        <v>44343.999999998428</v>
      </c>
      <c r="B652" s="33">
        <v>22.75</v>
      </c>
      <c r="C652" s="2">
        <v>566.54999999999995</v>
      </c>
      <c r="D652" s="2">
        <v>225</v>
      </c>
      <c r="E652" s="15">
        <v>146.13999999999999</v>
      </c>
      <c r="F652" s="2">
        <v>0</v>
      </c>
      <c r="G652" s="2">
        <v>269.93599999999998</v>
      </c>
      <c r="H652" s="2">
        <v>79.324799999999996</v>
      </c>
      <c r="I652" s="2">
        <v>0</v>
      </c>
      <c r="K652">
        <v>22.75</v>
      </c>
      <c r="L652">
        <v>23.035882000000001</v>
      </c>
    </row>
    <row r="653" spans="1:39" ht="14.4" x14ac:dyDescent="0.3">
      <c r="A653" s="42">
        <v>44344.041666665093</v>
      </c>
      <c r="B653" s="33">
        <v>23.17</v>
      </c>
      <c r="C653" s="2">
        <v>523.09</v>
      </c>
      <c r="D653" s="2">
        <v>225</v>
      </c>
      <c r="E653" s="15">
        <v>73.876000000000005</v>
      </c>
      <c r="F653" s="2">
        <v>0</v>
      </c>
      <c r="G653" s="2">
        <v>216.34</v>
      </c>
      <c r="H653" s="2">
        <v>75.561599999999999</v>
      </c>
      <c r="I653" s="2">
        <v>0</v>
      </c>
      <c r="K653">
        <v>23.17</v>
      </c>
      <c r="L653">
        <v>23.298848</v>
      </c>
    </row>
    <row r="654" spans="1:39" ht="14.4" x14ac:dyDescent="0.3">
      <c r="A654" s="42">
        <v>44344.083333331757</v>
      </c>
      <c r="B654" s="33">
        <v>21.48</v>
      </c>
      <c r="C654" s="2">
        <v>493.04</v>
      </c>
      <c r="D654" s="2">
        <v>225</v>
      </c>
      <c r="E654" s="15">
        <v>5.2569999999999997</v>
      </c>
      <c r="F654" s="2">
        <v>0</v>
      </c>
      <c r="G654" s="2">
        <v>206.72</v>
      </c>
      <c r="H654" s="2">
        <v>75.484800000000007</v>
      </c>
      <c r="I654" s="2">
        <v>0</v>
      </c>
      <c r="K654">
        <v>21.48</v>
      </c>
      <c r="L654">
        <v>21.742303</v>
      </c>
    </row>
    <row r="655" spans="1:39" ht="14.4" x14ac:dyDescent="0.3">
      <c r="A655" s="42">
        <v>44344.124999998421</v>
      </c>
      <c r="B655" s="33">
        <v>18.940000000000001</v>
      </c>
      <c r="C655" s="2">
        <v>471.93</v>
      </c>
      <c r="D655" s="2">
        <v>225</v>
      </c>
      <c r="E655" s="15">
        <v>0</v>
      </c>
      <c r="F655" s="2">
        <v>0</v>
      </c>
      <c r="G655" s="2">
        <v>207.27600000000001</v>
      </c>
      <c r="H655" s="2">
        <v>75.4512</v>
      </c>
      <c r="I655" s="2">
        <v>0</v>
      </c>
      <c r="K655">
        <v>18.940000000000001</v>
      </c>
      <c r="L655">
        <v>19.245346000000001</v>
      </c>
    </row>
    <row r="656" spans="1:39" ht="14.4" x14ac:dyDescent="0.3">
      <c r="A656" s="42">
        <v>44344.166666665085</v>
      </c>
      <c r="B656" s="33">
        <v>18.47</v>
      </c>
      <c r="C656" s="2">
        <v>466.09</v>
      </c>
      <c r="D656" s="2">
        <v>225</v>
      </c>
      <c r="E656" s="15">
        <v>0</v>
      </c>
      <c r="F656" s="2">
        <v>0</v>
      </c>
      <c r="G656" s="2">
        <v>205.392</v>
      </c>
      <c r="H656" s="2">
        <v>75.331199999999995</v>
      </c>
      <c r="I656" s="2">
        <v>0</v>
      </c>
      <c r="K656">
        <v>18.47</v>
      </c>
      <c r="L656">
        <v>18.884819</v>
      </c>
    </row>
    <row r="657" spans="1:12" ht="14.4" x14ac:dyDescent="0.3">
      <c r="A657" s="42">
        <v>44344.20833333175</v>
      </c>
      <c r="B657" s="33">
        <v>18.64</v>
      </c>
      <c r="C657" s="2">
        <v>464.13</v>
      </c>
      <c r="D657" s="2">
        <v>225</v>
      </c>
      <c r="E657" s="15">
        <v>0</v>
      </c>
      <c r="F657" s="2">
        <v>0</v>
      </c>
      <c r="G657" s="2">
        <v>206.77199999999999</v>
      </c>
      <c r="H657" s="2">
        <v>75.374399999999994</v>
      </c>
      <c r="I657" s="2">
        <v>0</v>
      </c>
      <c r="K657">
        <v>18.64</v>
      </c>
      <c r="L657">
        <v>19.093696999999999</v>
      </c>
    </row>
    <row r="658" spans="1:12" ht="14.4" x14ac:dyDescent="0.3">
      <c r="A658" s="42">
        <v>44344.249999998414</v>
      </c>
      <c r="B658" s="33">
        <v>20.100000000000001</v>
      </c>
      <c r="C658" s="2">
        <v>464.77</v>
      </c>
      <c r="D658" s="2">
        <v>225</v>
      </c>
      <c r="E658" s="15">
        <v>0</v>
      </c>
      <c r="F658" s="2">
        <v>0</v>
      </c>
      <c r="G658" s="2">
        <v>206.45599999999999</v>
      </c>
      <c r="H658" s="2">
        <v>75.5184</v>
      </c>
      <c r="I658" s="2">
        <v>0</v>
      </c>
      <c r="K658">
        <v>20.100000000000001</v>
      </c>
      <c r="L658">
        <v>20.394818999999998</v>
      </c>
    </row>
    <row r="659" spans="1:12" ht="14.4" x14ac:dyDescent="0.3">
      <c r="A659" s="42">
        <v>44344.291666665078</v>
      </c>
      <c r="B659" s="33">
        <v>23.15</v>
      </c>
      <c r="C659" s="2">
        <v>478.55</v>
      </c>
      <c r="D659" s="2">
        <v>225</v>
      </c>
      <c r="E659" s="15">
        <v>0</v>
      </c>
      <c r="F659" s="2">
        <v>0</v>
      </c>
      <c r="G659" s="2">
        <v>209.392</v>
      </c>
      <c r="H659" s="2">
        <v>75.417599999999993</v>
      </c>
      <c r="I659" s="2">
        <v>0</v>
      </c>
      <c r="K659">
        <v>23.15</v>
      </c>
      <c r="L659">
        <v>23.557880000000001</v>
      </c>
    </row>
    <row r="660" spans="1:12" ht="14.4" x14ac:dyDescent="0.3">
      <c r="A660" s="42">
        <v>44344.333333331742</v>
      </c>
      <c r="B660" s="33">
        <v>23.71</v>
      </c>
      <c r="C660" s="2">
        <v>521.61</v>
      </c>
      <c r="D660" s="2">
        <v>225</v>
      </c>
      <c r="E660" s="15">
        <v>0</v>
      </c>
      <c r="F660" s="2">
        <v>0</v>
      </c>
      <c r="G660" s="2">
        <v>205.12799999999999</v>
      </c>
      <c r="H660" s="2">
        <v>75.528000000000006</v>
      </c>
      <c r="I660" s="2">
        <v>0</v>
      </c>
      <c r="K660">
        <v>23.71</v>
      </c>
      <c r="L660">
        <v>24.143436000000001</v>
      </c>
    </row>
    <row r="661" spans="1:12" ht="14.4" x14ac:dyDescent="0.3">
      <c r="A661" s="42">
        <v>44344.374999998407</v>
      </c>
      <c r="B661" s="33">
        <v>25.051896853014604</v>
      </c>
      <c r="C661" s="2">
        <v>549.61</v>
      </c>
      <c r="D661" s="2">
        <v>225</v>
      </c>
      <c r="E661" s="15">
        <v>0</v>
      </c>
      <c r="F661" s="2">
        <v>0</v>
      </c>
      <c r="G661" s="2">
        <v>211.68799999999999</v>
      </c>
      <c r="H661" s="2">
        <v>75.667199999999994</v>
      </c>
      <c r="I661" s="2">
        <v>0</v>
      </c>
      <c r="K661">
        <v>25.07</v>
      </c>
      <c r="L661">
        <v>25.570226000000002</v>
      </c>
    </row>
    <row r="662" spans="1:12" ht="14.4" x14ac:dyDescent="0.3">
      <c r="A662" s="42">
        <v>44344.416666665071</v>
      </c>
      <c r="B662" s="33">
        <v>24.399003782523714</v>
      </c>
      <c r="C662" s="2">
        <v>573.73</v>
      </c>
      <c r="D662" s="2">
        <v>225</v>
      </c>
      <c r="E662" s="15">
        <v>0</v>
      </c>
      <c r="F662" s="2">
        <v>0</v>
      </c>
      <c r="G662" s="2">
        <v>208.328</v>
      </c>
      <c r="H662" s="2">
        <v>75.552000000000007</v>
      </c>
      <c r="I662" s="2">
        <v>0</v>
      </c>
      <c r="K662">
        <v>26.39</v>
      </c>
      <c r="L662">
        <v>27.589371</v>
      </c>
    </row>
    <row r="663" spans="1:12" ht="14.4" x14ac:dyDescent="0.3">
      <c r="A663" s="42">
        <v>44344.458333331735</v>
      </c>
      <c r="B663" s="33">
        <v>24.92913608567536</v>
      </c>
      <c r="C663" s="2">
        <v>600.1</v>
      </c>
      <c r="D663" s="2">
        <v>225</v>
      </c>
      <c r="E663" s="15">
        <v>0</v>
      </c>
      <c r="F663" s="2">
        <v>0</v>
      </c>
      <c r="G663" s="2">
        <v>211</v>
      </c>
      <c r="H663" s="2">
        <v>75.427199999999999</v>
      </c>
      <c r="I663" s="2">
        <v>0</v>
      </c>
      <c r="K663">
        <v>28.24</v>
      </c>
      <c r="L663">
        <v>29.544309999999999</v>
      </c>
    </row>
    <row r="664" spans="1:12" ht="14.4" x14ac:dyDescent="0.3">
      <c r="A664" s="42">
        <v>44344.499999998399</v>
      </c>
      <c r="B664" s="33">
        <v>31.102261356192393</v>
      </c>
      <c r="C664" s="2">
        <v>620.14</v>
      </c>
      <c r="D664" s="2">
        <v>225</v>
      </c>
      <c r="E664" s="15">
        <v>0</v>
      </c>
      <c r="F664" s="2">
        <v>0</v>
      </c>
      <c r="G664" s="2">
        <v>237.916</v>
      </c>
      <c r="H664" s="2">
        <v>80.740799999999993</v>
      </c>
      <c r="I664" s="2">
        <v>0</v>
      </c>
      <c r="K664">
        <v>33.54</v>
      </c>
      <c r="L664">
        <v>35.266345999999999</v>
      </c>
    </row>
    <row r="665" spans="1:12" ht="14.4" x14ac:dyDescent="0.3">
      <c r="A665" s="42">
        <v>44344.541666665064</v>
      </c>
      <c r="B665" s="33">
        <v>30.252758941490519</v>
      </c>
      <c r="C665" s="2">
        <v>639.6</v>
      </c>
      <c r="D665" s="2">
        <v>225</v>
      </c>
      <c r="E665" s="15">
        <v>0</v>
      </c>
      <c r="F665" s="2">
        <v>0</v>
      </c>
      <c r="G665" s="2">
        <v>265.24</v>
      </c>
      <c r="H665" s="2">
        <v>85.497600000000006</v>
      </c>
      <c r="I665" s="2">
        <v>0</v>
      </c>
      <c r="K665">
        <v>33.49</v>
      </c>
      <c r="L665">
        <v>34.759939000000003</v>
      </c>
    </row>
    <row r="666" spans="1:12" ht="14.4" x14ac:dyDescent="0.3">
      <c r="A666" s="42">
        <v>44344.583333331728</v>
      </c>
      <c r="B666" s="33">
        <v>30.042700614215487</v>
      </c>
      <c r="C666" s="2">
        <v>639.12</v>
      </c>
      <c r="D666" s="2">
        <v>225</v>
      </c>
      <c r="E666" s="15">
        <v>0</v>
      </c>
      <c r="F666" s="2">
        <v>0</v>
      </c>
      <c r="G666" s="2">
        <v>270.33999999999997</v>
      </c>
      <c r="H666" s="2">
        <v>75.220799999999997</v>
      </c>
      <c r="I666" s="2">
        <v>0</v>
      </c>
      <c r="K666">
        <v>35.07</v>
      </c>
      <c r="L666">
        <v>35.170164</v>
      </c>
    </row>
    <row r="667" spans="1:12" ht="14.4" x14ac:dyDescent="0.3">
      <c r="A667" s="42">
        <v>44344.624999998392</v>
      </c>
      <c r="B667" s="33">
        <v>27.16320291479132</v>
      </c>
      <c r="C667" s="2">
        <v>645.4</v>
      </c>
      <c r="D667" s="2">
        <v>225</v>
      </c>
      <c r="E667" s="15">
        <v>0</v>
      </c>
      <c r="F667" s="2">
        <v>0</v>
      </c>
      <c r="G667" s="2">
        <v>243.29599999999999</v>
      </c>
      <c r="H667" s="2">
        <v>75.235200000000006</v>
      </c>
      <c r="I667" s="2">
        <v>0</v>
      </c>
      <c r="K667">
        <v>33.83</v>
      </c>
      <c r="L667">
        <v>32.726193000000002</v>
      </c>
    </row>
    <row r="668" spans="1:12" ht="14.4" x14ac:dyDescent="0.3">
      <c r="A668" s="42">
        <v>44344.666666665056</v>
      </c>
      <c r="B668" s="33">
        <v>27.587686085162957</v>
      </c>
      <c r="C668" s="2">
        <v>638.69000000000005</v>
      </c>
      <c r="D668" s="2">
        <v>225</v>
      </c>
      <c r="E668" s="15">
        <v>0</v>
      </c>
      <c r="F668" s="2">
        <v>0</v>
      </c>
      <c r="G668" s="2">
        <v>211.24</v>
      </c>
      <c r="H668" s="2">
        <v>75.052800000000005</v>
      </c>
      <c r="I668" s="2">
        <v>0</v>
      </c>
      <c r="K668">
        <v>34.19</v>
      </c>
      <c r="L668">
        <v>32.379779999999997</v>
      </c>
    </row>
    <row r="669" spans="1:12" ht="14.4" x14ac:dyDescent="0.3">
      <c r="A669" s="42">
        <v>44344.70833333172</v>
      </c>
      <c r="B669" s="33">
        <v>28.006828389148286</v>
      </c>
      <c r="C669" s="2">
        <v>628.84</v>
      </c>
      <c r="D669" s="2">
        <v>225</v>
      </c>
      <c r="E669" s="15">
        <v>0</v>
      </c>
      <c r="F669" s="2">
        <v>0</v>
      </c>
      <c r="G669" s="2">
        <v>205.52</v>
      </c>
      <c r="H669" s="2">
        <v>75.033600000000007</v>
      </c>
      <c r="I669" s="2">
        <v>0</v>
      </c>
      <c r="K669">
        <v>34.380000000000003</v>
      </c>
      <c r="L669">
        <v>31.356217000000001</v>
      </c>
    </row>
    <row r="670" spans="1:12" ht="14.4" x14ac:dyDescent="0.3">
      <c r="A670" s="42">
        <v>44344.749999998385</v>
      </c>
      <c r="B670" s="33">
        <v>28.823528605445379</v>
      </c>
      <c r="C670" s="2">
        <v>611.83000000000004</v>
      </c>
      <c r="D670" s="2">
        <v>225</v>
      </c>
      <c r="E670" s="15">
        <v>0</v>
      </c>
      <c r="F670" s="2">
        <v>0</v>
      </c>
      <c r="G670" s="2">
        <v>216.672</v>
      </c>
      <c r="H670" s="2">
        <v>75.129599999999996</v>
      </c>
      <c r="I670" s="2">
        <v>0</v>
      </c>
      <c r="K670">
        <v>33.6</v>
      </c>
      <c r="L670">
        <v>31.015080999999999</v>
      </c>
    </row>
    <row r="671" spans="1:12" ht="14.4" x14ac:dyDescent="0.3">
      <c r="A671" s="42">
        <v>44344.791666665049</v>
      </c>
      <c r="B671" s="33">
        <v>27.075455499887834</v>
      </c>
      <c r="C671" s="2">
        <v>616.48</v>
      </c>
      <c r="D671" s="2">
        <v>225</v>
      </c>
      <c r="E671" s="15">
        <v>0</v>
      </c>
      <c r="F671" s="2">
        <v>0</v>
      </c>
      <c r="G671" s="2">
        <v>205.50800000000001</v>
      </c>
      <c r="H671" s="2">
        <v>75.129599999999996</v>
      </c>
      <c r="I671" s="2">
        <v>0</v>
      </c>
      <c r="K671">
        <v>30.7</v>
      </c>
      <c r="L671">
        <v>29.388815000000001</v>
      </c>
    </row>
    <row r="672" spans="1:12" ht="14.4" x14ac:dyDescent="0.3">
      <c r="A672" s="42">
        <v>44344.833333331713</v>
      </c>
      <c r="B672" s="33">
        <v>24.510093716753243</v>
      </c>
      <c r="C672" s="2">
        <v>602.41</v>
      </c>
      <c r="D672" s="2">
        <v>225</v>
      </c>
      <c r="E672" s="15">
        <v>0</v>
      </c>
      <c r="F672" s="2">
        <v>0</v>
      </c>
      <c r="G672" s="2">
        <v>205.84800000000001</v>
      </c>
      <c r="H672" s="2">
        <v>75.129599999999996</v>
      </c>
      <c r="I672" s="2">
        <v>0</v>
      </c>
      <c r="K672">
        <v>26.54</v>
      </c>
      <c r="L672">
        <v>27.351469000000002</v>
      </c>
    </row>
    <row r="673" spans="1:12" ht="14.4" x14ac:dyDescent="0.3">
      <c r="A673" s="42">
        <v>44344.874999998377</v>
      </c>
      <c r="B673" s="33">
        <v>24.705825390005188</v>
      </c>
      <c r="C673" s="2">
        <v>607.17999999999995</v>
      </c>
      <c r="D673" s="2">
        <v>225</v>
      </c>
      <c r="E673" s="15">
        <v>0</v>
      </c>
      <c r="F673" s="2">
        <v>0</v>
      </c>
      <c r="G673" s="2">
        <v>205.35599999999999</v>
      </c>
      <c r="H673" s="2">
        <v>75.105599999999995</v>
      </c>
      <c r="I673" s="2">
        <v>0</v>
      </c>
      <c r="K673">
        <v>25.12</v>
      </c>
      <c r="L673">
        <v>25.938834</v>
      </c>
    </row>
    <row r="674" spans="1:12" ht="14.4" x14ac:dyDescent="0.3">
      <c r="A674" s="42">
        <v>44344.916666665042</v>
      </c>
      <c r="B674" s="33">
        <v>23.12</v>
      </c>
      <c r="C674" s="2">
        <v>606.69000000000005</v>
      </c>
      <c r="D674" s="2">
        <v>225</v>
      </c>
      <c r="E674" s="15">
        <v>0</v>
      </c>
      <c r="F674" s="2">
        <v>0</v>
      </c>
      <c r="G674" s="2">
        <v>215.268</v>
      </c>
      <c r="H674" s="2">
        <v>74.875200000000007</v>
      </c>
      <c r="I674" s="2">
        <v>0</v>
      </c>
      <c r="K674">
        <v>23.12</v>
      </c>
      <c r="L674">
        <v>23.762934999999999</v>
      </c>
    </row>
    <row r="675" spans="1:12" ht="14.4" x14ac:dyDescent="0.3">
      <c r="A675" s="42">
        <v>44344.958333331706</v>
      </c>
      <c r="B675" s="33">
        <v>21.76</v>
      </c>
      <c r="C675" s="2">
        <v>585.16</v>
      </c>
      <c r="D675" s="2">
        <v>225</v>
      </c>
      <c r="E675" s="15">
        <v>0</v>
      </c>
      <c r="F675" s="2">
        <v>0</v>
      </c>
      <c r="G675" s="2">
        <v>248.52</v>
      </c>
      <c r="H675" s="2">
        <v>75.139200000000002</v>
      </c>
      <c r="I675" s="2">
        <v>0</v>
      </c>
      <c r="K675">
        <v>21.76</v>
      </c>
      <c r="L675">
        <v>22.271744999999999</v>
      </c>
    </row>
    <row r="676" spans="1:12" ht="14.4" x14ac:dyDescent="0.3">
      <c r="A676" s="42">
        <v>44344.99999999837</v>
      </c>
      <c r="B676" s="33">
        <v>20.2</v>
      </c>
      <c r="C676" s="2">
        <v>545.54999999999995</v>
      </c>
      <c r="D676" s="2">
        <v>225</v>
      </c>
      <c r="E676" s="15">
        <v>0</v>
      </c>
      <c r="F676" s="2">
        <v>0</v>
      </c>
      <c r="G676" s="2">
        <v>219.88399999999999</v>
      </c>
      <c r="H676" s="2">
        <v>75.201599999999999</v>
      </c>
      <c r="I676" s="2">
        <v>0</v>
      </c>
      <c r="K676">
        <v>20.2</v>
      </c>
      <c r="L676">
        <v>20.391575</v>
      </c>
    </row>
    <row r="677" spans="1:12" ht="14.4" x14ac:dyDescent="0.3">
      <c r="A677" s="42">
        <v>44345.041666665034</v>
      </c>
      <c r="B677" s="33">
        <v>20.026407721576433</v>
      </c>
      <c r="C677" s="2">
        <v>507.82</v>
      </c>
      <c r="D677" s="2">
        <v>225</v>
      </c>
      <c r="E677" s="15">
        <v>0</v>
      </c>
      <c r="F677" s="2">
        <v>0</v>
      </c>
      <c r="G677" s="2">
        <v>204.78</v>
      </c>
      <c r="H677" s="2">
        <v>75.163200000000003</v>
      </c>
      <c r="I677" s="2">
        <v>0</v>
      </c>
      <c r="K677">
        <v>20.54</v>
      </c>
      <c r="L677">
        <v>20.484646999999999</v>
      </c>
    </row>
    <row r="678" spans="1:12" ht="14.4" x14ac:dyDescent="0.3">
      <c r="A678" s="42">
        <v>44345.083333331699</v>
      </c>
      <c r="B678" s="33">
        <v>18.807681989529804</v>
      </c>
      <c r="C678" s="2">
        <v>485.51</v>
      </c>
      <c r="D678" s="2">
        <v>225</v>
      </c>
      <c r="E678" s="15">
        <v>0</v>
      </c>
      <c r="F678" s="2">
        <v>0</v>
      </c>
      <c r="G678" s="2">
        <v>204.88</v>
      </c>
      <c r="H678" s="2">
        <v>75.201599999999999</v>
      </c>
      <c r="I678" s="2">
        <v>0</v>
      </c>
      <c r="K678">
        <v>19.04</v>
      </c>
      <c r="L678">
        <v>19.180323999999999</v>
      </c>
    </row>
    <row r="679" spans="1:12" ht="14.4" x14ac:dyDescent="0.3">
      <c r="A679" s="42">
        <v>44345.124999998363</v>
      </c>
      <c r="B679" s="33">
        <v>18.37793416987834</v>
      </c>
      <c r="C679" s="2">
        <v>476.75</v>
      </c>
      <c r="D679" s="2">
        <v>225</v>
      </c>
      <c r="E679" s="15">
        <v>0</v>
      </c>
      <c r="F679" s="2">
        <v>0</v>
      </c>
      <c r="G679" s="2">
        <v>204.952</v>
      </c>
      <c r="H679" s="2">
        <v>75.369600000000005</v>
      </c>
      <c r="I679" s="2">
        <v>0</v>
      </c>
      <c r="K679">
        <v>18.28</v>
      </c>
      <c r="L679">
        <v>18.442907000000002</v>
      </c>
    </row>
    <row r="680" spans="1:12" ht="14.4" x14ac:dyDescent="0.3">
      <c r="A680" s="42">
        <v>44345.166666665027</v>
      </c>
      <c r="B680" s="33">
        <v>17.88397009996666</v>
      </c>
      <c r="C680" s="2">
        <v>465.86</v>
      </c>
      <c r="D680" s="2">
        <v>225</v>
      </c>
      <c r="E680" s="15">
        <v>0</v>
      </c>
      <c r="F680" s="2">
        <v>0</v>
      </c>
      <c r="G680" s="2">
        <v>204.68799999999999</v>
      </c>
      <c r="H680" s="2">
        <v>75.484800000000007</v>
      </c>
      <c r="I680" s="2">
        <v>0</v>
      </c>
      <c r="K680">
        <v>17.78</v>
      </c>
      <c r="L680">
        <v>18.026516999999998</v>
      </c>
    </row>
    <row r="681" spans="1:12" ht="14.4" x14ac:dyDescent="0.3">
      <c r="A681" s="42">
        <v>44345.208333331691</v>
      </c>
      <c r="B681" s="33">
        <v>17.781974043028171</v>
      </c>
      <c r="C681" s="2">
        <v>459.33</v>
      </c>
      <c r="D681" s="2">
        <v>225</v>
      </c>
      <c r="E681" s="15">
        <v>0</v>
      </c>
      <c r="F681" s="2">
        <v>0</v>
      </c>
      <c r="G681" s="2">
        <v>204.864</v>
      </c>
      <c r="H681" s="2">
        <v>75.475200000000001</v>
      </c>
      <c r="I681" s="2">
        <v>0</v>
      </c>
      <c r="K681">
        <v>17.84</v>
      </c>
      <c r="L681">
        <v>18.031521000000001</v>
      </c>
    </row>
    <row r="682" spans="1:12" ht="14.4" x14ac:dyDescent="0.3">
      <c r="A682" s="42">
        <v>44345.249999998356</v>
      </c>
      <c r="B682" s="33">
        <v>17.933374655367167</v>
      </c>
      <c r="C682" s="2">
        <v>463.56</v>
      </c>
      <c r="D682" s="2">
        <v>225</v>
      </c>
      <c r="E682" s="15">
        <v>0</v>
      </c>
      <c r="F682" s="2">
        <v>0</v>
      </c>
      <c r="G682" s="2">
        <v>204.828</v>
      </c>
      <c r="H682" s="2">
        <v>75.422399999999996</v>
      </c>
      <c r="I682" s="2">
        <v>0</v>
      </c>
      <c r="K682">
        <v>17.920000000000002</v>
      </c>
      <c r="L682">
        <v>18.134035000000001</v>
      </c>
    </row>
    <row r="683" spans="1:12" ht="14.4" x14ac:dyDescent="0.3">
      <c r="A683" s="42">
        <v>44345.29166666502</v>
      </c>
      <c r="B683" s="33">
        <v>18.150000000000002</v>
      </c>
      <c r="C683" s="2">
        <v>459.52</v>
      </c>
      <c r="D683" s="2">
        <v>225</v>
      </c>
      <c r="E683" s="15">
        <v>0</v>
      </c>
      <c r="F683" s="2">
        <v>0</v>
      </c>
      <c r="G683" s="2">
        <v>204.84399999999999</v>
      </c>
      <c r="H683" s="2">
        <v>75.595200000000006</v>
      </c>
      <c r="I683" s="2">
        <v>0</v>
      </c>
      <c r="K683">
        <v>18.149999999999999</v>
      </c>
      <c r="L683">
        <v>18.326657999999998</v>
      </c>
    </row>
    <row r="684" spans="1:12" ht="14.4" x14ac:dyDescent="0.3">
      <c r="A684" s="42">
        <v>44345.333333331684</v>
      </c>
      <c r="B684" s="33">
        <v>18.668619411424434</v>
      </c>
      <c r="C684" s="2">
        <v>469.5</v>
      </c>
      <c r="D684" s="2">
        <v>225</v>
      </c>
      <c r="E684" s="15">
        <v>0</v>
      </c>
      <c r="F684" s="2">
        <v>0</v>
      </c>
      <c r="G684" s="2">
        <v>204.672</v>
      </c>
      <c r="H684" s="2">
        <v>75.916799999999995</v>
      </c>
      <c r="I684" s="2">
        <v>0</v>
      </c>
      <c r="K684">
        <v>18.670000000000002</v>
      </c>
      <c r="L684">
        <v>19.003271000000002</v>
      </c>
    </row>
    <row r="685" spans="1:12" ht="14.4" x14ac:dyDescent="0.3">
      <c r="A685" s="42">
        <v>44345.374999998348</v>
      </c>
      <c r="B685" s="33">
        <v>21.84</v>
      </c>
      <c r="C685" s="2">
        <v>484.75</v>
      </c>
      <c r="D685" s="2">
        <v>225</v>
      </c>
      <c r="E685" s="15">
        <v>0</v>
      </c>
      <c r="F685" s="2">
        <v>0</v>
      </c>
      <c r="G685" s="2">
        <v>204.85599999999999</v>
      </c>
      <c r="H685" s="2">
        <v>75.268799999999999</v>
      </c>
      <c r="I685" s="2">
        <v>0</v>
      </c>
      <c r="K685">
        <v>21.84</v>
      </c>
      <c r="L685">
        <v>22.088902999999998</v>
      </c>
    </row>
    <row r="686" spans="1:12" ht="14.4" x14ac:dyDescent="0.3">
      <c r="A686" s="42">
        <v>44345.416666665013</v>
      </c>
      <c r="B686" s="33">
        <v>23.635214199826745</v>
      </c>
      <c r="C686" s="2">
        <v>510.16</v>
      </c>
      <c r="D686" s="2">
        <v>225</v>
      </c>
      <c r="E686" s="15">
        <v>0</v>
      </c>
      <c r="F686" s="2">
        <v>0</v>
      </c>
      <c r="G686" s="2">
        <v>204.804</v>
      </c>
      <c r="H686" s="2">
        <v>75.196799999999996</v>
      </c>
      <c r="I686" s="2">
        <v>0</v>
      </c>
      <c r="K686">
        <v>23.73</v>
      </c>
      <c r="L686">
        <v>23.930413999999999</v>
      </c>
    </row>
    <row r="687" spans="1:12" ht="14.4" x14ac:dyDescent="0.3">
      <c r="A687" s="42">
        <v>44345.458333331677</v>
      </c>
      <c r="B687" s="33">
        <v>24.38</v>
      </c>
      <c r="C687" s="2">
        <v>522.05999999999995</v>
      </c>
      <c r="D687" s="2">
        <v>225</v>
      </c>
      <c r="E687" s="15">
        <v>0</v>
      </c>
      <c r="F687" s="2">
        <v>0</v>
      </c>
      <c r="G687" s="2">
        <v>204.85599999999999</v>
      </c>
      <c r="H687" s="2">
        <v>75.062399999999997</v>
      </c>
      <c r="I687" s="2">
        <v>0</v>
      </c>
      <c r="K687">
        <v>24.38</v>
      </c>
      <c r="L687">
        <v>24.375872999999999</v>
      </c>
    </row>
    <row r="688" spans="1:12" ht="14.4" x14ac:dyDescent="0.3">
      <c r="A688" s="42">
        <v>44345.499999998341</v>
      </c>
      <c r="B688" s="33">
        <v>24.360000000000003</v>
      </c>
      <c r="C688" s="2">
        <v>525.57000000000005</v>
      </c>
      <c r="D688" s="2">
        <v>225</v>
      </c>
      <c r="E688" s="15">
        <v>0</v>
      </c>
      <c r="F688" s="2">
        <v>0</v>
      </c>
      <c r="G688" s="2">
        <v>204.77199999999999</v>
      </c>
      <c r="H688" s="2">
        <v>75.052800000000005</v>
      </c>
      <c r="I688" s="2">
        <v>0</v>
      </c>
      <c r="K688">
        <v>24.36</v>
      </c>
      <c r="L688">
        <v>24.273302000000001</v>
      </c>
    </row>
    <row r="689" spans="1:12" ht="14.4" x14ac:dyDescent="0.3">
      <c r="A689" s="42">
        <v>44345.541666665005</v>
      </c>
      <c r="B689" s="33">
        <v>23.002203967915246</v>
      </c>
      <c r="C689" s="2">
        <v>528.89</v>
      </c>
      <c r="D689" s="2">
        <v>225</v>
      </c>
      <c r="E689" s="15">
        <v>0</v>
      </c>
      <c r="F689" s="2">
        <v>0</v>
      </c>
      <c r="G689" s="2">
        <v>204.70400000000001</v>
      </c>
      <c r="H689" s="2">
        <v>75.081599999999995</v>
      </c>
      <c r="I689" s="2">
        <v>0</v>
      </c>
      <c r="K689">
        <v>23.04</v>
      </c>
      <c r="L689">
        <v>22.918472999999999</v>
      </c>
    </row>
    <row r="690" spans="1:12" ht="14.4" x14ac:dyDescent="0.3">
      <c r="A690" s="42">
        <v>44345.58333333167</v>
      </c>
      <c r="B690" s="33">
        <v>22.41</v>
      </c>
      <c r="C690" s="2">
        <v>527.54</v>
      </c>
      <c r="D690" s="2">
        <v>225</v>
      </c>
      <c r="E690" s="15">
        <v>0</v>
      </c>
      <c r="F690" s="2">
        <v>0</v>
      </c>
      <c r="G690" s="2">
        <v>204.97200000000001</v>
      </c>
      <c r="H690" s="2">
        <v>75.115200000000002</v>
      </c>
      <c r="I690" s="2">
        <v>0</v>
      </c>
      <c r="K690">
        <v>22.41</v>
      </c>
      <c r="L690">
        <v>22.322987999999999</v>
      </c>
    </row>
    <row r="691" spans="1:12" ht="14.4" x14ac:dyDescent="0.3">
      <c r="A691" s="42">
        <v>44345.624999998334</v>
      </c>
      <c r="B691" s="33">
        <v>22.08606044714325</v>
      </c>
      <c r="C691" s="2">
        <v>521.32000000000005</v>
      </c>
      <c r="D691" s="2">
        <v>225</v>
      </c>
      <c r="E691" s="15">
        <v>0</v>
      </c>
      <c r="F691" s="2">
        <v>0</v>
      </c>
      <c r="G691" s="2">
        <v>204.89599999999999</v>
      </c>
      <c r="H691" s="2">
        <v>75.100800000000007</v>
      </c>
      <c r="I691" s="2">
        <v>0</v>
      </c>
      <c r="K691">
        <v>22.11</v>
      </c>
      <c r="L691">
        <v>22.047529000000001</v>
      </c>
    </row>
    <row r="692" spans="1:12" ht="14.4" x14ac:dyDescent="0.3">
      <c r="A692" s="42">
        <v>44345.666666664998</v>
      </c>
      <c r="B692" s="33">
        <v>21.528475782308004</v>
      </c>
      <c r="C692" s="2">
        <v>527.08000000000004</v>
      </c>
      <c r="D692" s="2">
        <v>225</v>
      </c>
      <c r="E692" s="15">
        <v>0</v>
      </c>
      <c r="F692" s="2">
        <v>0</v>
      </c>
      <c r="G692" s="2">
        <v>204.74</v>
      </c>
      <c r="H692" s="2">
        <v>75.182400000000001</v>
      </c>
      <c r="I692" s="2">
        <v>0</v>
      </c>
      <c r="K692">
        <v>21.58</v>
      </c>
      <c r="L692">
        <v>21.687035999999999</v>
      </c>
    </row>
    <row r="693" spans="1:12" ht="14.4" x14ac:dyDescent="0.3">
      <c r="A693" s="42">
        <v>44345.708333331662</v>
      </c>
      <c r="B693" s="33">
        <v>22.290000000000003</v>
      </c>
      <c r="C693" s="2">
        <v>524.03</v>
      </c>
      <c r="D693" s="2">
        <v>225</v>
      </c>
      <c r="E693" s="15">
        <v>0</v>
      </c>
      <c r="F693" s="2">
        <v>0</v>
      </c>
      <c r="G693" s="2">
        <v>205.30799999999999</v>
      </c>
      <c r="H693" s="2">
        <v>75.177599999999998</v>
      </c>
      <c r="I693" s="2">
        <v>0</v>
      </c>
      <c r="K693">
        <v>22.29</v>
      </c>
      <c r="L693">
        <v>22.270275000000002</v>
      </c>
    </row>
    <row r="694" spans="1:12" ht="14.4" x14ac:dyDescent="0.3">
      <c r="A694" s="42">
        <v>44345.749999998327</v>
      </c>
      <c r="B694" s="33">
        <v>23.25</v>
      </c>
      <c r="C694" s="2">
        <v>526.09</v>
      </c>
      <c r="D694" s="2">
        <v>225</v>
      </c>
      <c r="E694" s="15">
        <v>0</v>
      </c>
      <c r="F694" s="2">
        <v>0</v>
      </c>
      <c r="G694" s="2">
        <v>207.536</v>
      </c>
      <c r="H694" s="2">
        <v>75.110399999999998</v>
      </c>
      <c r="I694" s="2">
        <v>0</v>
      </c>
      <c r="K694">
        <v>23.25</v>
      </c>
      <c r="L694">
        <v>23.153414999999999</v>
      </c>
    </row>
    <row r="695" spans="1:12" ht="14.4" x14ac:dyDescent="0.3">
      <c r="A695" s="42">
        <v>44345.791666664991</v>
      </c>
      <c r="B695" s="33">
        <v>23.308090325647729</v>
      </c>
      <c r="C695" s="2">
        <v>530.29999999999995</v>
      </c>
      <c r="D695" s="2">
        <v>225</v>
      </c>
      <c r="E695" s="15">
        <v>0</v>
      </c>
      <c r="F695" s="2">
        <v>0</v>
      </c>
      <c r="G695" s="2">
        <v>205.14400000000001</v>
      </c>
      <c r="H695" s="2">
        <v>75.033600000000007</v>
      </c>
      <c r="I695" s="2">
        <v>0</v>
      </c>
      <c r="K695">
        <v>23.44</v>
      </c>
      <c r="L695">
        <v>23.167397999999999</v>
      </c>
    </row>
    <row r="696" spans="1:12" ht="14.4" x14ac:dyDescent="0.3">
      <c r="A696" s="42">
        <v>44345.833333331655</v>
      </c>
      <c r="B696" s="33">
        <v>23.098999466649936</v>
      </c>
      <c r="C696" s="2">
        <v>532.30999999999995</v>
      </c>
      <c r="D696" s="2">
        <v>225</v>
      </c>
      <c r="E696" s="15">
        <v>0</v>
      </c>
      <c r="F696" s="2">
        <v>0</v>
      </c>
      <c r="G696" s="2">
        <v>204.89599999999999</v>
      </c>
      <c r="H696" s="2">
        <v>75.211200000000005</v>
      </c>
      <c r="I696" s="2">
        <v>0</v>
      </c>
      <c r="K696">
        <v>23.6</v>
      </c>
      <c r="L696">
        <v>23.473882</v>
      </c>
    </row>
    <row r="697" spans="1:12" ht="14.4" x14ac:dyDescent="0.3">
      <c r="A697" s="42">
        <v>44345.874999998319</v>
      </c>
      <c r="B697" s="33">
        <v>24.255564804228442</v>
      </c>
      <c r="C697" s="2">
        <v>543.20000000000005</v>
      </c>
      <c r="D697" s="2">
        <v>225</v>
      </c>
      <c r="E697" s="15">
        <v>0</v>
      </c>
      <c r="F697" s="2">
        <v>0</v>
      </c>
      <c r="G697" s="2">
        <v>204.816</v>
      </c>
      <c r="H697" s="2">
        <v>75.028800000000004</v>
      </c>
      <c r="I697" s="2">
        <v>0</v>
      </c>
      <c r="K697">
        <v>24.68</v>
      </c>
      <c r="L697">
        <v>24.382646999999999</v>
      </c>
    </row>
    <row r="698" spans="1:12" ht="14.4" x14ac:dyDescent="0.3">
      <c r="A698" s="42">
        <v>44345.916666664983</v>
      </c>
      <c r="B698" s="33">
        <v>24.225165919049196</v>
      </c>
      <c r="C698" s="2">
        <v>545.42999999999995</v>
      </c>
      <c r="D698" s="2">
        <v>225</v>
      </c>
      <c r="E698" s="15">
        <v>0</v>
      </c>
      <c r="F698" s="2">
        <v>0</v>
      </c>
      <c r="G698" s="2">
        <v>205.04</v>
      </c>
      <c r="H698" s="2">
        <v>75.091200000000001</v>
      </c>
      <c r="I698" s="2">
        <v>0</v>
      </c>
      <c r="K698">
        <v>25.35</v>
      </c>
      <c r="L698">
        <v>25.073703999999999</v>
      </c>
    </row>
    <row r="699" spans="1:12" ht="14.4" x14ac:dyDescent="0.3">
      <c r="A699" s="42">
        <v>44345.958333331648</v>
      </c>
      <c r="B699" s="33">
        <v>22.034896379506524</v>
      </c>
      <c r="C699" s="2">
        <v>538.29999999999995</v>
      </c>
      <c r="D699" s="2">
        <v>225</v>
      </c>
      <c r="E699" s="15">
        <v>0</v>
      </c>
      <c r="F699" s="2">
        <v>0</v>
      </c>
      <c r="G699" s="2">
        <v>204.852</v>
      </c>
      <c r="H699" s="2">
        <v>75.009600000000006</v>
      </c>
      <c r="I699" s="2">
        <v>0</v>
      </c>
      <c r="K699">
        <v>22.4</v>
      </c>
      <c r="L699">
        <v>22.257086999999999</v>
      </c>
    </row>
    <row r="700" spans="1:12" ht="14.4" x14ac:dyDescent="0.3">
      <c r="A700" s="42">
        <v>44345.999999998312</v>
      </c>
      <c r="B700" s="33">
        <v>20.442063279428325</v>
      </c>
      <c r="C700" s="2">
        <v>515.32000000000005</v>
      </c>
      <c r="D700" s="2">
        <v>225</v>
      </c>
      <c r="E700" s="15">
        <v>0</v>
      </c>
      <c r="F700" s="2">
        <v>0</v>
      </c>
      <c r="G700" s="2">
        <v>204.75200000000001</v>
      </c>
      <c r="H700" s="2">
        <v>74.927999999999997</v>
      </c>
      <c r="I700" s="2">
        <v>0</v>
      </c>
      <c r="K700">
        <v>20.89</v>
      </c>
      <c r="L700">
        <v>20.825807000000001</v>
      </c>
    </row>
    <row r="701" spans="1:12" ht="14.4" x14ac:dyDescent="0.3">
      <c r="A701" s="42">
        <v>44346.041666664976</v>
      </c>
      <c r="B701" s="33">
        <v>17.896615231516716</v>
      </c>
      <c r="C701" s="2">
        <v>498.56</v>
      </c>
      <c r="D701" s="2">
        <v>225</v>
      </c>
      <c r="E701" s="15">
        <v>0</v>
      </c>
      <c r="F701" s="2">
        <v>0</v>
      </c>
      <c r="G701" s="2">
        <v>204.90799999999999</v>
      </c>
      <c r="H701" s="2">
        <v>75.004800000000003</v>
      </c>
      <c r="I701" s="2">
        <v>0</v>
      </c>
      <c r="K701">
        <v>18.37</v>
      </c>
      <c r="L701">
        <v>18.461027000000001</v>
      </c>
    </row>
    <row r="702" spans="1:12" ht="14.4" x14ac:dyDescent="0.3">
      <c r="A702" s="42">
        <v>44346.08333333164</v>
      </c>
      <c r="B702" s="33">
        <v>17.668932729173928</v>
      </c>
      <c r="C702" s="2">
        <v>488.62</v>
      </c>
      <c r="D702" s="2">
        <v>225</v>
      </c>
      <c r="E702" s="15">
        <v>0</v>
      </c>
      <c r="F702" s="2">
        <v>0</v>
      </c>
      <c r="G702" s="2">
        <v>204.72399999999999</v>
      </c>
      <c r="H702" s="2">
        <v>75.105599999999995</v>
      </c>
      <c r="I702" s="2">
        <v>0</v>
      </c>
      <c r="K702">
        <v>17.73</v>
      </c>
      <c r="L702">
        <v>17.904938000000001</v>
      </c>
    </row>
    <row r="703" spans="1:12" ht="14.4" x14ac:dyDescent="0.3">
      <c r="A703" s="42">
        <v>44346.124999998305</v>
      </c>
      <c r="B703" s="33">
        <v>17.470601311117452</v>
      </c>
      <c r="C703" s="2">
        <v>476.38</v>
      </c>
      <c r="D703" s="2">
        <v>225</v>
      </c>
      <c r="E703" s="15">
        <v>0</v>
      </c>
      <c r="F703" s="2">
        <v>0</v>
      </c>
      <c r="G703" s="2">
        <v>204.88</v>
      </c>
      <c r="H703" s="2">
        <v>74.899199999999993</v>
      </c>
      <c r="I703" s="2">
        <v>0</v>
      </c>
      <c r="K703">
        <v>17.52</v>
      </c>
      <c r="L703">
        <v>17.745484999999999</v>
      </c>
    </row>
    <row r="704" spans="1:12" ht="14.4" x14ac:dyDescent="0.3">
      <c r="A704" s="42">
        <v>44346.166666664969</v>
      </c>
      <c r="B704" s="33">
        <v>16.797350594751837</v>
      </c>
      <c r="C704" s="2">
        <v>477.71</v>
      </c>
      <c r="D704" s="2">
        <v>225</v>
      </c>
      <c r="E704" s="15">
        <v>0</v>
      </c>
      <c r="F704" s="2">
        <v>0</v>
      </c>
      <c r="G704" s="2">
        <v>204.9</v>
      </c>
      <c r="H704" s="2">
        <v>75.033600000000007</v>
      </c>
      <c r="I704" s="2">
        <v>0</v>
      </c>
      <c r="K704">
        <v>17</v>
      </c>
      <c r="L704">
        <v>17.267983000000001</v>
      </c>
    </row>
    <row r="705" spans="1:12" ht="14.4" x14ac:dyDescent="0.3">
      <c r="A705" s="42">
        <v>44346.208333331633</v>
      </c>
      <c r="B705" s="33">
        <v>17.18</v>
      </c>
      <c r="C705" s="2">
        <v>477.38</v>
      </c>
      <c r="D705" s="2">
        <v>225</v>
      </c>
      <c r="E705" s="15">
        <v>0</v>
      </c>
      <c r="F705" s="2">
        <v>0</v>
      </c>
      <c r="G705" s="2">
        <v>204.91200000000001</v>
      </c>
      <c r="H705" s="2">
        <v>75.427199999999999</v>
      </c>
      <c r="I705" s="2">
        <v>0</v>
      </c>
      <c r="K705">
        <v>17.18</v>
      </c>
      <c r="L705">
        <v>17.553739</v>
      </c>
    </row>
    <row r="706" spans="1:12" ht="14.4" x14ac:dyDescent="0.3">
      <c r="A706" s="42">
        <v>44346.249999998297</v>
      </c>
      <c r="B706" s="33">
        <v>17.18</v>
      </c>
      <c r="C706" s="2">
        <v>481.45</v>
      </c>
      <c r="D706" s="2">
        <v>225</v>
      </c>
      <c r="E706" s="15">
        <v>0</v>
      </c>
      <c r="F706" s="2">
        <v>0</v>
      </c>
      <c r="G706" s="2">
        <v>204.86799999999999</v>
      </c>
      <c r="H706" s="2">
        <v>75.191999999999993</v>
      </c>
      <c r="I706" s="2">
        <v>0</v>
      </c>
      <c r="K706">
        <v>17.18</v>
      </c>
      <c r="L706">
        <v>17.537976</v>
      </c>
    </row>
    <row r="707" spans="1:12" ht="14.4" x14ac:dyDescent="0.3">
      <c r="A707" s="42">
        <v>44346.291666664962</v>
      </c>
      <c r="B707" s="33">
        <v>17.27</v>
      </c>
      <c r="C707" s="2">
        <v>483.16</v>
      </c>
      <c r="D707" s="2">
        <v>225</v>
      </c>
      <c r="E707" s="15">
        <v>0</v>
      </c>
      <c r="F707" s="2">
        <v>0</v>
      </c>
      <c r="G707" s="2">
        <v>204.99199999999999</v>
      </c>
      <c r="H707" s="2">
        <v>75.321600000000004</v>
      </c>
      <c r="I707" s="2">
        <v>0</v>
      </c>
      <c r="K707">
        <v>17.27</v>
      </c>
      <c r="L707">
        <v>17.679475</v>
      </c>
    </row>
    <row r="708" spans="1:12" ht="14.4" x14ac:dyDescent="0.3">
      <c r="A708" s="42">
        <v>44346.333333331626</v>
      </c>
      <c r="B708" s="33">
        <v>17.560000000000002</v>
      </c>
      <c r="C708" s="2">
        <v>490.53</v>
      </c>
      <c r="D708" s="2">
        <v>225</v>
      </c>
      <c r="E708" s="15">
        <v>0</v>
      </c>
      <c r="F708" s="2">
        <v>0</v>
      </c>
      <c r="G708" s="2">
        <v>205.00399999999999</v>
      </c>
      <c r="H708" s="2">
        <v>75.489599999999996</v>
      </c>
      <c r="I708" s="2">
        <v>0</v>
      </c>
      <c r="K708">
        <v>17.559999999999999</v>
      </c>
      <c r="L708">
        <v>18.092918999999998</v>
      </c>
    </row>
    <row r="709" spans="1:12" ht="14.4" x14ac:dyDescent="0.3">
      <c r="A709" s="42">
        <v>44346.37499999829</v>
      </c>
      <c r="B709" s="33">
        <v>19.580000000000002</v>
      </c>
      <c r="C709" s="2">
        <v>512.9</v>
      </c>
      <c r="D709" s="2">
        <v>225</v>
      </c>
      <c r="E709" s="15">
        <v>0</v>
      </c>
      <c r="F709" s="2">
        <v>0</v>
      </c>
      <c r="G709" s="2">
        <v>205.08</v>
      </c>
      <c r="H709" s="2">
        <v>75.4512</v>
      </c>
      <c r="I709" s="2">
        <v>0</v>
      </c>
      <c r="K709">
        <v>19.579999999999998</v>
      </c>
      <c r="L709">
        <v>19.853075</v>
      </c>
    </row>
    <row r="710" spans="1:12" ht="14.4" x14ac:dyDescent="0.3">
      <c r="A710" s="42">
        <v>44346.416666664954</v>
      </c>
      <c r="B710" s="33">
        <v>21.461362212986757</v>
      </c>
      <c r="C710" s="2">
        <v>525.84</v>
      </c>
      <c r="D710" s="2">
        <v>225</v>
      </c>
      <c r="E710" s="15">
        <v>0</v>
      </c>
      <c r="F710" s="2">
        <v>0</v>
      </c>
      <c r="G710" s="2">
        <v>212.59200000000001</v>
      </c>
      <c r="H710" s="2">
        <v>75.422399999999996</v>
      </c>
      <c r="I710" s="2">
        <v>0</v>
      </c>
      <c r="K710">
        <v>21.49</v>
      </c>
      <c r="L710">
        <v>21.707386</v>
      </c>
    </row>
    <row r="711" spans="1:12" ht="14.4" x14ac:dyDescent="0.3">
      <c r="A711" s="42">
        <v>44346.458333331619</v>
      </c>
      <c r="B711" s="33">
        <v>22.709999999999997</v>
      </c>
      <c r="C711" s="2">
        <v>534.01</v>
      </c>
      <c r="D711" s="2">
        <v>225</v>
      </c>
      <c r="E711" s="15">
        <v>0</v>
      </c>
      <c r="F711" s="2">
        <v>0</v>
      </c>
      <c r="G711" s="2">
        <v>205.38</v>
      </c>
      <c r="H711" s="2">
        <v>75.263999999999996</v>
      </c>
      <c r="I711" s="2">
        <v>0</v>
      </c>
      <c r="K711">
        <v>22.71</v>
      </c>
      <c r="L711">
        <v>22.700423000000001</v>
      </c>
    </row>
    <row r="712" spans="1:12" ht="14.4" x14ac:dyDescent="0.3">
      <c r="A712" s="42">
        <v>44346.499999998283</v>
      </c>
      <c r="B712" s="33">
        <v>22.93</v>
      </c>
      <c r="C712" s="2">
        <v>524.55999999999995</v>
      </c>
      <c r="D712" s="2">
        <v>225</v>
      </c>
      <c r="E712" s="15">
        <v>0</v>
      </c>
      <c r="F712" s="2">
        <v>0</v>
      </c>
      <c r="G712" s="2">
        <v>205.148</v>
      </c>
      <c r="H712" s="2">
        <v>75.244799999999998</v>
      </c>
      <c r="I712" s="2">
        <v>0</v>
      </c>
      <c r="K712">
        <v>22.93</v>
      </c>
      <c r="L712">
        <v>22.973174</v>
      </c>
    </row>
    <row r="713" spans="1:12" ht="14.4" x14ac:dyDescent="0.3">
      <c r="A713" s="42">
        <v>44346.541666664947</v>
      </c>
      <c r="B713" s="33">
        <v>22.260710181598771</v>
      </c>
      <c r="C713" s="2">
        <v>533.22</v>
      </c>
      <c r="D713" s="2">
        <v>225</v>
      </c>
      <c r="E713" s="15">
        <v>0</v>
      </c>
      <c r="F713" s="2">
        <v>0</v>
      </c>
      <c r="G713" s="2">
        <v>205.15199999999999</v>
      </c>
      <c r="H713" s="2">
        <v>75.379199999999997</v>
      </c>
      <c r="I713" s="2">
        <v>0</v>
      </c>
      <c r="K713">
        <v>22.37</v>
      </c>
      <c r="L713">
        <v>22.743627</v>
      </c>
    </row>
    <row r="714" spans="1:12" ht="14.4" x14ac:dyDescent="0.3">
      <c r="A714" s="42">
        <v>44346.583333331611</v>
      </c>
      <c r="B714" s="33">
        <v>21.84</v>
      </c>
      <c r="C714" s="2">
        <v>525.02</v>
      </c>
      <c r="D714" s="2">
        <v>225</v>
      </c>
      <c r="E714" s="15">
        <v>0</v>
      </c>
      <c r="F714" s="2">
        <v>0</v>
      </c>
      <c r="G714" s="2">
        <v>205.08799999999999</v>
      </c>
      <c r="H714" s="2">
        <v>75.374399999999994</v>
      </c>
      <c r="I714" s="2">
        <v>0</v>
      </c>
      <c r="K714">
        <v>21.84</v>
      </c>
      <c r="L714">
        <v>22.278279999999999</v>
      </c>
    </row>
    <row r="715" spans="1:12" ht="14.4" x14ac:dyDescent="0.3">
      <c r="A715" s="42">
        <v>44346.624999998276</v>
      </c>
      <c r="B715" s="33">
        <v>21.35</v>
      </c>
      <c r="C715" s="2">
        <v>518.69000000000005</v>
      </c>
      <c r="D715" s="2">
        <v>225</v>
      </c>
      <c r="E715" s="15">
        <v>0</v>
      </c>
      <c r="F715" s="2">
        <v>0</v>
      </c>
      <c r="G715" s="2">
        <v>205.01599999999999</v>
      </c>
      <c r="H715" s="2">
        <v>75.100800000000007</v>
      </c>
      <c r="I715" s="2">
        <v>0</v>
      </c>
      <c r="K715">
        <v>21.35</v>
      </c>
      <c r="L715">
        <v>21.870508000000001</v>
      </c>
    </row>
    <row r="716" spans="1:12" ht="14.4" x14ac:dyDescent="0.3">
      <c r="A716" s="42">
        <v>44346.66666666494</v>
      </c>
      <c r="B716" s="33">
        <v>21.112449996403683</v>
      </c>
      <c r="C716" s="2">
        <v>512.37</v>
      </c>
      <c r="D716" s="2">
        <v>225</v>
      </c>
      <c r="E716" s="15">
        <v>0</v>
      </c>
      <c r="F716" s="2">
        <v>0</v>
      </c>
      <c r="G716" s="2">
        <v>204.952</v>
      </c>
      <c r="H716" s="2">
        <v>75.244799999999998</v>
      </c>
      <c r="I716" s="2">
        <v>0</v>
      </c>
      <c r="K716">
        <v>21.14</v>
      </c>
      <c r="L716">
        <v>21.782253000000001</v>
      </c>
    </row>
    <row r="717" spans="1:12" ht="14.4" x14ac:dyDescent="0.3">
      <c r="A717" s="42">
        <v>44346.708333331604</v>
      </c>
      <c r="B717" s="33">
        <v>21.86</v>
      </c>
      <c r="C717" s="2">
        <v>515.67999999999995</v>
      </c>
      <c r="D717" s="2">
        <v>225</v>
      </c>
      <c r="E717" s="15">
        <v>0</v>
      </c>
      <c r="F717" s="2">
        <v>0</v>
      </c>
      <c r="G717" s="2">
        <v>205.04400000000001</v>
      </c>
      <c r="H717" s="2">
        <v>75.441599999999994</v>
      </c>
      <c r="I717" s="2">
        <v>0</v>
      </c>
      <c r="K717">
        <v>21.86</v>
      </c>
      <c r="L717">
        <v>22.368645999999998</v>
      </c>
    </row>
    <row r="718" spans="1:12" ht="14.4" x14ac:dyDescent="0.3">
      <c r="A718" s="42">
        <v>44346.749999998268</v>
      </c>
      <c r="B718" s="33">
        <v>23.43</v>
      </c>
      <c r="C718" s="2">
        <v>515.65</v>
      </c>
      <c r="D718" s="2">
        <v>225</v>
      </c>
      <c r="E718" s="15">
        <v>0</v>
      </c>
      <c r="F718" s="2">
        <v>0</v>
      </c>
      <c r="G718" s="2">
        <v>205.12</v>
      </c>
      <c r="H718" s="2">
        <v>75.36</v>
      </c>
      <c r="I718" s="2">
        <v>0</v>
      </c>
      <c r="K718">
        <v>23.43</v>
      </c>
      <c r="L718">
        <v>23.713799999999999</v>
      </c>
    </row>
    <row r="719" spans="1:12" ht="14.4" x14ac:dyDescent="0.3">
      <c r="A719" s="42">
        <v>44346.791666664933</v>
      </c>
      <c r="B719" s="33">
        <v>24.13</v>
      </c>
      <c r="C719" s="2">
        <v>518.65</v>
      </c>
      <c r="D719" s="2">
        <v>225</v>
      </c>
      <c r="E719" s="15">
        <v>0</v>
      </c>
      <c r="F719" s="2">
        <v>0</v>
      </c>
      <c r="G719" s="2">
        <v>209.196</v>
      </c>
      <c r="H719" s="2">
        <v>75.345600000000005</v>
      </c>
      <c r="I719" s="2">
        <v>0</v>
      </c>
      <c r="K719">
        <v>24.13</v>
      </c>
      <c r="L719">
        <v>24.295105</v>
      </c>
    </row>
    <row r="720" spans="1:12" ht="14.4" x14ac:dyDescent="0.3">
      <c r="A720" s="42">
        <v>44346.833333331597</v>
      </c>
      <c r="B720" s="33">
        <v>23.934226703480917</v>
      </c>
      <c r="C720" s="2">
        <v>520.30999999999995</v>
      </c>
      <c r="D720" s="2">
        <v>225</v>
      </c>
      <c r="E720" s="15">
        <v>0</v>
      </c>
      <c r="F720" s="2">
        <v>0</v>
      </c>
      <c r="G720" s="2">
        <v>205.28800000000001</v>
      </c>
      <c r="H720" s="2">
        <v>75.345600000000005</v>
      </c>
      <c r="I720" s="2">
        <v>0</v>
      </c>
      <c r="K720">
        <v>24.18</v>
      </c>
      <c r="L720">
        <v>24.512131</v>
      </c>
    </row>
    <row r="721" spans="1:12" ht="14.4" x14ac:dyDescent="0.3">
      <c r="A721" s="42">
        <v>44346.874999998261</v>
      </c>
      <c r="B721" s="33">
        <v>24.45</v>
      </c>
      <c r="C721" s="2">
        <v>526.58000000000004</v>
      </c>
      <c r="D721" s="2">
        <v>225</v>
      </c>
      <c r="E721" s="15">
        <v>0</v>
      </c>
      <c r="F721" s="2">
        <v>0</v>
      </c>
      <c r="G721" s="2">
        <v>205.42</v>
      </c>
      <c r="H721" s="2">
        <v>75.465599999999995</v>
      </c>
      <c r="I721" s="2">
        <v>0</v>
      </c>
      <c r="K721">
        <v>24.45</v>
      </c>
      <c r="L721">
        <v>24.669411</v>
      </c>
    </row>
    <row r="722" spans="1:12" ht="14.4" x14ac:dyDescent="0.3">
      <c r="A722" s="42">
        <v>44346.916666664925</v>
      </c>
      <c r="B722" s="33">
        <v>24.89117703279738</v>
      </c>
      <c r="C722" s="2">
        <v>538.03</v>
      </c>
      <c r="D722" s="2">
        <v>225</v>
      </c>
      <c r="E722" s="15">
        <v>0</v>
      </c>
      <c r="F722" s="2">
        <v>0</v>
      </c>
      <c r="G722" s="2">
        <v>208.81200000000001</v>
      </c>
      <c r="H722" s="2">
        <v>78.897599999999997</v>
      </c>
      <c r="I722" s="2">
        <v>0</v>
      </c>
      <c r="K722">
        <v>24.97</v>
      </c>
      <c r="L722">
        <v>25.178556</v>
      </c>
    </row>
    <row r="723" spans="1:12" ht="14.4" x14ac:dyDescent="0.3">
      <c r="A723" s="42">
        <v>44346.95833333159</v>
      </c>
      <c r="B723" s="33">
        <v>21.790000000000003</v>
      </c>
      <c r="C723" s="2">
        <v>520.97</v>
      </c>
      <c r="D723" s="2">
        <v>225</v>
      </c>
      <c r="E723" s="15">
        <v>0</v>
      </c>
      <c r="F723" s="2">
        <v>0</v>
      </c>
      <c r="G723" s="2">
        <v>208.084</v>
      </c>
      <c r="H723" s="2">
        <v>75.724800000000002</v>
      </c>
      <c r="I723" s="2">
        <v>0</v>
      </c>
      <c r="K723">
        <v>21.79</v>
      </c>
      <c r="L723">
        <v>22.096685000000001</v>
      </c>
    </row>
    <row r="724" spans="1:12" ht="14.4" x14ac:dyDescent="0.3">
      <c r="A724" s="42">
        <v>44346.999999998254</v>
      </c>
      <c r="B724" s="33">
        <v>19.23</v>
      </c>
      <c r="C724" s="2">
        <v>507.87</v>
      </c>
      <c r="D724" s="2">
        <v>225</v>
      </c>
      <c r="E724" s="15">
        <v>0</v>
      </c>
      <c r="F724" s="2">
        <v>0</v>
      </c>
      <c r="G724" s="2">
        <v>204.82400000000001</v>
      </c>
      <c r="H724" s="2">
        <v>75.393600000000006</v>
      </c>
      <c r="I724" s="2">
        <v>0</v>
      </c>
      <c r="K724">
        <v>19.23</v>
      </c>
      <c r="L724">
        <v>19.406234000000001</v>
      </c>
    </row>
    <row r="725" spans="1:12" ht="14.4" x14ac:dyDescent="0.3">
      <c r="A725" s="42">
        <v>44347.041666664918</v>
      </c>
      <c r="B725" s="33">
        <v>17.93290894154994</v>
      </c>
      <c r="C725" s="2">
        <v>491.41</v>
      </c>
      <c r="D725" s="2">
        <v>225</v>
      </c>
      <c r="E725" s="15">
        <v>0</v>
      </c>
      <c r="F725" s="2">
        <v>0</v>
      </c>
      <c r="G725" s="2">
        <v>204.744</v>
      </c>
      <c r="H725" s="2">
        <v>75.412800000000004</v>
      </c>
      <c r="I725" s="2">
        <v>0</v>
      </c>
      <c r="K725">
        <v>18.59</v>
      </c>
      <c r="L725">
        <v>18.900383999999999</v>
      </c>
    </row>
    <row r="726" spans="1:12" ht="14.4" x14ac:dyDescent="0.3">
      <c r="A726" s="42">
        <v>44347.083333331582</v>
      </c>
      <c r="B726" s="33">
        <v>17.709758305046332</v>
      </c>
      <c r="C726" s="2">
        <v>478.89</v>
      </c>
      <c r="D726" s="2">
        <v>225</v>
      </c>
      <c r="E726" s="15">
        <v>0</v>
      </c>
      <c r="F726" s="2">
        <v>0</v>
      </c>
      <c r="G726" s="2">
        <v>204.80799999999999</v>
      </c>
      <c r="H726" s="2">
        <v>75.211200000000005</v>
      </c>
      <c r="I726" s="2">
        <v>0</v>
      </c>
      <c r="K726">
        <v>17.71</v>
      </c>
      <c r="L726">
        <v>18.059517</v>
      </c>
    </row>
    <row r="727" spans="1:12" ht="14.4" x14ac:dyDescent="0.3">
      <c r="A727" s="42">
        <v>44347.124999998246</v>
      </c>
      <c r="B727" s="33">
        <v>16.762253223207093</v>
      </c>
      <c r="C727" s="2">
        <v>474.94</v>
      </c>
      <c r="D727" s="2">
        <v>225</v>
      </c>
      <c r="E727" s="15">
        <v>0</v>
      </c>
      <c r="F727" s="2">
        <v>0</v>
      </c>
      <c r="G727" s="2">
        <v>204.864</v>
      </c>
      <c r="H727" s="2">
        <v>75.388800000000003</v>
      </c>
      <c r="I727" s="2">
        <v>0</v>
      </c>
      <c r="K727">
        <v>17.170000000000002</v>
      </c>
      <c r="L727">
        <v>17.572655000000001</v>
      </c>
    </row>
    <row r="728" spans="1:12" ht="14.4" x14ac:dyDescent="0.3">
      <c r="A728" s="42">
        <v>44347.166666664911</v>
      </c>
      <c r="B728" s="33">
        <v>16.387345455851122</v>
      </c>
      <c r="C728" s="2">
        <v>471.29</v>
      </c>
      <c r="D728" s="2">
        <v>225</v>
      </c>
      <c r="E728" s="15">
        <v>0</v>
      </c>
      <c r="F728" s="2">
        <v>0</v>
      </c>
      <c r="G728" s="2">
        <v>204.916</v>
      </c>
      <c r="H728" s="2">
        <v>75.388800000000003</v>
      </c>
      <c r="I728" s="2">
        <v>0</v>
      </c>
      <c r="K728">
        <v>16.829999999999998</v>
      </c>
      <c r="L728">
        <v>17.195093</v>
      </c>
    </row>
    <row r="729" spans="1:12" ht="14.4" x14ac:dyDescent="0.3">
      <c r="A729" s="42">
        <v>44347.208333331575</v>
      </c>
      <c r="B729" s="33">
        <v>16.760000000000002</v>
      </c>
      <c r="C729" s="2">
        <v>475.99</v>
      </c>
      <c r="D729" s="2">
        <v>225</v>
      </c>
      <c r="E729" s="15">
        <v>0</v>
      </c>
      <c r="F729" s="2">
        <v>0</v>
      </c>
      <c r="G729" s="2">
        <v>204.71199999999999</v>
      </c>
      <c r="H729" s="2">
        <v>75.278400000000005</v>
      </c>
      <c r="I729" s="2">
        <v>0</v>
      </c>
      <c r="K729">
        <v>16.760000000000002</v>
      </c>
      <c r="L729">
        <v>17.235723</v>
      </c>
    </row>
    <row r="730" spans="1:12" ht="14.4" x14ac:dyDescent="0.3">
      <c r="A730" s="42">
        <v>44347.249999998239</v>
      </c>
      <c r="B730" s="33">
        <v>16.829999999999998</v>
      </c>
      <c r="C730" s="2">
        <v>484.46</v>
      </c>
      <c r="D730" s="2">
        <v>225</v>
      </c>
      <c r="E730" s="15">
        <v>0</v>
      </c>
      <c r="F730" s="2">
        <v>0</v>
      </c>
      <c r="G730" s="2">
        <v>204.94</v>
      </c>
      <c r="H730" s="2">
        <v>75.129599999999996</v>
      </c>
      <c r="I730" s="2">
        <v>0</v>
      </c>
      <c r="K730">
        <v>16.829999999999998</v>
      </c>
      <c r="L730">
        <v>17.293735000000002</v>
      </c>
    </row>
    <row r="731" spans="1:12" ht="14.4" x14ac:dyDescent="0.3">
      <c r="A731" s="42">
        <v>44347.291666664903</v>
      </c>
      <c r="B731" s="33">
        <v>17.14</v>
      </c>
      <c r="C731" s="2">
        <v>484.85</v>
      </c>
      <c r="D731" s="2">
        <v>225</v>
      </c>
      <c r="E731" s="15">
        <v>0</v>
      </c>
      <c r="F731" s="2">
        <v>0</v>
      </c>
      <c r="G731" s="2">
        <v>204.792</v>
      </c>
      <c r="H731" s="2">
        <v>75.052800000000005</v>
      </c>
      <c r="I731" s="2">
        <v>0</v>
      </c>
      <c r="K731">
        <v>17.14</v>
      </c>
      <c r="L731">
        <v>17.606460999999999</v>
      </c>
    </row>
    <row r="732" spans="1:12" ht="14.4" x14ac:dyDescent="0.3">
      <c r="A732" s="42">
        <v>44347.333333331568</v>
      </c>
      <c r="B732" s="33">
        <v>17.29</v>
      </c>
      <c r="C732" s="2">
        <v>493.97</v>
      </c>
      <c r="D732" s="2">
        <v>225</v>
      </c>
      <c r="E732" s="15">
        <v>0</v>
      </c>
      <c r="F732" s="2">
        <v>0</v>
      </c>
      <c r="G732" s="2">
        <v>204.708</v>
      </c>
      <c r="H732" s="2">
        <v>75.239999999999995</v>
      </c>
      <c r="I732" s="2">
        <v>0</v>
      </c>
      <c r="K732">
        <v>17.29</v>
      </c>
      <c r="L732">
        <v>17.708618000000001</v>
      </c>
    </row>
    <row r="733" spans="1:12" ht="14.4" x14ac:dyDescent="0.3">
      <c r="A733" s="42">
        <v>44347.374999998232</v>
      </c>
      <c r="B733" s="33">
        <v>18.559999999999999</v>
      </c>
      <c r="C733" s="2">
        <v>509.22</v>
      </c>
      <c r="D733" s="2">
        <v>225</v>
      </c>
      <c r="E733" s="15">
        <v>0</v>
      </c>
      <c r="F733" s="2">
        <v>0</v>
      </c>
      <c r="G733" s="2">
        <v>204.988</v>
      </c>
      <c r="H733" s="2">
        <v>75.283199999999994</v>
      </c>
      <c r="I733" s="2">
        <v>0</v>
      </c>
      <c r="K733">
        <v>18.559999999999999</v>
      </c>
      <c r="L733">
        <v>18.950955</v>
      </c>
    </row>
    <row r="734" spans="1:12" ht="14.4" x14ac:dyDescent="0.3">
      <c r="A734" s="42">
        <v>44347.416666664896</v>
      </c>
      <c r="B734" s="33">
        <v>19.762796661451905</v>
      </c>
      <c r="C734" s="2">
        <v>517.5</v>
      </c>
      <c r="D734" s="2">
        <v>225</v>
      </c>
      <c r="E734" s="15">
        <v>0</v>
      </c>
      <c r="F734" s="2">
        <v>0</v>
      </c>
      <c r="G734" s="2">
        <v>204.76</v>
      </c>
      <c r="H734" s="2">
        <v>75.230400000000003</v>
      </c>
      <c r="I734" s="2">
        <v>0</v>
      </c>
      <c r="K734">
        <v>20.079999999999998</v>
      </c>
      <c r="L734">
        <v>20.4162</v>
      </c>
    </row>
    <row r="735" spans="1:12" ht="14.4" x14ac:dyDescent="0.3">
      <c r="A735" s="42">
        <v>44347.45833333156</v>
      </c>
      <c r="B735" s="33">
        <v>20.71</v>
      </c>
      <c r="C735" s="2">
        <v>520.89</v>
      </c>
      <c r="D735" s="2">
        <v>225</v>
      </c>
      <c r="E735" s="15">
        <v>0</v>
      </c>
      <c r="F735" s="2">
        <v>0</v>
      </c>
      <c r="G735" s="2">
        <v>204.82</v>
      </c>
      <c r="H735" s="2">
        <v>75.191999999999993</v>
      </c>
      <c r="I735" s="2">
        <v>0</v>
      </c>
      <c r="K735">
        <v>20.71</v>
      </c>
      <c r="L735">
        <v>20.912137000000001</v>
      </c>
    </row>
    <row r="736" spans="1:12" ht="14.4" x14ac:dyDescent="0.3">
      <c r="A736" s="42">
        <v>44347.499999998225</v>
      </c>
      <c r="B736" s="33">
        <v>21.080000000000002</v>
      </c>
      <c r="C736" s="2">
        <v>524.23</v>
      </c>
      <c r="D736" s="2">
        <v>225</v>
      </c>
      <c r="E736" s="15">
        <v>0</v>
      </c>
      <c r="F736" s="2">
        <v>0</v>
      </c>
      <c r="G736" s="2">
        <v>204.87200000000001</v>
      </c>
      <c r="H736" s="2">
        <v>75.086399999999998</v>
      </c>
      <c r="I736" s="2">
        <v>0</v>
      </c>
      <c r="K736">
        <v>21.08</v>
      </c>
      <c r="L736">
        <v>21.821162000000001</v>
      </c>
    </row>
    <row r="737" spans="1:12" ht="14.4" x14ac:dyDescent="0.3">
      <c r="A737" s="42">
        <v>44347.541666664889</v>
      </c>
      <c r="B737" s="33">
        <v>20.764874473696384</v>
      </c>
      <c r="C737" s="2">
        <v>534.87</v>
      </c>
      <c r="D737" s="2">
        <v>225</v>
      </c>
      <c r="E737" s="15">
        <v>0</v>
      </c>
      <c r="F737" s="2">
        <v>0</v>
      </c>
      <c r="G737" s="2">
        <v>204.74799999999999</v>
      </c>
      <c r="H737" s="2">
        <v>75.048000000000002</v>
      </c>
      <c r="I737" s="2">
        <v>0</v>
      </c>
      <c r="K737">
        <v>20.94</v>
      </c>
      <c r="L737">
        <v>21.769821</v>
      </c>
    </row>
    <row r="738" spans="1:12" ht="14.4" x14ac:dyDescent="0.3">
      <c r="A738" s="42">
        <v>44347.583333331553</v>
      </c>
      <c r="B738" s="33">
        <v>20.860000000000003</v>
      </c>
      <c r="C738" s="2">
        <v>536.4</v>
      </c>
      <c r="D738" s="2">
        <v>225</v>
      </c>
      <c r="E738" s="15">
        <v>0</v>
      </c>
      <c r="F738" s="2">
        <v>0</v>
      </c>
      <c r="G738" s="2">
        <v>204.96</v>
      </c>
      <c r="H738" s="2">
        <v>75.244799999999998</v>
      </c>
      <c r="I738" s="2">
        <v>0</v>
      </c>
      <c r="K738">
        <v>20.86</v>
      </c>
      <c r="L738">
        <v>21.666259</v>
      </c>
    </row>
    <row r="739" spans="1:12" ht="14.4" x14ac:dyDescent="0.3">
      <c r="A739" s="42">
        <v>44347.624999998217</v>
      </c>
      <c r="B739" s="33">
        <v>20.98</v>
      </c>
      <c r="C739" s="2">
        <v>545.9</v>
      </c>
      <c r="D739" s="2">
        <v>225</v>
      </c>
      <c r="E739" s="15">
        <v>0</v>
      </c>
      <c r="F739" s="2">
        <v>0</v>
      </c>
      <c r="G739" s="2">
        <v>204.58799999999999</v>
      </c>
      <c r="H739" s="2">
        <v>75.254400000000004</v>
      </c>
      <c r="I739" s="2">
        <v>0</v>
      </c>
      <c r="K739">
        <v>20.98</v>
      </c>
      <c r="L739">
        <v>22.102568999999999</v>
      </c>
    </row>
    <row r="740" spans="1:12" ht="14.4" x14ac:dyDescent="0.3">
      <c r="A740" s="42">
        <v>44347.666666664882</v>
      </c>
      <c r="B740" s="33">
        <v>21.360000000000003</v>
      </c>
      <c r="C740" s="2">
        <v>565.39</v>
      </c>
      <c r="D740" s="2">
        <v>225</v>
      </c>
      <c r="E740" s="15">
        <v>0</v>
      </c>
      <c r="F740" s="2">
        <v>0</v>
      </c>
      <c r="G740" s="2">
        <v>204.90799999999999</v>
      </c>
      <c r="H740" s="2">
        <v>75.139200000000002</v>
      </c>
      <c r="I740" s="2">
        <v>0</v>
      </c>
      <c r="K740">
        <v>21.36</v>
      </c>
      <c r="L740">
        <v>22.416884</v>
      </c>
    </row>
    <row r="741" spans="1:12" ht="14.4" x14ac:dyDescent="0.3">
      <c r="A741" s="42">
        <v>44347.708333331546</v>
      </c>
      <c r="B741" s="33">
        <v>23.470000000000002</v>
      </c>
      <c r="C741" s="2">
        <v>574.64</v>
      </c>
      <c r="D741" s="2">
        <v>225</v>
      </c>
      <c r="E741" s="15">
        <v>0</v>
      </c>
      <c r="F741" s="2">
        <v>0</v>
      </c>
      <c r="G741" s="2">
        <v>204.732</v>
      </c>
      <c r="H741" s="2">
        <v>75.144000000000005</v>
      </c>
      <c r="I741" s="2">
        <v>0</v>
      </c>
      <c r="K741">
        <v>23.47</v>
      </c>
      <c r="L741">
        <v>24.757670999999998</v>
      </c>
    </row>
    <row r="742" spans="1:12" ht="14.4" x14ac:dyDescent="0.3">
      <c r="A742" s="42">
        <v>44347.74999999821</v>
      </c>
      <c r="B742" s="33">
        <v>24.417958707274078</v>
      </c>
      <c r="C742" s="2">
        <v>587.04</v>
      </c>
      <c r="D742" s="2">
        <v>225</v>
      </c>
      <c r="E742" s="15">
        <v>0</v>
      </c>
      <c r="F742" s="2">
        <v>0</v>
      </c>
      <c r="G742" s="2">
        <v>204.88800000000001</v>
      </c>
      <c r="H742" s="2">
        <v>75.057599999999994</v>
      </c>
      <c r="I742" s="2">
        <v>0</v>
      </c>
      <c r="K742">
        <v>26.37</v>
      </c>
      <c r="L742">
        <v>27.722465</v>
      </c>
    </row>
    <row r="743" spans="1:12" ht="14.4" x14ac:dyDescent="0.3">
      <c r="A743" s="42">
        <v>44347.791666664874</v>
      </c>
      <c r="B743" s="33">
        <v>26.110000000000003</v>
      </c>
      <c r="C743" s="2">
        <v>586.21</v>
      </c>
      <c r="D743" s="2">
        <v>225</v>
      </c>
      <c r="E743" s="15">
        <v>0</v>
      </c>
      <c r="F743" s="2">
        <v>0</v>
      </c>
      <c r="G743" s="2">
        <v>204.78</v>
      </c>
      <c r="H743" s="2">
        <v>75.172799999999995</v>
      </c>
      <c r="I743" s="2">
        <v>0</v>
      </c>
      <c r="K743">
        <v>26.11</v>
      </c>
      <c r="L743">
        <v>26.800906000000001</v>
      </c>
    </row>
    <row r="744" spans="1:12" ht="14.4" x14ac:dyDescent="0.3">
      <c r="A744" s="42">
        <v>44347.833333331539</v>
      </c>
      <c r="B744" s="33">
        <v>25.214760455790529</v>
      </c>
      <c r="C744" s="2">
        <v>576.49</v>
      </c>
      <c r="D744" s="2">
        <v>225</v>
      </c>
      <c r="E744" s="15">
        <v>0</v>
      </c>
      <c r="F744" s="2">
        <v>0</v>
      </c>
      <c r="G744" s="2">
        <v>205.64400000000001</v>
      </c>
      <c r="H744" s="2">
        <v>75.230400000000003</v>
      </c>
      <c r="I744" s="2">
        <v>0</v>
      </c>
      <c r="K744">
        <v>26.89</v>
      </c>
      <c r="L744">
        <v>27.720865</v>
      </c>
    </row>
    <row r="745" spans="1:12" ht="14.4" x14ac:dyDescent="0.3">
      <c r="A745" s="42">
        <v>44347.874999998203</v>
      </c>
      <c r="B745" s="33">
        <v>25.982901346368479</v>
      </c>
      <c r="C745" s="2">
        <v>572.51</v>
      </c>
      <c r="D745" s="2">
        <v>225</v>
      </c>
      <c r="E745" s="15">
        <v>0</v>
      </c>
      <c r="F745" s="2">
        <v>0</v>
      </c>
      <c r="G745" s="2">
        <v>216.524</v>
      </c>
      <c r="H745" s="2">
        <v>76.300799999999995</v>
      </c>
      <c r="I745" s="2">
        <v>0</v>
      </c>
      <c r="K745">
        <v>26.91</v>
      </c>
      <c r="L745">
        <v>27.396896000000002</v>
      </c>
    </row>
    <row r="746" spans="1:12" ht="14.4" x14ac:dyDescent="0.3">
      <c r="A746" s="42">
        <v>44347.916666664867</v>
      </c>
      <c r="B746" s="33">
        <v>25.730523983071649</v>
      </c>
      <c r="C746" s="2">
        <v>573.29999999999995</v>
      </c>
      <c r="D746" s="2">
        <v>225</v>
      </c>
      <c r="E746" s="15">
        <v>0</v>
      </c>
      <c r="F746" s="2">
        <v>0</v>
      </c>
      <c r="G746" s="2">
        <v>223.65600000000001</v>
      </c>
      <c r="H746" s="2">
        <v>84.331199999999995</v>
      </c>
      <c r="I746" s="2">
        <v>0</v>
      </c>
      <c r="K746">
        <v>26.32</v>
      </c>
      <c r="L746">
        <v>26.517989</v>
      </c>
    </row>
    <row r="747" spans="1:12" ht="14.4" x14ac:dyDescent="0.3">
      <c r="A747" s="42">
        <v>44347.958333331531</v>
      </c>
      <c r="B747" s="33">
        <v>21.33</v>
      </c>
      <c r="C747" s="2">
        <v>535.07000000000005</v>
      </c>
      <c r="D747" s="2">
        <v>225</v>
      </c>
      <c r="E747" s="15">
        <v>0</v>
      </c>
      <c r="F747" s="2">
        <v>0</v>
      </c>
      <c r="G747" s="2">
        <v>207.96</v>
      </c>
      <c r="H747" s="2">
        <v>75.388800000000003</v>
      </c>
      <c r="I747" s="2">
        <v>0</v>
      </c>
      <c r="K747">
        <v>21.33</v>
      </c>
      <c r="L747">
        <v>21.729348999999999</v>
      </c>
    </row>
    <row r="748" spans="1:12" ht="14.4" x14ac:dyDescent="0.3">
      <c r="A748" s="42">
        <v>44347.999999998196</v>
      </c>
      <c r="B748" s="33">
        <v>18.7</v>
      </c>
      <c r="C748" s="2">
        <v>512.23</v>
      </c>
      <c r="D748" s="2">
        <v>225</v>
      </c>
      <c r="E748" s="30">
        <v>0</v>
      </c>
      <c r="F748" s="31">
        <v>0</v>
      </c>
      <c r="G748" s="31">
        <v>204.988</v>
      </c>
      <c r="H748" s="31">
        <v>75.667199999999994</v>
      </c>
      <c r="I748" s="31">
        <v>0</v>
      </c>
      <c r="K748">
        <v>18.7</v>
      </c>
      <c r="L748">
        <v>19.023040999999999</v>
      </c>
    </row>
    <row r="749" spans="1:12" ht="14.4" x14ac:dyDescent="0.3">
      <c r="K749"/>
      <c r="L74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CAD1A-D67B-4814-BBCB-BB16DD941A12}">
  <sheetPr>
    <tabColor rgb="FFFFC000"/>
  </sheetPr>
  <dimension ref="A3:X725"/>
  <sheetViews>
    <sheetView workbookViewId="0">
      <selection activeCell="C24" sqref="C24"/>
    </sheetView>
  </sheetViews>
  <sheetFormatPr defaultColWidth="9" defaultRowHeight="13.2" x14ac:dyDescent="0.25"/>
  <cols>
    <col min="1" max="1" width="15.109375" style="2" customWidth="1"/>
    <col min="2" max="2" width="12" style="2" bestFit="1" customWidth="1"/>
    <col min="3" max="3" width="5" style="2" bestFit="1" customWidth="1"/>
    <col min="4" max="4" width="7.5546875" style="2" bestFit="1" customWidth="1"/>
    <col min="5" max="5" width="9" style="2"/>
    <col min="6" max="7" width="8.6640625" style="2" bestFit="1" customWidth="1"/>
    <col min="8" max="9" width="10.109375" style="2" bestFit="1" customWidth="1"/>
    <col min="10" max="10" width="9" style="71"/>
    <col min="11" max="12" width="9" style="2"/>
    <col min="13" max="13" width="15" style="2" bestFit="1" customWidth="1"/>
    <col min="14" max="15" width="9" style="2"/>
    <col min="16" max="16" width="33.44140625" style="2" bestFit="1" customWidth="1"/>
    <col min="17" max="17" width="33.5546875" style="2" bestFit="1" customWidth="1"/>
    <col min="18" max="18" width="31.109375" style="2" customWidth="1"/>
    <col min="19" max="19" width="25.109375" style="2" bestFit="1" customWidth="1"/>
    <col min="20" max="20" width="27.88671875" style="2" bestFit="1" customWidth="1"/>
    <col min="21" max="16384" width="9" style="2"/>
  </cols>
  <sheetData>
    <row r="3" spans="1:24" ht="13.8" thickBot="1" x14ac:dyDescent="0.3"/>
    <row r="4" spans="1:24" ht="54" thickBot="1" x14ac:dyDescent="0.35">
      <c r="A4" t="s">
        <v>1</v>
      </c>
      <c r="B4" s="33" t="s">
        <v>2</v>
      </c>
      <c r="C4" s="2" t="s">
        <v>110</v>
      </c>
      <c r="D4" s="5" t="s">
        <v>4</v>
      </c>
      <c r="E4" s="6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1" t="s">
        <v>126</v>
      </c>
      <c r="L4" s="90" t="s">
        <v>160</v>
      </c>
      <c r="M4" s="91" t="s">
        <v>161</v>
      </c>
      <c r="P4" s="2" cm="1">
        <f t="array" ref="P4:T4">TRANSPOSE(R16:R20)</f>
        <v>2252526.3496415978</v>
      </c>
      <c r="Q4" s="2">
        <v>5414788.5345648658</v>
      </c>
      <c r="R4" s="2">
        <v>4511589.7540777344</v>
      </c>
      <c r="S4" s="2">
        <v>3074753.4644582975</v>
      </c>
      <c r="T4" s="2">
        <v>1654148.3366143829</v>
      </c>
    </row>
    <row r="5" spans="1:24" ht="15" thickBot="1" x14ac:dyDescent="0.35">
      <c r="A5" s="8">
        <v>44348.041666666664</v>
      </c>
      <c r="B5" s="2">
        <v>17.792590269771733</v>
      </c>
      <c r="C5">
        <v>485.55</v>
      </c>
      <c r="D5" s="2">
        <v>225</v>
      </c>
      <c r="E5" s="10">
        <v>0</v>
      </c>
      <c r="F5" s="11">
        <v>0</v>
      </c>
      <c r="G5" s="11">
        <v>204.99199999999999</v>
      </c>
      <c r="H5" s="11">
        <v>75.763199999999998</v>
      </c>
      <c r="I5" s="11">
        <v>0</v>
      </c>
      <c r="J5" s="72">
        <v>18.481124000000001</v>
      </c>
      <c r="L5" s="92">
        <f>AVERAGE(B5:B750)</f>
        <v>30.999266204026188</v>
      </c>
      <c r="M5" s="93">
        <f>AVERAGE(J5:J750)</f>
        <v>32.300634325000011</v>
      </c>
      <c r="P5" s="12" t="s">
        <v>165</v>
      </c>
      <c r="Q5" s="13"/>
      <c r="R5" s="13"/>
      <c r="S5" s="13"/>
      <c r="T5" s="13"/>
      <c r="U5" s="13"/>
      <c r="V5" s="13"/>
      <c r="W5" s="13"/>
      <c r="X5" s="14"/>
    </row>
    <row r="6" spans="1:24" ht="14.4" x14ac:dyDescent="0.3">
      <c r="A6" s="8">
        <v>44348.083333333328</v>
      </c>
      <c r="B6" s="2">
        <v>16.964425085611843</v>
      </c>
      <c r="C6">
        <v>463.03</v>
      </c>
      <c r="D6" s="2">
        <v>225</v>
      </c>
      <c r="E6" s="15">
        <v>0</v>
      </c>
      <c r="F6" s="2">
        <v>0</v>
      </c>
      <c r="G6" s="2">
        <v>204.596</v>
      </c>
      <c r="H6" s="2">
        <v>75.739199999999997</v>
      </c>
      <c r="I6" s="2">
        <v>0</v>
      </c>
      <c r="J6" s="72">
        <v>17.618200999999999</v>
      </c>
      <c r="P6" s="16"/>
      <c r="X6" s="17"/>
    </row>
    <row r="7" spans="1:24" ht="14.4" x14ac:dyDescent="0.3">
      <c r="A7" s="8">
        <v>44348.124999999993</v>
      </c>
      <c r="B7" s="2">
        <v>16.257948718523167</v>
      </c>
      <c r="C7">
        <v>455.47</v>
      </c>
      <c r="D7" s="2">
        <v>225</v>
      </c>
      <c r="E7" s="15">
        <v>0</v>
      </c>
      <c r="F7" s="2">
        <v>0</v>
      </c>
      <c r="G7" s="2">
        <v>205.024</v>
      </c>
      <c r="H7" s="2">
        <v>75.599999999999994</v>
      </c>
      <c r="I7" s="2">
        <v>0</v>
      </c>
      <c r="J7" s="72">
        <v>17.067664000000001</v>
      </c>
      <c r="P7" s="16" t="s">
        <v>11</v>
      </c>
      <c r="R7" s="18">
        <f>SUMPRODUCT(B$5:B$748,C$5:C$748)</f>
        <v>14558191.437430708</v>
      </c>
      <c r="S7" s="19">
        <f>R7/SUM(C5:C748)</f>
        <v>32.994996891559296</v>
      </c>
      <c r="T7" s="2" t="s">
        <v>12</v>
      </c>
      <c r="X7" s="17"/>
    </row>
    <row r="8" spans="1:24" ht="14.4" x14ac:dyDescent="0.3">
      <c r="A8" s="8">
        <v>44348.166666666657</v>
      </c>
      <c r="B8" s="2">
        <v>15.955664879535492</v>
      </c>
      <c r="C8">
        <v>455.69</v>
      </c>
      <c r="D8" s="2">
        <v>225</v>
      </c>
      <c r="E8" s="15">
        <v>0</v>
      </c>
      <c r="F8" s="2">
        <v>0</v>
      </c>
      <c r="G8" s="2">
        <v>204.684</v>
      </c>
      <c r="H8" s="2">
        <v>75.532799999999995</v>
      </c>
      <c r="I8" s="2">
        <v>0</v>
      </c>
      <c r="J8" s="72">
        <v>16.822087</v>
      </c>
      <c r="P8" s="16"/>
      <c r="X8" s="17"/>
    </row>
    <row r="9" spans="1:24" ht="14.4" x14ac:dyDescent="0.3">
      <c r="A9" s="8">
        <v>44348.208333333321</v>
      </c>
      <c r="B9" s="2">
        <v>16.233214836805114</v>
      </c>
      <c r="C9">
        <v>456.87</v>
      </c>
      <c r="D9" s="2">
        <v>225</v>
      </c>
      <c r="E9" s="15">
        <v>0</v>
      </c>
      <c r="F9" s="2">
        <v>0</v>
      </c>
      <c r="G9" s="2">
        <v>204.88399999999999</v>
      </c>
      <c r="H9" s="2">
        <v>75.748800000000003</v>
      </c>
      <c r="I9" s="2">
        <v>0</v>
      </c>
      <c r="J9" s="72">
        <v>17.084092999999999</v>
      </c>
      <c r="P9" s="16" t="s">
        <v>13</v>
      </c>
      <c r="Q9" s="20" t="s">
        <v>40</v>
      </c>
      <c r="R9" s="55">
        <v>2305789.66</v>
      </c>
      <c r="S9" s="55"/>
      <c r="X9" s="17"/>
    </row>
    <row r="10" spans="1:24" ht="14.4" x14ac:dyDescent="0.3">
      <c r="A10" s="8">
        <v>44348.249999999985</v>
      </c>
      <c r="B10" s="2">
        <v>17.362163861824623</v>
      </c>
      <c r="C10">
        <v>473.02</v>
      </c>
      <c r="D10" s="2">
        <v>225</v>
      </c>
      <c r="E10" s="15">
        <v>0</v>
      </c>
      <c r="F10" s="2">
        <v>0</v>
      </c>
      <c r="G10" s="2">
        <v>204.9</v>
      </c>
      <c r="H10" s="2">
        <v>75.575999999999993</v>
      </c>
      <c r="I10" s="2">
        <v>0</v>
      </c>
      <c r="J10" s="72">
        <v>18.148769999999999</v>
      </c>
      <c r="P10" s="16"/>
      <c r="Q10" s="20" t="s">
        <v>42</v>
      </c>
      <c r="R10" s="55">
        <v>3559184.43</v>
      </c>
      <c r="S10" s="55"/>
      <c r="X10" s="17"/>
    </row>
    <row r="11" spans="1:24" ht="14.4" x14ac:dyDescent="0.3">
      <c r="A11" s="8">
        <v>44348.29166666665</v>
      </c>
      <c r="B11" s="2">
        <v>19.673172970196216</v>
      </c>
      <c r="C11">
        <v>494.73</v>
      </c>
      <c r="D11" s="2">
        <v>225</v>
      </c>
      <c r="E11" s="15">
        <v>0</v>
      </c>
      <c r="F11" s="2">
        <v>0</v>
      </c>
      <c r="G11" s="2">
        <v>204.81200000000001</v>
      </c>
      <c r="H11" s="2">
        <v>75.700800000000001</v>
      </c>
      <c r="I11" s="2">
        <v>0</v>
      </c>
      <c r="J11" s="72">
        <v>20.398772999999998</v>
      </c>
      <c r="P11" s="16"/>
      <c r="Q11" s="20" t="s">
        <v>44</v>
      </c>
      <c r="R11" s="55">
        <v>3222164.89</v>
      </c>
      <c r="S11" s="55"/>
      <c r="X11" s="17"/>
    </row>
    <row r="12" spans="1:24" ht="14.4" x14ac:dyDescent="0.3">
      <c r="A12" s="8">
        <v>44348.333333333314</v>
      </c>
      <c r="B12" s="2">
        <v>20.689688207339177</v>
      </c>
      <c r="C12">
        <v>521.75</v>
      </c>
      <c r="D12" s="2">
        <v>225</v>
      </c>
      <c r="E12" s="15">
        <v>0</v>
      </c>
      <c r="F12" s="2">
        <v>0</v>
      </c>
      <c r="G12" s="2">
        <v>205.584</v>
      </c>
      <c r="H12" s="2">
        <v>75.748800000000003</v>
      </c>
      <c r="I12" s="2">
        <v>0</v>
      </c>
      <c r="J12" s="72">
        <v>21.823094000000001</v>
      </c>
      <c r="P12" s="16"/>
      <c r="Q12" s="20" t="s">
        <v>46</v>
      </c>
      <c r="R12" s="55">
        <v>2565567.23</v>
      </c>
      <c r="S12" s="55"/>
      <c r="X12" s="17"/>
    </row>
    <row r="13" spans="1:24" ht="14.4" x14ac:dyDescent="0.3">
      <c r="A13" s="8">
        <v>44348.374999999978</v>
      </c>
      <c r="B13" s="2">
        <v>21.843119532983721</v>
      </c>
      <c r="C13">
        <v>534.20000000000005</v>
      </c>
      <c r="D13" s="2">
        <v>225</v>
      </c>
      <c r="E13" s="15">
        <v>0</v>
      </c>
      <c r="F13" s="2">
        <v>0</v>
      </c>
      <c r="G13" s="2">
        <v>212.15199999999999</v>
      </c>
      <c r="H13" s="2">
        <v>75.710400000000007</v>
      </c>
      <c r="I13" s="2">
        <v>0</v>
      </c>
      <c r="J13" s="72">
        <v>23.402826000000001</v>
      </c>
      <c r="P13" s="16"/>
      <c r="Q13" s="20" t="s">
        <v>48</v>
      </c>
      <c r="R13" s="55">
        <v>1268202.19</v>
      </c>
      <c r="S13" s="55"/>
      <c r="X13" s="17"/>
    </row>
    <row r="14" spans="1:24" ht="14.4" x14ac:dyDescent="0.3">
      <c r="A14" s="8">
        <v>44348.416666666642</v>
      </c>
      <c r="B14" s="2">
        <v>23.912905578993168</v>
      </c>
      <c r="C14">
        <v>547.15</v>
      </c>
      <c r="D14" s="2">
        <v>225</v>
      </c>
      <c r="E14" s="15">
        <v>0</v>
      </c>
      <c r="F14" s="2">
        <v>0</v>
      </c>
      <c r="G14" s="2">
        <v>211.63200000000001</v>
      </c>
      <c r="H14" s="2">
        <v>75.787199999999999</v>
      </c>
      <c r="I14" s="2">
        <v>0</v>
      </c>
      <c r="J14" s="72">
        <v>25.498180000000001</v>
      </c>
      <c r="P14" s="16"/>
      <c r="X14" s="17"/>
    </row>
    <row r="15" spans="1:24" ht="14.4" x14ac:dyDescent="0.3">
      <c r="A15" s="8">
        <v>44348.458333333307</v>
      </c>
      <c r="B15" s="2">
        <v>24.075783996235909</v>
      </c>
      <c r="C15">
        <v>563.49</v>
      </c>
      <c r="D15" s="2">
        <v>225</v>
      </c>
      <c r="E15" s="15">
        <v>0</v>
      </c>
      <c r="F15" s="2">
        <v>0</v>
      </c>
      <c r="G15" s="2">
        <v>209.50800000000001</v>
      </c>
      <c r="H15" s="2">
        <v>75.633600000000001</v>
      </c>
      <c r="I15" s="2">
        <v>0</v>
      </c>
      <c r="J15" s="72">
        <v>26.895382999999999</v>
      </c>
      <c r="P15" s="16"/>
      <c r="X15" s="17"/>
    </row>
    <row r="16" spans="1:24" ht="14.4" x14ac:dyDescent="0.3">
      <c r="A16" s="8">
        <v>44348.499999999971</v>
      </c>
      <c r="B16" s="2">
        <v>25.056212344644003</v>
      </c>
      <c r="C16">
        <v>573.64</v>
      </c>
      <c r="D16" s="2">
        <v>225</v>
      </c>
      <c r="E16" s="15">
        <v>0</v>
      </c>
      <c r="F16" s="2">
        <v>0</v>
      </c>
      <c r="G16" s="2">
        <v>218.78800000000001</v>
      </c>
      <c r="H16" s="2">
        <v>79.684799999999996</v>
      </c>
      <c r="I16" s="2">
        <v>0</v>
      </c>
      <c r="J16" s="72">
        <v>29.047563</v>
      </c>
      <c r="P16" s="16" t="s">
        <v>15</v>
      </c>
      <c r="Q16" s="20" t="s">
        <v>52</v>
      </c>
      <c r="R16" s="18">
        <f>SUMPRODUCT($B$5:$B$748,E$5:E$748)</f>
        <v>2252526.3496415978</v>
      </c>
      <c r="S16" s="18"/>
      <c r="X16" s="17"/>
    </row>
    <row r="17" spans="1:24" ht="14.4" x14ac:dyDescent="0.3">
      <c r="A17" s="8">
        <v>44348.541666666635</v>
      </c>
      <c r="B17" s="2">
        <v>27.944232087665075</v>
      </c>
      <c r="C17">
        <v>601.48</v>
      </c>
      <c r="D17" s="2">
        <v>225</v>
      </c>
      <c r="E17" s="15">
        <v>0</v>
      </c>
      <c r="F17" s="2">
        <v>0</v>
      </c>
      <c r="G17" s="2">
        <v>216.524</v>
      </c>
      <c r="H17" s="2">
        <v>82.478399999999993</v>
      </c>
      <c r="I17" s="2">
        <v>0</v>
      </c>
      <c r="J17" s="72">
        <v>29.905118000000002</v>
      </c>
      <c r="P17" s="16"/>
      <c r="Q17" s="20" t="s">
        <v>55</v>
      </c>
      <c r="R17" s="18">
        <f>SUMPRODUCT($B$5:$B$748,F$5:F$748)</f>
        <v>5414788.5345648658</v>
      </c>
      <c r="S17" s="18"/>
      <c r="X17" s="17"/>
    </row>
    <row r="18" spans="1:24" ht="14.4" x14ac:dyDescent="0.3">
      <c r="A18" s="8">
        <v>44348.583333333299</v>
      </c>
      <c r="B18" s="2">
        <v>27.714833734866968</v>
      </c>
      <c r="C18">
        <v>628.38</v>
      </c>
      <c r="D18" s="2">
        <v>225</v>
      </c>
      <c r="E18" s="15">
        <v>0</v>
      </c>
      <c r="F18" s="2">
        <v>0</v>
      </c>
      <c r="G18" s="2">
        <v>255.38050000000001</v>
      </c>
      <c r="H18" s="2">
        <v>111.288</v>
      </c>
      <c r="I18" s="2">
        <v>0</v>
      </c>
      <c r="J18" s="72">
        <v>34.320565000000002</v>
      </c>
      <c r="P18" s="16"/>
      <c r="Q18" s="20" t="s">
        <v>58</v>
      </c>
      <c r="R18" s="18">
        <f>SUMPRODUCT($B$5:$B$748,G$5:G$748)</f>
        <v>4511589.7540777344</v>
      </c>
      <c r="S18" s="18"/>
      <c r="X18" s="17"/>
    </row>
    <row r="19" spans="1:24" ht="14.4" x14ac:dyDescent="0.3">
      <c r="A19" s="8">
        <v>44348.624999999964</v>
      </c>
      <c r="B19" s="2">
        <v>29.557939951748839</v>
      </c>
      <c r="C19">
        <v>639.95000000000005</v>
      </c>
      <c r="D19" s="2">
        <v>225</v>
      </c>
      <c r="E19" s="15">
        <v>0</v>
      </c>
      <c r="F19" s="2">
        <v>0</v>
      </c>
      <c r="G19" s="2">
        <v>337.084</v>
      </c>
      <c r="H19" s="2">
        <v>118.128</v>
      </c>
      <c r="I19" s="2">
        <v>0</v>
      </c>
      <c r="J19" s="72">
        <v>34.939163000000001</v>
      </c>
      <c r="P19" s="16"/>
      <c r="Q19" s="20" t="s">
        <v>60</v>
      </c>
      <c r="R19" s="18">
        <f>SUMPRODUCT($B$5:$B$748,H$5:H$748)</f>
        <v>3074753.4644582975</v>
      </c>
      <c r="S19" s="18"/>
      <c r="X19" s="17"/>
    </row>
    <row r="20" spans="1:24" ht="14.4" x14ac:dyDescent="0.3">
      <c r="A20" s="8">
        <v>44348.666666666628</v>
      </c>
      <c r="B20" s="2">
        <v>29.760359194063028</v>
      </c>
      <c r="C20">
        <v>647.28</v>
      </c>
      <c r="D20" s="2">
        <v>225</v>
      </c>
      <c r="E20" s="15">
        <v>0</v>
      </c>
      <c r="F20" s="2">
        <v>0</v>
      </c>
      <c r="G20" s="2">
        <v>394.21199999999999</v>
      </c>
      <c r="H20" s="2">
        <v>117.1776</v>
      </c>
      <c r="I20" s="2">
        <v>0</v>
      </c>
      <c r="J20" s="72">
        <v>35.002820999999997</v>
      </c>
      <c r="P20" s="16"/>
      <c r="Q20" s="20" t="s">
        <v>62</v>
      </c>
      <c r="R20" s="18">
        <f>SUMPRODUCT($B$5:$B$748,I$5:I$748)</f>
        <v>1654148.3366143829</v>
      </c>
      <c r="S20" s="18"/>
      <c r="X20" s="17"/>
    </row>
    <row r="21" spans="1:24" ht="14.4" x14ac:dyDescent="0.3">
      <c r="A21" s="8">
        <v>44348.708333333292</v>
      </c>
      <c r="B21" s="2">
        <v>35.33551145870463</v>
      </c>
      <c r="C21">
        <v>645.16999999999996</v>
      </c>
      <c r="D21" s="2">
        <v>225</v>
      </c>
      <c r="E21" s="15">
        <v>0</v>
      </c>
      <c r="F21" s="2">
        <v>0</v>
      </c>
      <c r="G21" s="2">
        <v>396.464</v>
      </c>
      <c r="H21" s="2">
        <v>108.8736</v>
      </c>
      <c r="I21" s="2">
        <v>0</v>
      </c>
      <c r="J21" s="72">
        <v>40.297901000000003</v>
      </c>
      <c r="P21" s="16"/>
      <c r="Q21" s="18"/>
      <c r="X21" s="17"/>
    </row>
    <row r="22" spans="1:24" ht="14.4" x14ac:dyDescent="0.3">
      <c r="A22" s="8">
        <v>44348.749999999956</v>
      </c>
      <c r="B22" s="2">
        <v>37.28881169792318</v>
      </c>
      <c r="C22">
        <v>638.77</v>
      </c>
      <c r="D22" s="2">
        <v>225</v>
      </c>
      <c r="E22" s="15">
        <v>0</v>
      </c>
      <c r="F22" s="2">
        <v>0</v>
      </c>
      <c r="G22" s="2">
        <v>398.52800000000002</v>
      </c>
      <c r="H22" s="2">
        <v>111.82080000000001</v>
      </c>
      <c r="I22" s="2">
        <v>0</v>
      </c>
      <c r="J22" s="72">
        <v>40.634551999999999</v>
      </c>
      <c r="P22" s="16"/>
      <c r="Q22" s="18"/>
      <c r="X22" s="17"/>
    </row>
    <row r="23" spans="1:24" ht="14.4" x14ac:dyDescent="0.3">
      <c r="A23" s="8">
        <v>44348.791666666621</v>
      </c>
      <c r="B23" s="2">
        <v>30.312189476196156</v>
      </c>
      <c r="C23">
        <v>623.14</v>
      </c>
      <c r="D23" s="2">
        <v>225</v>
      </c>
      <c r="E23" s="15">
        <v>0</v>
      </c>
      <c r="F23" s="2">
        <v>0</v>
      </c>
      <c r="G23" s="2">
        <v>389.62</v>
      </c>
      <c r="H23" s="2">
        <v>111.5472</v>
      </c>
      <c r="I23" s="2">
        <v>0</v>
      </c>
      <c r="J23" s="72">
        <v>34.686219999999999</v>
      </c>
      <c r="P23" s="16"/>
      <c r="X23" s="17"/>
    </row>
    <row r="24" spans="1:24" ht="14.4" x14ac:dyDescent="0.3">
      <c r="A24" s="8">
        <v>44348.833333333285</v>
      </c>
      <c r="B24" s="2">
        <v>33.451753712050909</v>
      </c>
      <c r="C24">
        <v>616.92999999999995</v>
      </c>
      <c r="D24" s="2">
        <v>225</v>
      </c>
      <c r="E24" s="15">
        <v>0</v>
      </c>
      <c r="F24" s="2">
        <v>0</v>
      </c>
      <c r="G24" s="2">
        <v>383.13600000000002</v>
      </c>
      <c r="H24" s="2">
        <v>117.0624</v>
      </c>
      <c r="I24" s="2">
        <v>0</v>
      </c>
      <c r="J24" s="72">
        <v>33.758699999999997</v>
      </c>
      <c r="P24" s="16" t="s">
        <v>16</v>
      </c>
      <c r="R24" s="22">
        <f>SUM(R7:R13)-SUM(R16:R20)</f>
        <v>10571293.39807383</v>
      </c>
      <c r="S24" s="28"/>
      <c r="X24" s="17"/>
    </row>
    <row r="25" spans="1:24" ht="14.4" x14ac:dyDescent="0.3">
      <c r="A25" s="8">
        <v>44348.874999999949</v>
      </c>
      <c r="B25" s="2">
        <v>44.253446927036038</v>
      </c>
      <c r="C25">
        <v>613.16</v>
      </c>
      <c r="D25" s="2">
        <v>225</v>
      </c>
      <c r="E25" s="15">
        <v>0</v>
      </c>
      <c r="F25" s="2">
        <v>0</v>
      </c>
      <c r="G25" s="2">
        <v>387.84800000000001</v>
      </c>
      <c r="H25" s="2">
        <v>146.83680000000001</v>
      </c>
      <c r="I25" s="2">
        <v>0</v>
      </c>
      <c r="J25" s="72">
        <v>31.139375999999999</v>
      </c>
      <c r="P25" s="16" t="s">
        <v>68</v>
      </c>
      <c r="R25" s="23">
        <f>R24/SUM(C5:C748)</f>
        <v>23.959005780924464</v>
      </c>
      <c r="S25" s="43">
        <f>R25/S7</f>
        <v>0.72614056790693626</v>
      </c>
      <c r="T25" s="2" t="s">
        <v>18</v>
      </c>
      <c r="X25" s="17"/>
    </row>
    <row r="26" spans="1:24" ht="14.4" x14ac:dyDescent="0.3">
      <c r="A26" s="8">
        <v>44348.916666666613</v>
      </c>
      <c r="B26" s="2">
        <v>26.231153464286404</v>
      </c>
      <c r="C26">
        <v>614.99</v>
      </c>
      <c r="D26" s="2">
        <v>225</v>
      </c>
      <c r="E26" s="15">
        <v>0</v>
      </c>
      <c r="F26" s="2">
        <v>0</v>
      </c>
      <c r="G26" s="2">
        <v>369.47199999999998</v>
      </c>
      <c r="H26" s="2">
        <v>146.66399999999999</v>
      </c>
      <c r="I26" s="2">
        <v>0</v>
      </c>
      <c r="J26" s="72">
        <v>28.807371</v>
      </c>
      <c r="P26" s="16"/>
      <c r="T26" s="2" t="s">
        <v>19</v>
      </c>
      <c r="X26" s="17"/>
    </row>
    <row r="27" spans="1:24" ht="15" thickBot="1" x14ac:dyDescent="0.35">
      <c r="A27" s="8">
        <v>44348.958333333278</v>
      </c>
      <c r="B27" s="2">
        <v>23.360000000000003</v>
      </c>
      <c r="C27">
        <v>576.80999999999995</v>
      </c>
      <c r="D27" s="2">
        <v>225</v>
      </c>
      <c r="E27" s="15">
        <v>0</v>
      </c>
      <c r="F27" s="2">
        <v>0</v>
      </c>
      <c r="G27" s="2">
        <v>323.62400000000002</v>
      </c>
      <c r="H27" s="2">
        <v>122.33280000000001</v>
      </c>
      <c r="I27" s="2">
        <v>0</v>
      </c>
      <c r="J27" s="72">
        <v>24.219528</v>
      </c>
      <c r="P27" s="25"/>
      <c r="Q27" s="26"/>
      <c r="R27" s="26"/>
      <c r="S27" s="26"/>
      <c r="T27" s="26"/>
      <c r="U27" s="26"/>
      <c r="V27" s="26"/>
      <c r="W27" s="26"/>
      <c r="X27" s="27"/>
    </row>
    <row r="28" spans="1:24" ht="14.4" x14ac:dyDescent="0.3">
      <c r="A28" s="8">
        <v>44348.999999999942</v>
      </c>
      <c r="B28" s="2">
        <v>20.239999999999998</v>
      </c>
      <c r="C28">
        <v>531.5</v>
      </c>
      <c r="D28" s="2">
        <v>225</v>
      </c>
      <c r="E28" s="15">
        <v>0</v>
      </c>
      <c r="F28" s="2">
        <v>0</v>
      </c>
      <c r="G28" s="2">
        <v>269.14</v>
      </c>
      <c r="H28" s="2">
        <v>91.473600000000005</v>
      </c>
      <c r="I28" s="2">
        <v>0</v>
      </c>
      <c r="J28" s="72">
        <v>20.996053</v>
      </c>
    </row>
    <row r="29" spans="1:24" ht="14.4" x14ac:dyDescent="0.3">
      <c r="A29" s="8">
        <v>44349.041666666606</v>
      </c>
      <c r="B29" s="2">
        <v>18.72493262374185</v>
      </c>
      <c r="C29">
        <v>508.2</v>
      </c>
      <c r="D29" s="2">
        <v>225</v>
      </c>
      <c r="E29" s="15">
        <v>0</v>
      </c>
      <c r="F29" s="2">
        <v>0</v>
      </c>
      <c r="G29" s="2">
        <v>215.428</v>
      </c>
      <c r="H29" s="2">
        <v>77.068799999999996</v>
      </c>
      <c r="I29" s="2">
        <v>0</v>
      </c>
      <c r="J29" s="72">
        <v>19.010199</v>
      </c>
    </row>
    <row r="30" spans="1:24" ht="14.4" x14ac:dyDescent="0.3">
      <c r="A30" s="8">
        <v>44349.08333333327</v>
      </c>
      <c r="B30" s="2">
        <v>17.709301649869001</v>
      </c>
      <c r="C30">
        <v>487.85</v>
      </c>
      <c r="D30" s="2">
        <v>225</v>
      </c>
      <c r="E30" s="15">
        <v>0</v>
      </c>
      <c r="F30" s="2">
        <v>0</v>
      </c>
      <c r="G30" s="2">
        <v>204.77199999999999</v>
      </c>
      <c r="H30" s="2">
        <v>75.585599999999999</v>
      </c>
      <c r="I30" s="2">
        <v>0</v>
      </c>
      <c r="J30" s="72">
        <v>17.939865000000001</v>
      </c>
    </row>
    <row r="31" spans="1:24" ht="15" thickBot="1" x14ac:dyDescent="0.35">
      <c r="A31" s="8">
        <v>44349.124999999935</v>
      </c>
      <c r="B31" s="2">
        <v>17.035189433479314</v>
      </c>
      <c r="C31">
        <v>476.25</v>
      </c>
      <c r="D31" s="2">
        <v>225</v>
      </c>
      <c r="E31" s="15">
        <v>0</v>
      </c>
      <c r="F31" s="2">
        <v>0</v>
      </c>
      <c r="G31" s="2">
        <v>204.76</v>
      </c>
      <c r="H31" s="2">
        <v>75.820800000000006</v>
      </c>
      <c r="I31" s="2">
        <v>0</v>
      </c>
      <c r="J31" s="72">
        <v>17.280411000000001</v>
      </c>
    </row>
    <row r="32" spans="1:24" ht="14.4" x14ac:dyDescent="0.3">
      <c r="A32" s="8">
        <v>44349.166666666599</v>
      </c>
      <c r="B32" s="2">
        <v>16.580368603160384</v>
      </c>
      <c r="C32">
        <v>470.4</v>
      </c>
      <c r="D32" s="2">
        <v>225</v>
      </c>
      <c r="E32" s="15">
        <v>0</v>
      </c>
      <c r="F32" s="2">
        <v>0</v>
      </c>
      <c r="G32" s="2">
        <v>204.8</v>
      </c>
      <c r="H32" s="2">
        <v>75.72</v>
      </c>
      <c r="I32" s="2">
        <v>0</v>
      </c>
      <c r="J32" s="72">
        <v>16.850733999999999</v>
      </c>
      <c r="P32" s="12" t="s">
        <v>75</v>
      </c>
      <c r="Q32" s="13"/>
      <c r="R32" s="13"/>
      <c r="S32" s="13"/>
      <c r="T32" s="13"/>
      <c r="U32" s="13"/>
      <c r="V32" s="13"/>
      <c r="W32" s="13"/>
      <c r="X32" s="14"/>
    </row>
    <row r="33" spans="1:24" ht="14.4" x14ac:dyDescent="0.3">
      <c r="A33" s="8">
        <v>44349.208333333263</v>
      </c>
      <c r="B33" s="2">
        <v>17.179090243826487</v>
      </c>
      <c r="C33">
        <v>468.65</v>
      </c>
      <c r="D33" s="2">
        <v>225</v>
      </c>
      <c r="E33" s="15">
        <v>0</v>
      </c>
      <c r="F33" s="2">
        <v>0</v>
      </c>
      <c r="G33" s="2">
        <v>204.73599999999999</v>
      </c>
      <c r="H33" s="2">
        <v>75.571200000000005</v>
      </c>
      <c r="I33" s="2">
        <v>0</v>
      </c>
      <c r="J33" s="72">
        <v>17.492384999999999</v>
      </c>
      <c r="P33" s="16"/>
      <c r="X33" s="17"/>
    </row>
    <row r="34" spans="1:24" ht="14.4" x14ac:dyDescent="0.3">
      <c r="A34" s="8">
        <v>44349.249999999927</v>
      </c>
      <c r="B34" s="2">
        <v>17.995827264774633</v>
      </c>
      <c r="C34">
        <v>485.22</v>
      </c>
      <c r="D34" s="2">
        <v>225</v>
      </c>
      <c r="E34" s="15">
        <v>0</v>
      </c>
      <c r="F34" s="2">
        <v>0</v>
      </c>
      <c r="G34" s="2">
        <v>204.94399999999999</v>
      </c>
      <c r="H34" s="2">
        <v>75.489599999999996</v>
      </c>
      <c r="I34" s="2">
        <v>0</v>
      </c>
      <c r="J34" s="72">
        <v>18.246914</v>
      </c>
      <c r="P34" s="16"/>
      <c r="X34" s="17"/>
    </row>
    <row r="35" spans="1:24" ht="14.4" x14ac:dyDescent="0.3">
      <c r="A35" s="8">
        <v>44349.291666666591</v>
      </c>
      <c r="B35" s="2">
        <v>19.09</v>
      </c>
      <c r="C35">
        <v>500.7</v>
      </c>
      <c r="D35" s="2">
        <v>225</v>
      </c>
      <c r="E35" s="15">
        <v>0</v>
      </c>
      <c r="F35" s="2">
        <v>0</v>
      </c>
      <c r="G35" s="2">
        <v>212.32</v>
      </c>
      <c r="H35" s="2">
        <v>75.523200000000003</v>
      </c>
      <c r="I35" s="2">
        <v>0</v>
      </c>
      <c r="J35" s="72">
        <v>19.609853999999999</v>
      </c>
      <c r="P35" s="16" t="s">
        <v>21</v>
      </c>
      <c r="R35" s="18">
        <f>SUMPRODUCT($B$5:$B$748,$D$5:$D$748)+R7</f>
        <v>19580072.562482949</v>
      </c>
      <c r="S35" s="19">
        <f>R35/SUM(C5:C748,D5:D748)</f>
        <v>32.459029723762164</v>
      </c>
      <c r="T35" s="2" t="s">
        <v>22</v>
      </c>
      <c r="X35" s="17"/>
    </row>
    <row r="36" spans="1:24" ht="14.4" x14ac:dyDescent="0.3">
      <c r="A36" s="8">
        <v>44349.333333333256</v>
      </c>
      <c r="B36" s="2">
        <v>21.238593483925577</v>
      </c>
      <c r="C36">
        <v>523.34</v>
      </c>
      <c r="D36" s="2">
        <v>225</v>
      </c>
      <c r="E36" s="15">
        <v>0</v>
      </c>
      <c r="F36" s="2">
        <v>0</v>
      </c>
      <c r="G36" s="2">
        <v>210.68</v>
      </c>
      <c r="H36" s="2">
        <v>75.695999999999998</v>
      </c>
      <c r="I36" s="2">
        <v>0</v>
      </c>
      <c r="J36" s="72">
        <v>21.645924000000001</v>
      </c>
      <c r="P36" s="16"/>
      <c r="X36" s="17"/>
    </row>
    <row r="37" spans="1:24" ht="14.4" x14ac:dyDescent="0.3">
      <c r="A37" s="8">
        <v>44349.37499999992</v>
      </c>
      <c r="B37" s="2">
        <v>23.09</v>
      </c>
      <c r="C37">
        <v>540.34</v>
      </c>
      <c r="D37" s="2">
        <v>225</v>
      </c>
      <c r="E37" s="15">
        <v>0</v>
      </c>
      <c r="F37" s="2">
        <v>0</v>
      </c>
      <c r="G37" s="2">
        <v>222.63200000000001</v>
      </c>
      <c r="H37" s="2">
        <v>83.476799999999997</v>
      </c>
      <c r="I37" s="2">
        <v>0</v>
      </c>
      <c r="J37" s="72">
        <v>23.341203</v>
      </c>
      <c r="P37" s="16" t="s">
        <v>13</v>
      </c>
      <c r="R37" s="28">
        <f>SUM(R9:R13)</f>
        <v>12920908.4</v>
      </c>
      <c r="S37" s="2" t="s">
        <v>76</v>
      </c>
      <c r="V37" s="28"/>
      <c r="X37" s="17"/>
    </row>
    <row r="38" spans="1:24" ht="14.4" x14ac:dyDescent="0.3">
      <c r="A38" s="8">
        <v>44349.416666666584</v>
      </c>
      <c r="B38" s="2">
        <v>23.425565848070288</v>
      </c>
      <c r="C38">
        <v>547.82000000000005</v>
      </c>
      <c r="D38" s="2">
        <v>225</v>
      </c>
      <c r="E38" s="15">
        <v>0</v>
      </c>
      <c r="F38" s="2">
        <v>0</v>
      </c>
      <c r="G38" s="2">
        <v>210.91200000000001</v>
      </c>
      <c r="H38" s="2">
        <v>85.434299999999993</v>
      </c>
      <c r="I38" s="2">
        <v>0</v>
      </c>
      <c r="J38" s="72">
        <v>24.112472</v>
      </c>
      <c r="P38" s="16"/>
      <c r="X38" s="17"/>
    </row>
    <row r="39" spans="1:24" ht="14.4" x14ac:dyDescent="0.3">
      <c r="A39" s="8">
        <v>44349.458333333248</v>
      </c>
      <c r="B39" s="2">
        <v>24.889415126452306</v>
      </c>
      <c r="C39">
        <v>575.88</v>
      </c>
      <c r="D39" s="2">
        <v>225</v>
      </c>
      <c r="E39" s="15">
        <v>0</v>
      </c>
      <c r="F39" s="2">
        <v>0</v>
      </c>
      <c r="G39" s="2">
        <v>214.68</v>
      </c>
      <c r="H39" s="2">
        <v>81.1584</v>
      </c>
      <c r="I39" s="2">
        <v>0</v>
      </c>
      <c r="J39" s="72">
        <v>26.346529</v>
      </c>
      <c r="P39" s="16" t="s">
        <v>15</v>
      </c>
      <c r="R39" s="18">
        <f>SUM(R16:R20)</f>
        <v>16907806.439356878</v>
      </c>
      <c r="S39" s="2" t="s">
        <v>76</v>
      </c>
      <c r="V39" s="28"/>
      <c r="X39" s="17"/>
    </row>
    <row r="40" spans="1:24" ht="14.4" x14ac:dyDescent="0.3">
      <c r="A40" s="8">
        <v>44349.499999999913</v>
      </c>
      <c r="B40" s="2">
        <v>24.744032129080484</v>
      </c>
      <c r="C40">
        <v>590.02</v>
      </c>
      <c r="D40" s="2">
        <v>225</v>
      </c>
      <c r="E40" s="15">
        <v>0</v>
      </c>
      <c r="F40" s="2">
        <v>0</v>
      </c>
      <c r="G40" s="2">
        <v>214.816</v>
      </c>
      <c r="H40" s="2">
        <v>95.903999999999996</v>
      </c>
      <c r="I40" s="2">
        <v>0</v>
      </c>
      <c r="J40" s="72">
        <v>27.154876999999999</v>
      </c>
      <c r="P40" s="16"/>
      <c r="X40" s="17"/>
    </row>
    <row r="41" spans="1:24" ht="14.4" x14ac:dyDescent="0.3">
      <c r="A41" s="8">
        <v>44349.541666666577</v>
      </c>
      <c r="B41" s="2">
        <v>26.441302531507588</v>
      </c>
      <c r="C41">
        <v>589.67999999999995</v>
      </c>
      <c r="D41" s="2">
        <v>225</v>
      </c>
      <c r="E41" s="15">
        <v>0</v>
      </c>
      <c r="F41" s="2">
        <v>0</v>
      </c>
      <c r="G41" s="2">
        <v>239.40799999999999</v>
      </c>
      <c r="H41" s="2">
        <v>115.824</v>
      </c>
      <c r="I41" s="2">
        <v>0</v>
      </c>
      <c r="J41" s="72">
        <v>27.619026999999999</v>
      </c>
      <c r="P41" s="16" t="s">
        <v>16</v>
      </c>
      <c r="R41" s="22">
        <f>R35+R37-R39</f>
        <v>15593174.523126073</v>
      </c>
      <c r="X41" s="17"/>
    </row>
    <row r="42" spans="1:24" ht="14.4" x14ac:dyDescent="0.3">
      <c r="A42" s="8">
        <v>44349.583333333241</v>
      </c>
      <c r="B42" s="2">
        <v>27.068994128501199</v>
      </c>
      <c r="C42">
        <v>600.69000000000005</v>
      </c>
      <c r="D42" s="2">
        <v>225</v>
      </c>
      <c r="E42" s="15">
        <v>0</v>
      </c>
      <c r="F42" s="2">
        <v>0</v>
      </c>
      <c r="G42" s="2">
        <v>251.75200000000001</v>
      </c>
      <c r="H42" s="2">
        <v>124.1664</v>
      </c>
      <c r="I42" s="2">
        <v>0</v>
      </c>
      <c r="J42" s="72">
        <v>28.267379999999999</v>
      </c>
      <c r="P42" s="16" t="s">
        <v>17</v>
      </c>
      <c r="R42" s="23">
        <f>R41/SUM(C5:C748,D5:D748)</f>
        <v>25.849716017077753</v>
      </c>
      <c r="T42" s="2" t="s">
        <v>18</v>
      </c>
      <c r="X42" s="17"/>
    </row>
    <row r="43" spans="1:24" ht="14.4" x14ac:dyDescent="0.3">
      <c r="A43" s="8">
        <v>44349.624999999905</v>
      </c>
      <c r="B43" s="2">
        <v>28.246594748219138</v>
      </c>
      <c r="C43">
        <v>600.53</v>
      </c>
      <c r="D43" s="2">
        <v>225</v>
      </c>
      <c r="E43" s="15">
        <v>0</v>
      </c>
      <c r="F43" s="2">
        <v>0</v>
      </c>
      <c r="G43" s="2">
        <v>269.24799999999999</v>
      </c>
      <c r="H43" s="2">
        <v>144.61920000000001</v>
      </c>
      <c r="I43" s="2">
        <v>0</v>
      </c>
      <c r="J43" s="72">
        <v>28.179359999999999</v>
      </c>
      <c r="P43" s="16"/>
      <c r="S43" s="43">
        <f>R42/S35</f>
        <v>0.796379812861567</v>
      </c>
      <c r="T43" s="2" t="s">
        <v>19</v>
      </c>
      <c r="X43" s="17"/>
    </row>
    <row r="44" spans="1:24" ht="15" thickBot="1" x14ac:dyDescent="0.35">
      <c r="A44" s="8">
        <v>44349.66666666657</v>
      </c>
      <c r="B44" s="2">
        <v>29.336821317705763</v>
      </c>
      <c r="C44">
        <v>599.64</v>
      </c>
      <c r="D44" s="2">
        <v>225</v>
      </c>
      <c r="E44" s="15">
        <v>0</v>
      </c>
      <c r="F44" s="2">
        <v>0</v>
      </c>
      <c r="G44" s="2">
        <v>311.83199999999999</v>
      </c>
      <c r="H44" s="2">
        <v>153.9648</v>
      </c>
      <c r="I44" s="2">
        <v>0</v>
      </c>
      <c r="J44" s="72">
        <v>28.750623000000001</v>
      </c>
      <c r="P44" s="25"/>
      <c r="Q44" s="26"/>
      <c r="R44" s="26"/>
      <c r="S44" s="26"/>
      <c r="T44" s="26"/>
      <c r="U44" s="26"/>
      <c r="V44" s="26"/>
      <c r="W44" s="26"/>
      <c r="X44" s="27"/>
    </row>
    <row r="45" spans="1:24" ht="15" thickBot="1" x14ac:dyDescent="0.35">
      <c r="A45" s="8">
        <v>44349.708333333234</v>
      </c>
      <c r="B45" s="2">
        <v>28.188224355841072</v>
      </c>
      <c r="C45">
        <v>599.75</v>
      </c>
      <c r="D45" s="2">
        <v>225</v>
      </c>
      <c r="E45" s="15">
        <v>0</v>
      </c>
      <c r="F45" s="2">
        <v>0</v>
      </c>
      <c r="G45" s="2">
        <v>339.30399999999997</v>
      </c>
      <c r="H45" s="2">
        <v>149.79839999999999</v>
      </c>
      <c r="I45" s="2">
        <v>0</v>
      </c>
      <c r="J45" s="72">
        <v>28.589307999999999</v>
      </c>
    </row>
    <row r="46" spans="1:24" ht="14.4" x14ac:dyDescent="0.3">
      <c r="A46" s="8">
        <v>44349.749999999898</v>
      </c>
      <c r="B46" s="2">
        <v>22.082277199778183</v>
      </c>
      <c r="C46">
        <v>595.12</v>
      </c>
      <c r="D46" s="2">
        <v>225</v>
      </c>
      <c r="E46" s="15">
        <v>0</v>
      </c>
      <c r="F46" s="2">
        <v>0</v>
      </c>
      <c r="G46" s="2">
        <v>332.33600000000001</v>
      </c>
      <c r="H46" s="2">
        <v>146.11680000000001</v>
      </c>
      <c r="I46" s="2">
        <v>0</v>
      </c>
      <c r="J46" s="72">
        <v>28.688407000000002</v>
      </c>
      <c r="P46" s="12" t="s">
        <v>77</v>
      </c>
      <c r="Q46" s="13"/>
      <c r="R46" s="13"/>
      <c r="S46" s="13"/>
      <c r="T46" s="13"/>
      <c r="U46" s="13"/>
      <c r="V46" s="13"/>
      <c r="W46" s="13"/>
      <c r="X46" s="14"/>
    </row>
    <row r="47" spans="1:24" ht="14.4" x14ac:dyDescent="0.3">
      <c r="A47" s="8">
        <v>44349.791666666562</v>
      </c>
      <c r="B47" s="2">
        <v>27.715537959143983</v>
      </c>
      <c r="C47">
        <v>585.02</v>
      </c>
      <c r="D47" s="2">
        <v>225</v>
      </c>
      <c r="E47" s="15">
        <v>0</v>
      </c>
      <c r="F47" s="2">
        <v>0</v>
      </c>
      <c r="G47" s="2">
        <v>329.72800000000001</v>
      </c>
      <c r="H47" s="2">
        <v>136.16159999999999</v>
      </c>
      <c r="I47" s="2">
        <v>0</v>
      </c>
      <c r="J47" s="72">
        <v>27.868777000000001</v>
      </c>
      <c r="P47" s="16"/>
      <c r="X47" s="17"/>
    </row>
    <row r="48" spans="1:24" ht="14.4" x14ac:dyDescent="0.3">
      <c r="A48" s="8">
        <v>44349.833333333227</v>
      </c>
      <c r="B48" s="2">
        <v>26.247033542004793</v>
      </c>
      <c r="C48">
        <v>583.41</v>
      </c>
      <c r="D48" s="2">
        <v>225</v>
      </c>
      <c r="E48" s="15">
        <v>0</v>
      </c>
      <c r="F48" s="2">
        <v>0</v>
      </c>
      <c r="G48" s="2">
        <v>305.93599999999998</v>
      </c>
      <c r="H48" s="2">
        <v>126.408</v>
      </c>
      <c r="I48" s="2">
        <v>0</v>
      </c>
      <c r="J48" s="72">
        <v>27.410184999999998</v>
      </c>
      <c r="P48" s="16" t="s">
        <v>21</v>
      </c>
      <c r="R48" s="18">
        <f>R35</f>
        <v>19580072.562482949</v>
      </c>
      <c r="S48" s="19">
        <f>S35</f>
        <v>32.459029723762164</v>
      </c>
      <c r="T48" s="2" t="s">
        <v>22</v>
      </c>
      <c r="X48" s="17"/>
    </row>
    <row r="49" spans="1:24" ht="14.4" x14ac:dyDescent="0.3">
      <c r="A49" s="8">
        <v>44349.874999999891</v>
      </c>
      <c r="B49" s="2">
        <v>26.854663201992615</v>
      </c>
      <c r="C49">
        <v>578.73</v>
      </c>
      <c r="D49" s="2">
        <v>225</v>
      </c>
      <c r="E49" s="15">
        <v>0</v>
      </c>
      <c r="F49" s="2">
        <v>0</v>
      </c>
      <c r="G49" s="2">
        <v>309.44</v>
      </c>
      <c r="H49" s="2">
        <v>115.8432</v>
      </c>
      <c r="I49" s="2">
        <v>0</v>
      </c>
      <c r="J49" s="72">
        <v>27.360040999999999</v>
      </c>
      <c r="P49" s="16"/>
      <c r="X49" s="17"/>
    </row>
    <row r="50" spans="1:24" ht="14.4" x14ac:dyDescent="0.3">
      <c r="A50" s="8">
        <v>44349.916666666555</v>
      </c>
      <c r="B50" s="2">
        <v>25.03</v>
      </c>
      <c r="C50">
        <v>585.14</v>
      </c>
      <c r="D50" s="2">
        <v>225</v>
      </c>
      <c r="E50" s="15">
        <v>0</v>
      </c>
      <c r="F50" s="2">
        <v>0</v>
      </c>
      <c r="G50" s="2">
        <v>314.11200000000002</v>
      </c>
      <c r="H50" s="2">
        <v>121.1568</v>
      </c>
      <c r="I50" s="2">
        <v>0</v>
      </c>
      <c r="J50" s="72">
        <v>26.154339</v>
      </c>
      <c r="P50" s="16" t="s">
        <v>13</v>
      </c>
      <c r="R50" s="28">
        <f>SUM(R9:R11)</f>
        <v>9087138.9800000004</v>
      </c>
      <c r="S50" s="2" t="s">
        <v>78</v>
      </c>
      <c r="V50" s="28"/>
      <c r="X50" s="17"/>
    </row>
    <row r="51" spans="1:24" ht="14.4" x14ac:dyDescent="0.3">
      <c r="A51" s="8">
        <v>44349.958333333219</v>
      </c>
      <c r="B51" s="2">
        <v>21.27</v>
      </c>
      <c r="C51">
        <v>561.15</v>
      </c>
      <c r="D51" s="2">
        <v>225</v>
      </c>
      <c r="E51" s="15">
        <v>0</v>
      </c>
      <c r="F51" s="2">
        <v>0</v>
      </c>
      <c r="G51" s="2">
        <v>283.2</v>
      </c>
      <c r="H51" s="2">
        <v>98.207999999999998</v>
      </c>
      <c r="I51" s="2">
        <v>0</v>
      </c>
      <c r="J51" s="72">
        <v>21.922881</v>
      </c>
      <c r="P51" s="16"/>
      <c r="X51" s="17"/>
    </row>
    <row r="52" spans="1:24" ht="14.4" x14ac:dyDescent="0.3">
      <c r="A52" s="8">
        <v>44349.999999999884</v>
      </c>
      <c r="B52" s="2">
        <v>19.37</v>
      </c>
      <c r="C52">
        <v>511.99</v>
      </c>
      <c r="D52" s="2">
        <v>225</v>
      </c>
      <c r="E52" s="15">
        <v>0</v>
      </c>
      <c r="F52" s="2">
        <v>0</v>
      </c>
      <c r="G52" s="2">
        <v>239.27199999999999</v>
      </c>
      <c r="H52" s="2">
        <v>79.185599999999994</v>
      </c>
      <c r="I52" s="2">
        <v>0</v>
      </c>
      <c r="J52" s="72">
        <v>19.689643</v>
      </c>
      <c r="P52" s="16" t="s">
        <v>15</v>
      </c>
      <c r="R52" s="18">
        <f>SUM(R16:R18)</f>
        <v>12178904.638284199</v>
      </c>
      <c r="S52" s="2" t="s">
        <v>78</v>
      </c>
      <c r="V52" s="28"/>
      <c r="X52" s="17"/>
    </row>
    <row r="53" spans="1:24" ht="14.4" x14ac:dyDescent="0.3">
      <c r="A53" s="8">
        <v>44350.041666666548</v>
      </c>
      <c r="B53" s="2">
        <v>19.520000000000003</v>
      </c>
      <c r="C53">
        <v>488.71</v>
      </c>
      <c r="D53" s="2">
        <v>225</v>
      </c>
      <c r="E53" s="15">
        <v>0</v>
      </c>
      <c r="F53" s="2">
        <v>0</v>
      </c>
      <c r="G53" s="2">
        <v>208.792</v>
      </c>
      <c r="H53" s="2">
        <v>75.873599999999996</v>
      </c>
      <c r="I53" s="2">
        <v>0</v>
      </c>
      <c r="J53" s="72">
        <v>19.776893000000001</v>
      </c>
      <c r="P53" s="16"/>
      <c r="X53" s="17"/>
    </row>
    <row r="54" spans="1:24" ht="14.4" x14ac:dyDescent="0.3">
      <c r="A54" s="8">
        <v>44350.083333333212</v>
      </c>
      <c r="B54" s="2">
        <v>18.5</v>
      </c>
      <c r="C54">
        <v>466.67</v>
      </c>
      <c r="D54" s="2">
        <v>225</v>
      </c>
      <c r="E54" s="15">
        <v>0</v>
      </c>
      <c r="F54" s="2">
        <v>0</v>
      </c>
      <c r="G54" s="2">
        <v>205.184</v>
      </c>
      <c r="H54" s="2">
        <v>75.590400000000002</v>
      </c>
      <c r="I54" s="2">
        <v>0</v>
      </c>
      <c r="J54" s="72">
        <v>18.961980000000001</v>
      </c>
      <c r="P54" s="16" t="s">
        <v>16</v>
      </c>
      <c r="R54" s="22">
        <f>R48+R50-R52</f>
        <v>16488306.904198751</v>
      </c>
      <c r="X54" s="17"/>
    </row>
    <row r="55" spans="1:24" ht="14.4" x14ac:dyDescent="0.3">
      <c r="A55" s="8">
        <v>44350.124999999876</v>
      </c>
      <c r="B55" s="2">
        <v>17.059999999999999</v>
      </c>
      <c r="C55">
        <v>456.04</v>
      </c>
      <c r="D55" s="2">
        <v>225</v>
      </c>
      <c r="E55" s="15">
        <v>0</v>
      </c>
      <c r="F55" s="2">
        <v>0</v>
      </c>
      <c r="G55" s="2">
        <v>205.00800000000001</v>
      </c>
      <c r="H55" s="2">
        <v>75.580799999999996</v>
      </c>
      <c r="I55" s="2">
        <v>0</v>
      </c>
      <c r="J55" s="72">
        <v>17.705672</v>
      </c>
      <c r="P55" s="16" t="s">
        <v>17</v>
      </c>
      <c r="R55" s="23">
        <f>R54/SUM(C5:C748,D5:D748)</f>
        <v>27.333629239116167</v>
      </c>
      <c r="T55" s="2" t="s">
        <v>18</v>
      </c>
      <c r="X55" s="17"/>
    </row>
    <row r="56" spans="1:24" ht="14.4" x14ac:dyDescent="0.3">
      <c r="A56" s="8">
        <v>44350.166666666541</v>
      </c>
      <c r="B56" s="2">
        <v>16.843046900600765</v>
      </c>
      <c r="C56">
        <v>452.35</v>
      </c>
      <c r="D56" s="2">
        <v>225</v>
      </c>
      <c r="E56" s="15">
        <v>0</v>
      </c>
      <c r="F56" s="2">
        <v>0</v>
      </c>
      <c r="G56" s="2">
        <v>204.88800000000001</v>
      </c>
      <c r="H56" s="2">
        <v>75.561599999999999</v>
      </c>
      <c r="I56" s="2">
        <v>0</v>
      </c>
      <c r="J56" s="72">
        <v>17.426769</v>
      </c>
      <c r="P56" s="16"/>
      <c r="S56" s="43">
        <f>R55/S48</f>
        <v>0.84209631254338257</v>
      </c>
      <c r="T56" s="2" t="s">
        <v>19</v>
      </c>
      <c r="X56" s="17"/>
    </row>
    <row r="57" spans="1:24" ht="15" thickBot="1" x14ac:dyDescent="0.35">
      <c r="A57" s="8">
        <v>44350.208333333205</v>
      </c>
      <c r="B57" s="2">
        <v>17.260000000000002</v>
      </c>
      <c r="C57">
        <v>450.58</v>
      </c>
      <c r="D57" s="2">
        <v>225</v>
      </c>
      <c r="E57" s="15">
        <v>0</v>
      </c>
      <c r="F57" s="2">
        <v>0</v>
      </c>
      <c r="G57" s="2">
        <v>205.648</v>
      </c>
      <c r="H57" s="2">
        <v>75.556799999999996</v>
      </c>
      <c r="I57" s="2">
        <v>0</v>
      </c>
      <c r="J57" s="72">
        <v>17.825786000000001</v>
      </c>
      <c r="P57" s="25"/>
      <c r="Q57" s="26"/>
      <c r="R57" s="26"/>
      <c r="S57" s="26"/>
      <c r="T57" s="26"/>
      <c r="U57" s="26"/>
      <c r="V57" s="26"/>
      <c r="W57" s="26"/>
      <c r="X57" s="27"/>
    </row>
    <row r="58" spans="1:24" ht="14.4" x14ac:dyDescent="0.3">
      <c r="A58" s="8">
        <v>44350.249999999869</v>
      </c>
      <c r="B58" s="2">
        <v>18.73</v>
      </c>
      <c r="C58">
        <v>471.7</v>
      </c>
      <c r="D58" s="2">
        <v>225</v>
      </c>
      <c r="E58" s="15">
        <v>0</v>
      </c>
      <c r="F58" s="2">
        <v>0</v>
      </c>
      <c r="G58" s="2">
        <v>209.63200000000001</v>
      </c>
      <c r="H58" s="2">
        <v>75.633600000000001</v>
      </c>
      <c r="I58" s="2">
        <v>0</v>
      </c>
      <c r="J58" s="72">
        <v>19.111605999999998</v>
      </c>
    </row>
    <row r="59" spans="1:24" ht="14.4" x14ac:dyDescent="0.3">
      <c r="A59" s="8">
        <v>44350.291666666533</v>
      </c>
      <c r="B59" s="2">
        <v>21</v>
      </c>
      <c r="C59">
        <v>489.31</v>
      </c>
      <c r="D59" s="2">
        <v>225</v>
      </c>
      <c r="E59" s="15">
        <v>0</v>
      </c>
      <c r="F59" s="2">
        <v>0</v>
      </c>
      <c r="G59" s="2">
        <v>209.624</v>
      </c>
      <c r="H59" s="2">
        <v>80.5488</v>
      </c>
      <c r="I59" s="2">
        <v>0</v>
      </c>
      <c r="J59" s="72">
        <v>21.510231999999998</v>
      </c>
    </row>
    <row r="60" spans="1:24" ht="14.4" x14ac:dyDescent="0.3">
      <c r="A60" s="8">
        <v>44350.333333333198</v>
      </c>
      <c r="B60" s="2">
        <v>22.189999999999998</v>
      </c>
      <c r="C60">
        <v>519.83000000000004</v>
      </c>
      <c r="D60" s="2">
        <v>225</v>
      </c>
      <c r="E60" s="15">
        <v>0</v>
      </c>
      <c r="F60" s="2">
        <v>0</v>
      </c>
      <c r="G60" s="2">
        <v>218.376</v>
      </c>
      <c r="H60" s="2">
        <v>79.2</v>
      </c>
      <c r="I60" s="2">
        <v>0</v>
      </c>
      <c r="J60" s="72">
        <v>22.375513000000002</v>
      </c>
    </row>
    <row r="61" spans="1:24" ht="14.4" x14ac:dyDescent="0.3">
      <c r="A61" s="8">
        <v>44350.374999999862</v>
      </c>
      <c r="B61" s="2">
        <v>23.270000000000003</v>
      </c>
      <c r="C61">
        <v>546</v>
      </c>
      <c r="D61" s="2">
        <v>225</v>
      </c>
      <c r="E61" s="15">
        <v>0</v>
      </c>
      <c r="F61" s="2">
        <v>0</v>
      </c>
      <c r="G61" s="2">
        <v>233.91200000000001</v>
      </c>
      <c r="H61" s="2">
        <v>87.796800000000005</v>
      </c>
      <c r="I61" s="2">
        <v>0</v>
      </c>
      <c r="J61" s="72">
        <v>23.423307999999999</v>
      </c>
    </row>
    <row r="62" spans="1:24" ht="14.4" x14ac:dyDescent="0.3">
      <c r="A62" s="8">
        <v>44350.416666666526</v>
      </c>
      <c r="B62" s="2">
        <v>26.457229052934295</v>
      </c>
      <c r="C62">
        <v>575.25</v>
      </c>
      <c r="D62" s="2">
        <v>225</v>
      </c>
      <c r="E62" s="15">
        <v>0</v>
      </c>
      <c r="F62" s="2">
        <v>0</v>
      </c>
      <c r="G62" s="2">
        <v>223.512</v>
      </c>
      <c r="H62" s="2">
        <v>109.056</v>
      </c>
      <c r="I62" s="2">
        <v>0</v>
      </c>
      <c r="J62" s="72">
        <v>26.319006999999999</v>
      </c>
    </row>
    <row r="63" spans="1:24" ht="14.4" x14ac:dyDescent="0.3">
      <c r="A63" s="8">
        <v>44350.45833333319</v>
      </c>
      <c r="B63" s="2">
        <v>26.605120978276378</v>
      </c>
      <c r="C63">
        <v>578.92999999999995</v>
      </c>
      <c r="D63" s="2">
        <v>225</v>
      </c>
      <c r="E63" s="15">
        <v>0</v>
      </c>
      <c r="F63" s="2">
        <v>0</v>
      </c>
      <c r="G63" s="2">
        <v>213.44</v>
      </c>
      <c r="H63" s="2">
        <v>95.975999999999999</v>
      </c>
      <c r="I63" s="2">
        <v>0</v>
      </c>
      <c r="J63" s="72">
        <v>28.491551999999999</v>
      </c>
    </row>
    <row r="64" spans="1:24" ht="14.4" x14ac:dyDescent="0.3">
      <c r="A64" s="8">
        <v>44350.499999999854</v>
      </c>
      <c r="B64" s="2">
        <v>30.253477896794653</v>
      </c>
      <c r="C64">
        <v>575.63</v>
      </c>
      <c r="D64" s="2">
        <v>225</v>
      </c>
      <c r="E64" s="15">
        <v>0</v>
      </c>
      <c r="F64" s="2">
        <v>0</v>
      </c>
      <c r="G64" s="2">
        <v>249.608</v>
      </c>
      <c r="H64" s="2">
        <v>107.8224</v>
      </c>
      <c r="I64" s="2">
        <v>0</v>
      </c>
      <c r="J64" s="72">
        <v>30.970597000000001</v>
      </c>
    </row>
    <row r="65" spans="1:10" ht="14.4" x14ac:dyDescent="0.3">
      <c r="A65" s="8">
        <v>44350.541666666519</v>
      </c>
      <c r="B65" s="2">
        <v>32.457192639325534</v>
      </c>
      <c r="C65">
        <v>579.80999999999995</v>
      </c>
      <c r="D65" s="2">
        <v>225</v>
      </c>
      <c r="E65" s="15">
        <v>0</v>
      </c>
      <c r="F65" s="2">
        <v>0</v>
      </c>
      <c r="G65" s="2">
        <v>308.72000000000003</v>
      </c>
      <c r="H65" s="2">
        <v>133.8048</v>
      </c>
      <c r="I65" s="2">
        <v>0</v>
      </c>
      <c r="J65" s="72">
        <v>32.991666000000002</v>
      </c>
    </row>
    <row r="66" spans="1:10" ht="14.4" x14ac:dyDescent="0.3">
      <c r="A66" s="8">
        <v>44350.583333333183</v>
      </c>
      <c r="B66" s="2">
        <v>31.34</v>
      </c>
      <c r="C66">
        <v>584.41</v>
      </c>
      <c r="D66" s="2">
        <v>225</v>
      </c>
      <c r="E66" s="15">
        <v>0</v>
      </c>
      <c r="F66" s="2">
        <v>0</v>
      </c>
      <c r="G66" s="2">
        <v>344.49599999999998</v>
      </c>
      <c r="H66" s="2">
        <v>155.0016</v>
      </c>
      <c r="I66" s="2">
        <v>0</v>
      </c>
      <c r="J66" s="72">
        <v>32.619447999999998</v>
      </c>
    </row>
    <row r="67" spans="1:10" ht="14.4" x14ac:dyDescent="0.3">
      <c r="A67" s="8">
        <v>44350.624999999847</v>
      </c>
      <c r="B67" s="2">
        <v>31.31</v>
      </c>
      <c r="C67">
        <v>592.61</v>
      </c>
      <c r="D67" s="2">
        <v>225</v>
      </c>
      <c r="E67" s="15">
        <v>0</v>
      </c>
      <c r="F67" s="2">
        <v>0</v>
      </c>
      <c r="G67" s="2">
        <v>378.87200000000001</v>
      </c>
      <c r="H67" s="2">
        <v>165.2784</v>
      </c>
      <c r="I67" s="2">
        <v>0</v>
      </c>
      <c r="J67" s="72">
        <v>32.611663</v>
      </c>
    </row>
    <row r="68" spans="1:10" ht="14.4" x14ac:dyDescent="0.3">
      <c r="A68" s="8">
        <v>44350.666666666511</v>
      </c>
      <c r="B68" s="2">
        <v>31.26</v>
      </c>
      <c r="C68">
        <v>597.41999999999996</v>
      </c>
      <c r="D68" s="2">
        <v>225</v>
      </c>
      <c r="E68" s="15">
        <v>0</v>
      </c>
      <c r="F68" s="2">
        <v>0</v>
      </c>
      <c r="G68" s="2">
        <v>383.40800000000002</v>
      </c>
      <c r="H68" s="2">
        <v>163.99199999999999</v>
      </c>
      <c r="I68" s="2">
        <v>0</v>
      </c>
      <c r="J68" s="72">
        <v>32.379764000000002</v>
      </c>
    </row>
    <row r="69" spans="1:10" ht="14.4" x14ac:dyDescent="0.3">
      <c r="A69" s="8">
        <v>44350.708333333176</v>
      </c>
      <c r="B69" s="2">
        <v>31.96</v>
      </c>
      <c r="C69">
        <v>603.74</v>
      </c>
      <c r="D69" s="2">
        <v>225</v>
      </c>
      <c r="E69" s="15">
        <v>0</v>
      </c>
      <c r="F69" s="2">
        <v>0</v>
      </c>
      <c r="G69" s="2">
        <v>384.31200000000001</v>
      </c>
      <c r="H69" s="2">
        <v>165.024</v>
      </c>
      <c r="I69" s="2">
        <v>0</v>
      </c>
      <c r="J69" s="72">
        <v>32.924627999999998</v>
      </c>
    </row>
    <row r="70" spans="1:10" ht="14.4" x14ac:dyDescent="0.3">
      <c r="A70" s="8">
        <v>44350.74999999984</v>
      </c>
      <c r="B70" s="2">
        <v>32.72</v>
      </c>
      <c r="C70">
        <v>602.29999999999995</v>
      </c>
      <c r="D70" s="2">
        <v>225</v>
      </c>
      <c r="E70" s="15">
        <v>0</v>
      </c>
      <c r="F70" s="2">
        <v>0</v>
      </c>
      <c r="G70" s="2">
        <v>390.64</v>
      </c>
      <c r="H70" s="2">
        <v>166.56960000000001</v>
      </c>
      <c r="I70" s="2">
        <v>0</v>
      </c>
      <c r="J70" s="72">
        <v>33.272281</v>
      </c>
    </row>
    <row r="71" spans="1:10" ht="14.4" x14ac:dyDescent="0.3">
      <c r="A71" s="8">
        <v>44350.791666666504</v>
      </c>
      <c r="B71" s="2">
        <v>30.71</v>
      </c>
      <c r="C71">
        <v>611.28</v>
      </c>
      <c r="D71" s="2">
        <v>225</v>
      </c>
      <c r="E71" s="15">
        <v>0</v>
      </c>
      <c r="F71" s="2">
        <v>0</v>
      </c>
      <c r="G71" s="2">
        <v>379.30399999999997</v>
      </c>
      <c r="H71" s="2">
        <v>166.22880000000001</v>
      </c>
      <c r="I71" s="2">
        <v>0</v>
      </c>
      <c r="J71" s="72">
        <v>31.719325999999999</v>
      </c>
    </row>
    <row r="72" spans="1:10" ht="14.4" x14ac:dyDescent="0.3">
      <c r="A72" s="8">
        <v>44350.833333333168</v>
      </c>
      <c r="B72" s="2">
        <v>31.814117616565394</v>
      </c>
      <c r="C72">
        <v>607.82000000000005</v>
      </c>
      <c r="D72" s="2">
        <v>225</v>
      </c>
      <c r="E72" s="15">
        <v>0</v>
      </c>
      <c r="F72" s="2">
        <v>0</v>
      </c>
      <c r="G72" s="2">
        <v>375.16</v>
      </c>
      <c r="H72" s="2">
        <v>166.50720000000001</v>
      </c>
      <c r="I72" s="2">
        <v>0</v>
      </c>
      <c r="J72" s="72">
        <v>31.985478000000001</v>
      </c>
    </row>
    <row r="73" spans="1:10" ht="14.4" x14ac:dyDescent="0.3">
      <c r="A73" s="8">
        <v>44350.874999999833</v>
      </c>
      <c r="B73" s="2">
        <v>30.903257565515812</v>
      </c>
      <c r="C73">
        <v>600.04999999999995</v>
      </c>
      <c r="D73" s="2">
        <v>225</v>
      </c>
      <c r="E73" s="15">
        <v>0</v>
      </c>
      <c r="F73" s="2">
        <v>0</v>
      </c>
      <c r="G73" s="2">
        <v>363.63200000000001</v>
      </c>
      <c r="H73" s="2">
        <v>162.672</v>
      </c>
      <c r="I73" s="2">
        <v>0</v>
      </c>
      <c r="J73" s="72">
        <v>32.015582999999999</v>
      </c>
    </row>
    <row r="74" spans="1:10" ht="14.4" x14ac:dyDescent="0.3">
      <c r="A74" s="8">
        <v>44350.916666666497</v>
      </c>
      <c r="B74" s="2">
        <v>27.229999999999997</v>
      </c>
      <c r="C74">
        <v>596.92999999999995</v>
      </c>
      <c r="D74" s="2">
        <v>225</v>
      </c>
      <c r="E74" s="15">
        <v>0</v>
      </c>
      <c r="F74" s="2">
        <v>0</v>
      </c>
      <c r="G74" s="2">
        <v>366.03199999999998</v>
      </c>
      <c r="H74" s="2">
        <v>160.8192</v>
      </c>
      <c r="I74" s="2">
        <v>0</v>
      </c>
      <c r="J74" s="72">
        <v>27.627137000000001</v>
      </c>
    </row>
    <row r="75" spans="1:10" ht="14.4" x14ac:dyDescent="0.3">
      <c r="A75" s="8">
        <v>44350.958333333161</v>
      </c>
      <c r="B75" s="2">
        <v>23.630000000000003</v>
      </c>
      <c r="C75">
        <v>577.01</v>
      </c>
      <c r="D75" s="2">
        <v>225</v>
      </c>
      <c r="E75" s="15">
        <v>0</v>
      </c>
      <c r="F75" s="2">
        <v>0</v>
      </c>
      <c r="G75" s="2">
        <v>358.12</v>
      </c>
      <c r="H75" s="2">
        <v>159.16800000000001</v>
      </c>
      <c r="I75" s="2">
        <v>0</v>
      </c>
      <c r="J75" s="72">
        <v>24.096246000000001</v>
      </c>
    </row>
    <row r="76" spans="1:10" ht="14.4" x14ac:dyDescent="0.3">
      <c r="A76" s="8">
        <v>44350.999999999825</v>
      </c>
      <c r="B76" s="2">
        <v>21.650000000000002</v>
      </c>
      <c r="C76">
        <v>530.88</v>
      </c>
      <c r="D76" s="2">
        <v>225</v>
      </c>
      <c r="E76" s="15">
        <v>0</v>
      </c>
      <c r="F76" s="2">
        <v>0</v>
      </c>
      <c r="G76" s="2">
        <v>338.98399999999998</v>
      </c>
      <c r="H76" s="2">
        <v>158.06399999999999</v>
      </c>
      <c r="I76" s="2">
        <v>0</v>
      </c>
      <c r="J76" s="72">
        <v>21.916689999999999</v>
      </c>
    </row>
    <row r="77" spans="1:10" ht="14.4" x14ac:dyDescent="0.3">
      <c r="A77" s="8">
        <v>44351.04166666649</v>
      </c>
      <c r="B77" s="2">
        <v>21.22</v>
      </c>
      <c r="C77">
        <v>509.67</v>
      </c>
      <c r="D77" s="2">
        <v>225</v>
      </c>
      <c r="E77" s="15">
        <v>0</v>
      </c>
      <c r="F77" s="2">
        <v>0</v>
      </c>
      <c r="G77" s="2">
        <v>301.74400000000003</v>
      </c>
      <c r="H77" s="2">
        <v>123.1056</v>
      </c>
      <c r="I77" s="2">
        <v>0</v>
      </c>
      <c r="J77" s="72">
        <v>21.672840000000001</v>
      </c>
    </row>
    <row r="78" spans="1:10" ht="14.4" x14ac:dyDescent="0.3">
      <c r="A78" s="8">
        <v>44351.083333333154</v>
      </c>
      <c r="B78" s="2">
        <v>19.059999999999999</v>
      </c>
      <c r="C78">
        <v>494.52</v>
      </c>
      <c r="D78" s="2">
        <v>225</v>
      </c>
      <c r="E78" s="15">
        <v>0</v>
      </c>
      <c r="F78" s="2">
        <v>0</v>
      </c>
      <c r="G78" s="2">
        <v>227.93600000000001</v>
      </c>
      <c r="H78" s="2">
        <v>87.398399999999995</v>
      </c>
      <c r="I78" s="2">
        <v>0</v>
      </c>
      <c r="J78" s="72">
        <v>19.650607999999998</v>
      </c>
    </row>
    <row r="79" spans="1:10" ht="14.4" x14ac:dyDescent="0.3">
      <c r="A79" s="8">
        <v>44351.124999999818</v>
      </c>
      <c r="B79" s="2">
        <v>17.88</v>
      </c>
      <c r="C79">
        <v>466.08</v>
      </c>
      <c r="D79" s="2">
        <v>225</v>
      </c>
      <c r="E79" s="15">
        <v>0</v>
      </c>
      <c r="F79" s="2">
        <v>0</v>
      </c>
      <c r="G79" s="2">
        <v>213.38399999999999</v>
      </c>
      <c r="H79" s="2">
        <v>75.316800000000001</v>
      </c>
      <c r="I79" s="2">
        <v>0</v>
      </c>
      <c r="J79" s="72">
        <v>18.468221</v>
      </c>
    </row>
    <row r="80" spans="1:10" ht="14.4" x14ac:dyDescent="0.3">
      <c r="A80" s="8">
        <v>44351.166666666482</v>
      </c>
      <c r="B80" s="2">
        <v>17.216015769119579</v>
      </c>
      <c r="C80">
        <v>459.86</v>
      </c>
      <c r="D80" s="2">
        <v>225</v>
      </c>
      <c r="E80" s="15">
        <v>0.02</v>
      </c>
      <c r="F80" s="2">
        <v>0</v>
      </c>
      <c r="G80" s="2">
        <v>205.56800000000001</v>
      </c>
      <c r="H80" s="2">
        <v>75.374399999999994</v>
      </c>
      <c r="I80" s="2">
        <v>0</v>
      </c>
      <c r="J80" s="72">
        <v>17.831596999999999</v>
      </c>
    </row>
    <row r="81" spans="1:10" ht="14.4" x14ac:dyDescent="0.3">
      <c r="A81" s="8">
        <v>44351.208333333147</v>
      </c>
      <c r="B81" s="2">
        <v>17.41</v>
      </c>
      <c r="C81">
        <v>454.14</v>
      </c>
      <c r="D81" s="2">
        <v>225</v>
      </c>
      <c r="E81" s="15">
        <v>4.9889999999999999</v>
      </c>
      <c r="F81" s="2">
        <v>0</v>
      </c>
      <c r="G81" s="2">
        <v>204.76</v>
      </c>
      <c r="H81" s="2">
        <v>75.412800000000004</v>
      </c>
      <c r="I81" s="2">
        <v>0</v>
      </c>
      <c r="J81" s="72">
        <v>18.018640999999999</v>
      </c>
    </row>
    <row r="82" spans="1:10" ht="14.4" x14ac:dyDescent="0.3">
      <c r="A82" s="8">
        <v>44351.249999999811</v>
      </c>
      <c r="B82" s="2">
        <v>18.43</v>
      </c>
      <c r="C82">
        <v>466.1</v>
      </c>
      <c r="D82" s="2">
        <v>225</v>
      </c>
      <c r="E82" s="15">
        <v>11.249000000000001</v>
      </c>
      <c r="F82" s="2">
        <v>0</v>
      </c>
      <c r="G82" s="2">
        <v>205.61600000000001</v>
      </c>
      <c r="H82" s="2">
        <v>75.417599999999993</v>
      </c>
      <c r="I82" s="2">
        <v>0</v>
      </c>
      <c r="J82" s="72">
        <v>19.124898999999999</v>
      </c>
    </row>
    <row r="83" spans="1:10" ht="14.4" x14ac:dyDescent="0.3">
      <c r="A83" s="8">
        <v>44351.291666666475</v>
      </c>
      <c r="B83" s="2">
        <v>20.790000000000003</v>
      </c>
      <c r="C83">
        <v>479.53</v>
      </c>
      <c r="D83" s="2">
        <v>225</v>
      </c>
      <c r="E83" s="15">
        <v>38.137999999999998</v>
      </c>
      <c r="F83" s="2">
        <v>0</v>
      </c>
      <c r="G83" s="2">
        <v>210.024</v>
      </c>
      <c r="H83" s="2">
        <v>78.2928</v>
      </c>
      <c r="I83" s="2">
        <v>0</v>
      </c>
      <c r="J83" s="72">
        <v>21.408484000000001</v>
      </c>
    </row>
    <row r="84" spans="1:10" ht="14.4" x14ac:dyDescent="0.3">
      <c r="A84" s="8">
        <v>44351.333333333139</v>
      </c>
      <c r="B84" s="2">
        <v>22.01</v>
      </c>
      <c r="C84">
        <v>506.08</v>
      </c>
      <c r="D84" s="2">
        <v>225</v>
      </c>
      <c r="E84" s="15">
        <v>61.274000000000001</v>
      </c>
      <c r="F84" s="2">
        <v>0</v>
      </c>
      <c r="G84" s="2">
        <v>215.56</v>
      </c>
      <c r="H84" s="2">
        <v>75.6768</v>
      </c>
      <c r="I84" s="2">
        <v>0</v>
      </c>
      <c r="J84" s="72">
        <v>22.218972999999998</v>
      </c>
    </row>
    <row r="85" spans="1:10" ht="14.4" x14ac:dyDescent="0.3">
      <c r="A85" s="8">
        <v>44351.374999999804</v>
      </c>
      <c r="B85" s="2">
        <v>23.569999999999997</v>
      </c>
      <c r="C85">
        <v>528.59</v>
      </c>
      <c r="D85" s="2">
        <v>225</v>
      </c>
      <c r="E85" s="15">
        <v>60.429000000000002</v>
      </c>
      <c r="F85" s="2">
        <v>0</v>
      </c>
      <c r="G85" s="2">
        <v>216.55199999999999</v>
      </c>
      <c r="H85" s="2">
        <v>90.004800000000003</v>
      </c>
      <c r="I85" s="2">
        <v>0</v>
      </c>
      <c r="J85" s="72">
        <v>23.710818</v>
      </c>
    </row>
    <row r="86" spans="1:10" ht="14.4" x14ac:dyDescent="0.3">
      <c r="A86" s="8">
        <v>44351.416666666468</v>
      </c>
      <c r="B86" s="2">
        <v>26.110000000000003</v>
      </c>
      <c r="C86">
        <v>544.4</v>
      </c>
      <c r="D86" s="2">
        <v>225</v>
      </c>
      <c r="E86" s="15">
        <v>60.238999999999997</v>
      </c>
      <c r="F86" s="2">
        <v>0</v>
      </c>
      <c r="G86" s="2">
        <v>212.63200000000001</v>
      </c>
      <c r="H86" s="2">
        <v>118.032</v>
      </c>
      <c r="I86" s="2">
        <v>0</v>
      </c>
      <c r="J86" s="72">
        <v>26.476044999999999</v>
      </c>
    </row>
    <row r="87" spans="1:10" ht="14.4" x14ac:dyDescent="0.3">
      <c r="A87" s="8">
        <v>44351.458333333132</v>
      </c>
      <c r="B87" s="2">
        <v>27.106519910542339</v>
      </c>
      <c r="C87">
        <v>559.4</v>
      </c>
      <c r="D87" s="2">
        <v>225</v>
      </c>
      <c r="E87" s="15">
        <v>60.112000000000002</v>
      </c>
      <c r="F87" s="2">
        <v>0</v>
      </c>
      <c r="G87" s="2">
        <v>224.80799999999999</v>
      </c>
      <c r="H87" s="2">
        <v>135.024</v>
      </c>
      <c r="I87" s="2">
        <v>0</v>
      </c>
      <c r="J87" s="72">
        <v>28.964651</v>
      </c>
    </row>
    <row r="88" spans="1:10" ht="14.4" x14ac:dyDescent="0.3">
      <c r="A88" s="8">
        <v>44351.499999999796</v>
      </c>
      <c r="B88" s="2">
        <v>31.329153009427124</v>
      </c>
      <c r="C88">
        <v>577.17999999999995</v>
      </c>
      <c r="D88" s="2">
        <v>225</v>
      </c>
      <c r="E88" s="15">
        <v>63.204000000000001</v>
      </c>
      <c r="F88" s="2">
        <v>0</v>
      </c>
      <c r="G88" s="2">
        <v>251.77600000000001</v>
      </c>
      <c r="H88" s="2">
        <v>136.88640000000001</v>
      </c>
      <c r="I88" s="2">
        <v>0</v>
      </c>
      <c r="J88" s="72">
        <v>32.019812999999999</v>
      </c>
    </row>
    <row r="89" spans="1:10" ht="14.4" x14ac:dyDescent="0.3">
      <c r="A89" s="8">
        <v>44351.541666666461</v>
      </c>
      <c r="B89" s="2">
        <v>28.526999999999997</v>
      </c>
      <c r="C89">
        <v>605.26</v>
      </c>
      <c r="D89" s="2">
        <v>225</v>
      </c>
      <c r="E89" s="15">
        <v>109.012</v>
      </c>
      <c r="F89" s="2">
        <v>0</v>
      </c>
      <c r="G89" s="2">
        <v>288.99200000000002</v>
      </c>
      <c r="H89" s="2">
        <v>142.53120000000001</v>
      </c>
      <c r="I89" s="2">
        <v>0</v>
      </c>
      <c r="J89" s="72">
        <v>34.286192</v>
      </c>
    </row>
    <row r="90" spans="1:10" ht="14.4" x14ac:dyDescent="0.3">
      <c r="A90" s="8">
        <v>44351.583333333125</v>
      </c>
      <c r="B90" s="2">
        <v>31.022000000000002</v>
      </c>
      <c r="C90">
        <v>642.46</v>
      </c>
      <c r="D90" s="2">
        <v>225</v>
      </c>
      <c r="E90" s="15">
        <v>128.41499999999999</v>
      </c>
      <c r="F90" s="2">
        <v>0</v>
      </c>
      <c r="G90" s="2">
        <v>306.48</v>
      </c>
      <c r="H90" s="2">
        <v>155.0352</v>
      </c>
      <c r="I90" s="2">
        <v>0</v>
      </c>
      <c r="J90" s="72">
        <v>36.083117999999999</v>
      </c>
    </row>
    <row r="91" spans="1:10" ht="14.4" x14ac:dyDescent="0.3">
      <c r="A91" s="8">
        <v>44351.624999999789</v>
      </c>
      <c r="B91" s="2">
        <v>31.733999999999998</v>
      </c>
      <c r="C91">
        <v>665.23</v>
      </c>
      <c r="D91" s="2">
        <v>225</v>
      </c>
      <c r="E91" s="15">
        <v>182.58600000000001</v>
      </c>
      <c r="F91" s="2">
        <v>0</v>
      </c>
      <c r="G91" s="2">
        <v>342.464</v>
      </c>
      <c r="H91" s="2">
        <v>164.20320000000001</v>
      </c>
      <c r="I91" s="2">
        <v>0</v>
      </c>
      <c r="J91" s="72">
        <v>38.465069999999997</v>
      </c>
    </row>
    <row r="92" spans="1:10" ht="14.4" x14ac:dyDescent="0.3">
      <c r="A92" s="8">
        <v>44351.666666666453</v>
      </c>
      <c r="B92" s="2">
        <v>8.1539999999999999</v>
      </c>
      <c r="C92">
        <v>689.49</v>
      </c>
      <c r="D92" s="2">
        <v>225</v>
      </c>
      <c r="E92" s="15">
        <v>257.113</v>
      </c>
      <c r="F92" s="2">
        <v>0</v>
      </c>
      <c r="G92" s="2">
        <v>382.68</v>
      </c>
      <c r="H92" s="2">
        <v>165.11519999999999</v>
      </c>
      <c r="I92" s="2">
        <v>0</v>
      </c>
      <c r="J92" s="72">
        <v>41.892845000000001</v>
      </c>
    </row>
    <row r="93" spans="1:10" s="39" customFormat="1" ht="14.4" x14ac:dyDescent="0.3">
      <c r="A93" s="38">
        <v>44351.708333333117</v>
      </c>
      <c r="B93" s="39">
        <v>44.809347000000002</v>
      </c>
      <c r="C93" s="40">
        <v>709.33</v>
      </c>
      <c r="D93" s="39">
        <v>225</v>
      </c>
      <c r="E93" s="41">
        <v>292.90600000000001</v>
      </c>
      <c r="F93" s="39">
        <v>0</v>
      </c>
      <c r="G93" s="39">
        <v>392.44799999999998</v>
      </c>
      <c r="H93" s="39">
        <v>165.096</v>
      </c>
      <c r="I93" s="39">
        <v>0</v>
      </c>
      <c r="J93" s="72">
        <v>44.809347000000002</v>
      </c>
    </row>
    <row r="94" spans="1:10" s="39" customFormat="1" ht="14.4" x14ac:dyDescent="0.3">
      <c r="A94" s="38">
        <v>44351.749999999782</v>
      </c>
      <c r="B94" s="39">
        <v>45.139951000000003</v>
      </c>
      <c r="C94" s="40">
        <v>713.57</v>
      </c>
      <c r="D94" s="39">
        <v>225</v>
      </c>
      <c r="E94" s="41">
        <v>294.80200000000002</v>
      </c>
      <c r="F94" s="39">
        <v>0</v>
      </c>
      <c r="G94" s="39">
        <v>394.94400000000002</v>
      </c>
      <c r="H94" s="39">
        <v>170.84639999999999</v>
      </c>
      <c r="I94" s="39">
        <v>0</v>
      </c>
      <c r="J94" s="72">
        <v>45.139951000000003</v>
      </c>
    </row>
    <row r="95" spans="1:10" s="39" customFormat="1" ht="14.4" x14ac:dyDescent="0.3">
      <c r="A95" s="38">
        <v>44351.791666666446</v>
      </c>
      <c r="B95" s="39">
        <v>37.330675999999997</v>
      </c>
      <c r="C95" s="40">
        <v>698.12</v>
      </c>
      <c r="D95" s="39">
        <v>225</v>
      </c>
      <c r="E95" s="41">
        <v>294.61</v>
      </c>
      <c r="F95" s="39">
        <v>0</v>
      </c>
      <c r="G95" s="39">
        <v>394.31200000000001</v>
      </c>
      <c r="H95" s="39">
        <v>180.09119999999999</v>
      </c>
      <c r="I95" s="39">
        <v>0</v>
      </c>
      <c r="J95" s="72">
        <v>37.330675999999997</v>
      </c>
    </row>
    <row r="96" spans="1:10" ht="14.4" x14ac:dyDescent="0.3">
      <c r="A96" s="8">
        <v>44351.83333333311</v>
      </c>
      <c r="B96" s="2">
        <v>38.368000000000002</v>
      </c>
      <c r="C96">
        <v>669.22</v>
      </c>
      <c r="D96" s="2">
        <v>225</v>
      </c>
      <c r="E96" s="15">
        <v>293.351</v>
      </c>
      <c r="F96" s="2">
        <v>0</v>
      </c>
      <c r="G96" s="2">
        <v>394.75200000000001</v>
      </c>
      <c r="H96" s="2">
        <v>170.1216</v>
      </c>
      <c r="I96" s="2">
        <v>0</v>
      </c>
      <c r="J96" s="72">
        <v>35.987690000000001</v>
      </c>
    </row>
    <row r="97" spans="1:10" ht="14.4" x14ac:dyDescent="0.3">
      <c r="A97" s="8">
        <v>44351.874999999774</v>
      </c>
      <c r="B97" s="2">
        <v>26.823999999999998</v>
      </c>
      <c r="C97">
        <v>632.45000000000005</v>
      </c>
      <c r="D97" s="2">
        <v>225</v>
      </c>
      <c r="E97" s="15">
        <v>265.35399999999998</v>
      </c>
      <c r="F97" s="2">
        <v>0</v>
      </c>
      <c r="G97" s="2">
        <v>369.14400000000001</v>
      </c>
      <c r="H97" s="2">
        <v>158.7312</v>
      </c>
      <c r="I97" s="2">
        <v>0</v>
      </c>
      <c r="J97" s="72">
        <v>33.356968000000002</v>
      </c>
    </row>
    <row r="98" spans="1:10" s="39" customFormat="1" ht="14.4" x14ac:dyDescent="0.3">
      <c r="A98" s="38">
        <v>44351.916666666439</v>
      </c>
      <c r="B98" s="39">
        <v>28.520648000000001</v>
      </c>
      <c r="C98" s="40">
        <v>616.51</v>
      </c>
      <c r="D98" s="39">
        <v>225</v>
      </c>
      <c r="E98" s="41">
        <v>221.78100000000001</v>
      </c>
      <c r="F98" s="39">
        <v>0</v>
      </c>
      <c r="G98" s="39">
        <v>351.61599999999999</v>
      </c>
      <c r="H98" s="39">
        <v>147.8784</v>
      </c>
      <c r="I98" s="39">
        <v>0</v>
      </c>
      <c r="J98" s="72">
        <v>28.520648000000001</v>
      </c>
    </row>
    <row r="99" spans="1:10" ht="14.4" x14ac:dyDescent="0.3">
      <c r="A99" s="8">
        <v>44351.958333333103</v>
      </c>
      <c r="B99" s="2">
        <v>24.17</v>
      </c>
      <c r="C99">
        <v>583.64</v>
      </c>
      <c r="D99" s="2">
        <v>225</v>
      </c>
      <c r="E99" s="15">
        <v>168.20400000000001</v>
      </c>
      <c r="F99" s="2">
        <v>0</v>
      </c>
      <c r="G99" s="2">
        <v>316.072</v>
      </c>
      <c r="H99" s="2">
        <v>140.08799999999999</v>
      </c>
      <c r="I99" s="2">
        <v>0</v>
      </c>
      <c r="J99" s="72">
        <v>24.958238000000001</v>
      </c>
    </row>
    <row r="100" spans="1:10" ht="14.4" x14ac:dyDescent="0.3">
      <c r="A100" s="8">
        <v>44351.999999999767</v>
      </c>
      <c r="B100" s="2">
        <v>20.84</v>
      </c>
      <c r="C100">
        <v>540.53</v>
      </c>
      <c r="D100" s="2">
        <v>225</v>
      </c>
      <c r="E100" s="15">
        <v>95.176000000000002</v>
      </c>
      <c r="F100" s="2">
        <v>0</v>
      </c>
      <c r="G100" s="2">
        <v>274.83999999999997</v>
      </c>
      <c r="H100" s="2">
        <v>135.61920000000001</v>
      </c>
      <c r="I100" s="2">
        <v>0</v>
      </c>
      <c r="J100" s="72">
        <v>20.964649999999999</v>
      </c>
    </row>
    <row r="101" spans="1:10" ht="14.4" x14ac:dyDescent="0.3">
      <c r="A101" s="8">
        <v>44352.041666666431</v>
      </c>
      <c r="B101" s="2">
        <v>20.64</v>
      </c>
      <c r="C101">
        <v>513.41</v>
      </c>
      <c r="D101" s="2">
        <v>225</v>
      </c>
      <c r="E101" s="15">
        <v>70.215999999999994</v>
      </c>
      <c r="F101" s="2">
        <v>0</v>
      </c>
      <c r="G101" s="2">
        <v>252.72</v>
      </c>
      <c r="H101" s="2">
        <v>136.38720000000001</v>
      </c>
      <c r="I101" s="2">
        <v>0</v>
      </c>
      <c r="J101" s="72">
        <v>20.790482999999998</v>
      </c>
    </row>
    <row r="102" spans="1:10" ht="14.4" x14ac:dyDescent="0.3">
      <c r="A102" s="8">
        <v>44352.083333333096</v>
      </c>
      <c r="B102" s="2">
        <v>18.32</v>
      </c>
      <c r="C102">
        <v>483.12</v>
      </c>
      <c r="D102" s="2">
        <v>225</v>
      </c>
      <c r="E102" s="15">
        <v>60.587000000000003</v>
      </c>
      <c r="F102" s="2">
        <v>0</v>
      </c>
      <c r="G102" s="2">
        <v>216.96799999999999</v>
      </c>
      <c r="H102" s="2">
        <v>135.62880000000001</v>
      </c>
      <c r="I102" s="2">
        <v>0</v>
      </c>
      <c r="J102" s="72">
        <v>18.496742999999999</v>
      </c>
    </row>
    <row r="103" spans="1:10" ht="14.4" x14ac:dyDescent="0.3">
      <c r="A103" s="8">
        <v>44352.12499999976</v>
      </c>
      <c r="B103" s="2">
        <v>17.459999999999997</v>
      </c>
      <c r="C103">
        <v>460.94</v>
      </c>
      <c r="D103" s="2">
        <v>225</v>
      </c>
      <c r="E103" s="15">
        <v>64.614999999999995</v>
      </c>
      <c r="F103" s="2">
        <v>0</v>
      </c>
      <c r="G103" s="2">
        <v>205.328</v>
      </c>
      <c r="H103" s="2">
        <v>136.2672</v>
      </c>
      <c r="I103" s="2">
        <v>0</v>
      </c>
      <c r="J103" s="72">
        <v>17.653848</v>
      </c>
    </row>
    <row r="104" spans="1:10" ht="14.4" x14ac:dyDescent="0.3">
      <c r="A104" s="8">
        <v>44352.166666666424</v>
      </c>
      <c r="B104" s="2">
        <v>15.573201671699561</v>
      </c>
      <c r="C104">
        <v>452.19</v>
      </c>
      <c r="D104" s="2">
        <v>225</v>
      </c>
      <c r="E104" s="15">
        <v>60.08</v>
      </c>
      <c r="F104" s="2">
        <v>0</v>
      </c>
      <c r="G104" s="2">
        <v>204.84800000000001</v>
      </c>
      <c r="H104" s="2">
        <v>135.66239999999999</v>
      </c>
      <c r="I104" s="2">
        <v>0</v>
      </c>
      <c r="J104" s="72">
        <v>15.929395</v>
      </c>
    </row>
    <row r="105" spans="1:10" ht="14.4" x14ac:dyDescent="0.3">
      <c r="A105" s="8">
        <v>44352.208333333088</v>
      </c>
      <c r="B105" s="2">
        <v>15.129999999999999</v>
      </c>
      <c r="C105">
        <v>446.37</v>
      </c>
      <c r="D105" s="2">
        <v>225</v>
      </c>
      <c r="E105" s="15">
        <v>59.924999999999997</v>
      </c>
      <c r="F105" s="2">
        <v>0</v>
      </c>
      <c r="G105" s="2">
        <v>204.55199999999999</v>
      </c>
      <c r="H105" s="2">
        <v>135.56639999999999</v>
      </c>
      <c r="I105" s="2">
        <v>0</v>
      </c>
      <c r="J105" s="72">
        <v>15.283989999999999</v>
      </c>
    </row>
    <row r="106" spans="1:10" ht="14.4" x14ac:dyDescent="0.3">
      <c r="A106" s="8">
        <v>44352.249999999753</v>
      </c>
      <c r="B106" s="2">
        <v>15.31</v>
      </c>
      <c r="C106">
        <v>444.96</v>
      </c>
      <c r="D106" s="2">
        <v>225</v>
      </c>
      <c r="E106" s="15">
        <v>60.465000000000003</v>
      </c>
      <c r="F106" s="2">
        <v>0</v>
      </c>
      <c r="G106" s="2">
        <v>204.75200000000001</v>
      </c>
      <c r="H106" s="2">
        <v>135.74879999999999</v>
      </c>
      <c r="I106" s="2">
        <v>0</v>
      </c>
      <c r="J106" s="72">
        <v>15.566034999999999</v>
      </c>
    </row>
    <row r="107" spans="1:10" ht="14.4" x14ac:dyDescent="0.3">
      <c r="A107" s="8">
        <v>44352.291666666417</v>
      </c>
      <c r="B107" s="2">
        <v>14.8</v>
      </c>
      <c r="C107">
        <v>447.37</v>
      </c>
      <c r="D107" s="2">
        <v>225</v>
      </c>
      <c r="E107" s="15">
        <v>63.935000000000002</v>
      </c>
      <c r="F107" s="2">
        <v>0</v>
      </c>
      <c r="G107" s="2">
        <v>204.904</v>
      </c>
      <c r="H107" s="2">
        <v>135.38399999999999</v>
      </c>
      <c r="I107" s="2">
        <v>0</v>
      </c>
      <c r="J107" s="72">
        <v>15.014269000000001</v>
      </c>
    </row>
    <row r="108" spans="1:10" ht="14.4" x14ac:dyDescent="0.3">
      <c r="A108" s="8">
        <v>44352.333333333081</v>
      </c>
      <c r="B108" s="2">
        <v>17.32</v>
      </c>
      <c r="C108">
        <v>459.76</v>
      </c>
      <c r="D108" s="2">
        <v>225</v>
      </c>
      <c r="E108" s="15">
        <v>66.022000000000006</v>
      </c>
      <c r="F108" s="2">
        <v>0</v>
      </c>
      <c r="G108" s="2">
        <v>204.88800000000001</v>
      </c>
      <c r="H108" s="2">
        <v>135.73439999999999</v>
      </c>
      <c r="I108" s="2">
        <v>0</v>
      </c>
      <c r="J108" s="72">
        <v>17.491973999999999</v>
      </c>
    </row>
    <row r="109" spans="1:10" ht="14.4" x14ac:dyDescent="0.3">
      <c r="A109" s="8">
        <v>44352.374999999745</v>
      </c>
      <c r="B109" s="2">
        <v>19.22</v>
      </c>
      <c r="C109">
        <v>488.33</v>
      </c>
      <c r="D109" s="2">
        <v>225</v>
      </c>
      <c r="E109" s="15">
        <v>60.128999999999998</v>
      </c>
      <c r="F109" s="2">
        <v>0</v>
      </c>
      <c r="G109" s="2">
        <v>204.73599999999999</v>
      </c>
      <c r="H109" s="2">
        <v>135.82079999999999</v>
      </c>
      <c r="I109" s="2">
        <v>0</v>
      </c>
      <c r="J109" s="72">
        <v>19.375741000000001</v>
      </c>
    </row>
    <row r="110" spans="1:10" ht="14.4" x14ac:dyDescent="0.3">
      <c r="A110" s="8">
        <v>44352.41666666641</v>
      </c>
      <c r="B110" s="2">
        <v>21.03</v>
      </c>
      <c r="C110">
        <v>525.47</v>
      </c>
      <c r="D110" s="2">
        <v>225</v>
      </c>
      <c r="E110" s="15">
        <v>60.488999999999997</v>
      </c>
      <c r="F110" s="2">
        <v>0</v>
      </c>
      <c r="G110" s="2">
        <v>205.12</v>
      </c>
      <c r="H110" s="2">
        <v>135.56639999999999</v>
      </c>
      <c r="I110" s="2">
        <v>0</v>
      </c>
      <c r="J110" s="72">
        <v>21.452959</v>
      </c>
    </row>
    <row r="111" spans="1:10" ht="14.4" x14ac:dyDescent="0.3">
      <c r="A111" s="8">
        <v>44352.458333333074</v>
      </c>
      <c r="B111" s="2">
        <v>23.885170275221256</v>
      </c>
      <c r="C111">
        <v>557.88</v>
      </c>
      <c r="D111" s="2">
        <v>225</v>
      </c>
      <c r="E111" s="15">
        <v>75.400999999999996</v>
      </c>
      <c r="F111" s="2">
        <v>0</v>
      </c>
      <c r="G111" s="2">
        <v>218.27199999999999</v>
      </c>
      <c r="H111" s="2">
        <v>135.60480000000001</v>
      </c>
      <c r="I111" s="2">
        <v>0</v>
      </c>
      <c r="J111" s="72">
        <v>26.517892</v>
      </c>
    </row>
    <row r="112" spans="1:10" ht="14.4" x14ac:dyDescent="0.3">
      <c r="A112" s="8">
        <v>44352.499999999738</v>
      </c>
      <c r="B112" s="2">
        <v>26.053000000000004</v>
      </c>
      <c r="C112">
        <v>608.72</v>
      </c>
      <c r="D112" s="2">
        <v>225</v>
      </c>
      <c r="E112" s="15">
        <v>83.314999999999998</v>
      </c>
      <c r="F112" s="2">
        <v>0</v>
      </c>
      <c r="G112" s="2">
        <v>226.91200000000001</v>
      </c>
      <c r="H112" s="2">
        <v>136.07040000000001</v>
      </c>
      <c r="I112" s="2">
        <v>0.2424</v>
      </c>
      <c r="J112" s="72">
        <v>29.058644999999999</v>
      </c>
    </row>
    <row r="113" spans="1:10" ht="14.4" x14ac:dyDescent="0.3">
      <c r="A113" s="8">
        <v>44352.541666666402</v>
      </c>
      <c r="B113" s="2">
        <v>25.436000000000003</v>
      </c>
      <c r="C113">
        <v>654.22</v>
      </c>
      <c r="D113" s="2">
        <v>225</v>
      </c>
      <c r="E113" s="15">
        <v>110.63200000000001</v>
      </c>
      <c r="F113" s="2">
        <v>0</v>
      </c>
      <c r="G113" s="2">
        <v>231.89599999999999</v>
      </c>
      <c r="H113" s="2">
        <v>135.99359999999999</v>
      </c>
      <c r="I113" s="2">
        <v>3.6503999999999999</v>
      </c>
      <c r="J113" s="72">
        <v>33.246074999999998</v>
      </c>
    </row>
    <row r="114" spans="1:10" ht="14.4" x14ac:dyDescent="0.3">
      <c r="A114" s="8">
        <v>44352.583333333067</v>
      </c>
      <c r="B114" s="2">
        <v>27.14</v>
      </c>
      <c r="C114">
        <v>690.82</v>
      </c>
      <c r="D114" s="2">
        <v>225</v>
      </c>
      <c r="E114" s="15">
        <v>176.15899999999999</v>
      </c>
      <c r="F114" s="2">
        <v>0</v>
      </c>
      <c r="G114" s="2">
        <v>258.94400000000002</v>
      </c>
      <c r="H114" s="2">
        <v>135.86879999999999</v>
      </c>
      <c r="I114" s="2">
        <v>7.5335999999999999</v>
      </c>
      <c r="J114" s="72">
        <v>35.617032999999999</v>
      </c>
    </row>
    <row r="115" spans="1:10" ht="14.4" x14ac:dyDescent="0.3">
      <c r="A115" s="8">
        <v>44352.624999999731</v>
      </c>
      <c r="B115" s="2">
        <v>26.582000000000001</v>
      </c>
      <c r="C115">
        <v>728.05</v>
      </c>
      <c r="D115" s="2">
        <v>225</v>
      </c>
      <c r="E115" s="15">
        <v>189.755</v>
      </c>
      <c r="F115" s="2">
        <v>0</v>
      </c>
      <c r="G115" s="2">
        <v>283.05599999999998</v>
      </c>
      <c r="H115" s="2">
        <v>135.99359999999999</v>
      </c>
      <c r="I115" s="2">
        <v>11.8512</v>
      </c>
      <c r="J115" s="72">
        <v>37.997902000000003</v>
      </c>
    </row>
    <row r="116" spans="1:10" ht="14.4" x14ac:dyDescent="0.3">
      <c r="A116" s="8">
        <v>44352.666666666395</v>
      </c>
      <c r="B116" s="2">
        <v>28.513999999999999</v>
      </c>
      <c r="C116">
        <v>742.53</v>
      </c>
      <c r="D116" s="2">
        <v>225</v>
      </c>
      <c r="E116" s="15">
        <v>141.745</v>
      </c>
      <c r="F116" s="2">
        <v>0</v>
      </c>
      <c r="G116" s="2">
        <v>315.92</v>
      </c>
      <c r="H116" s="2">
        <v>136.77119999999999</v>
      </c>
      <c r="I116" s="2">
        <v>16.783200000000001</v>
      </c>
      <c r="J116" s="72">
        <v>42.030489000000003</v>
      </c>
    </row>
    <row r="117" spans="1:10" ht="14.4" x14ac:dyDescent="0.3">
      <c r="A117" s="8">
        <v>44352.708333333059</v>
      </c>
      <c r="B117" s="2">
        <v>34.332999999999998</v>
      </c>
      <c r="C117">
        <v>760.25</v>
      </c>
      <c r="D117" s="2">
        <v>225</v>
      </c>
      <c r="E117" s="15">
        <v>102.10899999999999</v>
      </c>
      <c r="F117" s="2">
        <v>0</v>
      </c>
      <c r="G117" s="2">
        <v>357.72800000000001</v>
      </c>
      <c r="H117" s="2">
        <v>149.7696</v>
      </c>
      <c r="I117" s="2">
        <v>18.923999999999999</v>
      </c>
      <c r="J117" s="72">
        <v>47.865003000000002</v>
      </c>
    </row>
    <row r="118" spans="1:10" ht="14.4" x14ac:dyDescent="0.3">
      <c r="A118" s="8">
        <v>44352.749999999724</v>
      </c>
      <c r="B118" s="2">
        <v>31.667999999999999</v>
      </c>
      <c r="C118">
        <v>765.07</v>
      </c>
      <c r="D118" s="2">
        <v>225</v>
      </c>
      <c r="E118" s="15">
        <v>181.63499999999999</v>
      </c>
      <c r="F118" s="2">
        <v>0</v>
      </c>
      <c r="G118" s="2">
        <v>384.76799999999997</v>
      </c>
      <c r="H118" s="2">
        <v>168.37440000000001</v>
      </c>
      <c r="I118" s="2">
        <v>20.246400000000001</v>
      </c>
      <c r="J118" s="72">
        <v>52.750405000000001</v>
      </c>
    </row>
    <row r="119" spans="1:10" ht="14.4" x14ac:dyDescent="0.3">
      <c r="A119" s="8">
        <v>44352.791666666388</v>
      </c>
      <c r="B119" s="2">
        <v>32.293999999999997</v>
      </c>
      <c r="C119">
        <v>758.86</v>
      </c>
      <c r="D119" s="2">
        <v>225</v>
      </c>
      <c r="E119" s="15">
        <v>241.75</v>
      </c>
      <c r="F119" s="2">
        <v>0</v>
      </c>
      <c r="G119" s="2">
        <v>387.75200000000001</v>
      </c>
      <c r="H119" s="2">
        <v>173.19839999999999</v>
      </c>
      <c r="I119" s="2">
        <v>20.736000000000001</v>
      </c>
      <c r="J119" s="72">
        <v>45.590046999999998</v>
      </c>
    </row>
    <row r="120" spans="1:10" ht="14.4" x14ac:dyDescent="0.3">
      <c r="A120" s="8">
        <v>44352.833333333052</v>
      </c>
      <c r="B120" s="2">
        <v>30.157</v>
      </c>
      <c r="C120">
        <v>728.09</v>
      </c>
      <c r="D120" s="2">
        <v>225</v>
      </c>
      <c r="E120" s="15">
        <v>141.14500000000001</v>
      </c>
      <c r="F120" s="2">
        <v>0</v>
      </c>
      <c r="G120" s="2">
        <v>381.55200000000002</v>
      </c>
      <c r="H120" s="2">
        <v>165.81120000000001</v>
      </c>
      <c r="I120" s="2">
        <v>19.763999999999999</v>
      </c>
      <c r="J120" s="72">
        <v>40.206122000000001</v>
      </c>
    </row>
    <row r="121" spans="1:10" ht="14.4" x14ac:dyDescent="0.3">
      <c r="A121" s="8">
        <v>44352.874999999716</v>
      </c>
      <c r="B121" s="2">
        <v>29.652000000000001</v>
      </c>
      <c r="C121">
        <v>689.24</v>
      </c>
      <c r="D121" s="2">
        <v>225</v>
      </c>
      <c r="E121" s="15">
        <v>100.036</v>
      </c>
      <c r="F121" s="2">
        <v>0</v>
      </c>
      <c r="G121" s="2">
        <v>363.40800000000002</v>
      </c>
      <c r="H121" s="2">
        <v>160.2432</v>
      </c>
      <c r="I121" s="2">
        <v>23.1264</v>
      </c>
      <c r="J121" s="72">
        <v>35.908631999999997</v>
      </c>
    </row>
    <row r="122" spans="1:10" ht="14.4" x14ac:dyDescent="0.3">
      <c r="A122" s="8">
        <v>44352.91666666638</v>
      </c>
      <c r="B122" s="2">
        <v>26.238</v>
      </c>
      <c r="C122">
        <v>665.17</v>
      </c>
      <c r="D122" s="2">
        <v>225</v>
      </c>
      <c r="E122" s="15">
        <v>120.78700000000001</v>
      </c>
      <c r="F122" s="2">
        <v>0</v>
      </c>
      <c r="G122" s="2">
        <v>317.78399999999999</v>
      </c>
      <c r="H122" s="2">
        <v>137.88</v>
      </c>
      <c r="I122" s="2">
        <v>37.490400000000001</v>
      </c>
      <c r="J122" s="72">
        <v>31.621528999999999</v>
      </c>
    </row>
    <row r="123" spans="1:10" ht="14.4" x14ac:dyDescent="0.3">
      <c r="A123" s="8">
        <v>44352.958333333045</v>
      </c>
      <c r="B123" s="2">
        <v>25.853999999999999</v>
      </c>
      <c r="C123">
        <v>601.54999999999995</v>
      </c>
      <c r="D123" s="2">
        <v>225</v>
      </c>
      <c r="E123" s="15">
        <v>66.95</v>
      </c>
      <c r="F123" s="2">
        <v>0</v>
      </c>
      <c r="G123" s="2">
        <v>319.83999999999997</v>
      </c>
      <c r="H123" s="2">
        <v>135.88319999999999</v>
      </c>
      <c r="I123" s="2">
        <v>56.918399999999998</v>
      </c>
      <c r="J123" s="72">
        <v>28.279305000000001</v>
      </c>
    </row>
    <row r="124" spans="1:10" ht="14.4" x14ac:dyDescent="0.3">
      <c r="A124" s="8">
        <v>44352.999999999709</v>
      </c>
      <c r="B124" s="2">
        <v>21.972999999999999</v>
      </c>
      <c r="C124">
        <v>576.26</v>
      </c>
      <c r="D124" s="2">
        <v>225</v>
      </c>
      <c r="E124" s="15">
        <v>67.856999999999999</v>
      </c>
      <c r="F124" s="2">
        <v>0</v>
      </c>
      <c r="G124" s="2">
        <v>324.76799999999997</v>
      </c>
      <c r="H124" s="2">
        <v>135.72</v>
      </c>
      <c r="I124" s="2">
        <v>69.139200000000002</v>
      </c>
      <c r="J124" s="72">
        <v>24.600072999999998</v>
      </c>
    </row>
    <row r="125" spans="1:10" s="39" customFormat="1" ht="14.4" x14ac:dyDescent="0.3">
      <c r="A125" s="38">
        <v>44353.041666666373</v>
      </c>
      <c r="B125" s="39">
        <v>22.471876000000002</v>
      </c>
      <c r="C125" s="40">
        <v>536.83000000000004</v>
      </c>
      <c r="D125" s="39">
        <v>225</v>
      </c>
      <c r="E125" s="41">
        <v>66.704999999999998</v>
      </c>
      <c r="F125" s="39">
        <v>0</v>
      </c>
      <c r="G125" s="39">
        <v>324.81599999999997</v>
      </c>
      <c r="H125" s="39">
        <v>135.7296</v>
      </c>
      <c r="I125" s="39">
        <v>76.331999999999994</v>
      </c>
      <c r="J125" s="72">
        <v>22.471876000000002</v>
      </c>
    </row>
    <row r="126" spans="1:10" s="39" customFormat="1" ht="14.4" x14ac:dyDescent="0.3">
      <c r="A126" s="38">
        <v>44353.083333333037</v>
      </c>
      <c r="B126" s="39">
        <v>21.097398999999999</v>
      </c>
      <c r="C126" s="40">
        <v>503.65</v>
      </c>
      <c r="D126" s="39">
        <v>225</v>
      </c>
      <c r="E126" s="41">
        <v>60.122999999999998</v>
      </c>
      <c r="F126" s="39">
        <v>0</v>
      </c>
      <c r="G126" s="39">
        <v>324.72000000000003</v>
      </c>
      <c r="H126" s="39">
        <v>135.73439999999999</v>
      </c>
      <c r="I126" s="39">
        <v>96.705600000000004</v>
      </c>
      <c r="J126" s="72">
        <v>21.097398999999999</v>
      </c>
    </row>
    <row r="127" spans="1:10" s="39" customFormat="1" ht="14.4" x14ac:dyDescent="0.3">
      <c r="A127" s="38">
        <v>44353.124999999702</v>
      </c>
      <c r="B127" s="39">
        <v>19.370208999999999</v>
      </c>
      <c r="C127" s="40">
        <v>486.13</v>
      </c>
      <c r="D127" s="39">
        <v>225</v>
      </c>
      <c r="E127" s="41">
        <v>59.924999999999997</v>
      </c>
      <c r="F127" s="39">
        <v>0</v>
      </c>
      <c r="G127" s="39">
        <v>324.84800000000001</v>
      </c>
      <c r="H127" s="39">
        <v>136.08000000000001</v>
      </c>
      <c r="I127" s="39">
        <v>98.875200000000007</v>
      </c>
      <c r="J127" s="72">
        <v>19.370208999999999</v>
      </c>
    </row>
    <row r="128" spans="1:10" s="39" customFormat="1" ht="14.4" x14ac:dyDescent="0.3">
      <c r="A128" s="38">
        <v>44353.166666666366</v>
      </c>
      <c r="B128" s="39">
        <v>18.338398999999999</v>
      </c>
      <c r="C128" s="40">
        <v>469.6</v>
      </c>
      <c r="D128" s="39">
        <v>225</v>
      </c>
      <c r="E128" s="41">
        <v>59.935000000000002</v>
      </c>
      <c r="F128" s="39">
        <v>0</v>
      </c>
      <c r="G128" s="39">
        <v>325.048</v>
      </c>
      <c r="H128" s="39">
        <v>115.1808</v>
      </c>
      <c r="I128" s="39">
        <v>81.362399999999994</v>
      </c>
      <c r="J128" s="72">
        <v>18.338398999999999</v>
      </c>
    </row>
    <row r="129" spans="1:10" s="39" customFormat="1" ht="14.4" x14ac:dyDescent="0.3">
      <c r="A129" s="38">
        <v>44353.20833333303</v>
      </c>
      <c r="B129" s="39">
        <v>17.613332</v>
      </c>
      <c r="C129" s="40">
        <v>459.23</v>
      </c>
      <c r="D129" s="39">
        <v>225</v>
      </c>
      <c r="E129" s="41">
        <v>59.972999999999999</v>
      </c>
      <c r="F129" s="39">
        <v>0</v>
      </c>
      <c r="G129" s="39">
        <v>324.52800000000002</v>
      </c>
      <c r="H129" s="39">
        <v>87.369600000000005</v>
      </c>
      <c r="I129" s="39">
        <v>75.335999999999999</v>
      </c>
      <c r="J129" s="72">
        <v>17.613332</v>
      </c>
    </row>
    <row r="130" spans="1:10" s="39" customFormat="1" ht="14.4" x14ac:dyDescent="0.3">
      <c r="A130" s="38">
        <v>44353.249999999694</v>
      </c>
      <c r="B130" s="39">
        <v>17.397911000000001</v>
      </c>
      <c r="C130" s="40">
        <v>457.19</v>
      </c>
      <c r="D130" s="39">
        <v>225</v>
      </c>
      <c r="E130" s="41">
        <v>60.014000000000003</v>
      </c>
      <c r="F130" s="39">
        <v>0</v>
      </c>
      <c r="G130" s="39">
        <v>325.05599999999998</v>
      </c>
      <c r="H130" s="39">
        <v>76.055999999999997</v>
      </c>
      <c r="I130" s="39">
        <v>75.602400000000003</v>
      </c>
      <c r="J130" s="72">
        <v>17.397911000000001</v>
      </c>
    </row>
    <row r="131" spans="1:10" s="39" customFormat="1" ht="14.4" x14ac:dyDescent="0.3">
      <c r="A131" s="38">
        <v>44353.291666666359</v>
      </c>
      <c r="B131" s="39">
        <v>15.581769</v>
      </c>
      <c r="C131" s="40">
        <v>451.21</v>
      </c>
      <c r="D131" s="39">
        <v>225</v>
      </c>
      <c r="E131" s="41">
        <v>60.003</v>
      </c>
      <c r="F131" s="39">
        <v>0</v>
      </c>
      <c r="G131" s="39">
        <v>325.18400000000003</v>
      </c>
      <c r="H131" s="39">
        <v>75.926400000000001</v>
      </c>
      <c r="I131" s="39">
        <v>75.623999999999995</v>
      </c>
      <c r="J131" s="72">
        <v>15.581769</v>
      </c>
    </row>
    <row r="132" spans="1:10" s="39" customFormat="1" ht="14.4" x14ac:dyDescent="0.3">
      <c r="A132" s="38">
        <v>44353.333333333023</v>
      </c>
      <c r="B132" s="39">
        <v>18.104058999999999</v>
      </c>
      <c r="C132" s="40">
        <v>464.83</v>
      </c>
      <c r="D132" s="39">
        <v>225</v>
      </c>
      <c r="E132" s="41">
        <v>59.905999999999999</v>
      </c>
      <c r="F132" s="39">
        <v>0</v>
      </c>
      <c r="G132" s="39">
        <v>325.94400000000002</v>
      </c>
      <c r="H132" s="39">
        <v>75.787199999999999</v>
      </c>
      <c r="I132" s="39">
        <v>75.864000000000004</v>
      </c>
      <c r="J132" s="72">
        <v>18.104058999999999</v>
      </c>
    </row>
    <row r="133" spans="1:10" ht="14.4" x14ac:dyDescent="0.3">
      <c r="A133" s="8">
        <v>44353.374999999687</v>
      </c>
      <c r="B133" s="2">
        <v>20.400000000000002</v>
      </c>
      <c r="C133">
        <v>494.2</v>
      </c>
      <c r="D133" s="2">
        <v>225</v>
      </c>
      <c r="E133" s="15">
        <v>60.195</v>
      </c>
      <c r="F133" s="2">
        <v>0</v>
      </c>
      <c r="G133" s="2">
        <v>326.39999999999998</v>
      </c>
      <c r="H133" s="2">
        <v>75.921599999999998</v>
      </c>
      <c r="I133" s="2">
        <v>75.4392</v>
      </c>
      <c r="J133" s="72">
        <v>20.79917</v>
      </c>
    </row>
    <row r="134" spans="1:10" ht="14.4" x14ac:dyDescent="0.3">
      <c r="A134" s="8">
        <v>44353.416666666351</v>
      </c>
      <c r="B134" s="2">
        <v>23.027000000000001</v>
      </c>
      <c r="C134">
        <v>532.41999999999996</v>
      </c>
      <c r="D134" s="2">
        <v>225</v>
      </c>
      <c r="E134" s="15">
        <v>84.497</v>
      </c>
      <c r="F134" s="2">
        <v>0</v>
      </c>
      <c r="G134" s="2">
        <v>325.86399999999998</v>
      </c>
      <c r="H134" s="2">
        <v>77.894400000000005</v>
      </c>
      <c r="I134" s="2">
        <v>75.926400000000001</v>
      </c>
      <c r="J134" s="72">
        <v>24.674866000000002</v>
      </c>
    </row>
    <row r="135" spans="1:10" ht="14.4" x14ac:dyDescent="0.3">
      <c r="A135" s="8">
        <v>44353.458333333016</v>
      </c>
      <c r="B135" s="2">
        <v>28.360999999999997</v>
      </c>
      <c r="C135">
        <v>566.92999999999995</v>
      </c>
      <c r="D135" s="2">
        <v>225</v>
      </c>
      <c r="E135" s="15">
        <v>120.996</v>
      </c>
      <c r="F135" s="2">
        <v>0</v>
      </c>
      <c r="G135" s="2">
        <v>330.23200000000003</v>
      </c>
      <c r="H135" s="2">
        <v>81.4512</v>
      </c>
      <c r="I135" s="2">
        <v>86.476799999999997</v>
      </c>
      <c r="J135" s="72">
        <v>27.509357000000001</v>
      </c>
    </row>
    <row r="136" spans="1:10" ht="14.4" x14ac:dyDescent="0.3">
      <c r="A136" s="8">
        <v>44353.49999999968</v>
      </c>
      <c r="B136" s="2">
        <v>28.245999999999999</v>
      </c>
      <c r="C136">
        <v>592.58000000000004</v>
      </c>
      <c r="D136" s="2">
        <v>225</v>
      </c>
      <c r="E136" s="15">
        <v>198.048</v>
      </c>
      <c r="F136" s="2">
        <v>0</v>
      </c>
      <c r="G136" s="2">
        <v>337.84</v>
      </c>
      <c r="H136" s="2">
        <v>94.771199999999993</v>
      </c>
      <c r="I136" s="2">
        <v>108.78959999999999</v>
      </c>
      <c r="J136" s="72">
        <v>31.088868000000002</v>
      </c>
    </row>
    <row r="137" spans="1:10" ht="14.4" x14ac:dyDescent="0.3">
      <c r="A137" s="8">
        <v>44353.541666666344</v>
      </c>
      <c r="B137" s="2">
        <v>30.542999999999999</v>
      </c>
      <c r="C137">
        <v>625.29999999999995</v>
      </c>
      <c r="D137" s="2">
        <v>225</v>
      </c>
      <c r="E137" s="15">
        <v>273.86099999999999</v>
      </c>
      <c r="F137" s="2">
        <v>0</v>
      </c>
      <c r="G137" s="2">
        <v>351.05599999999998</v>
      </c>
      <c r="H137" s="2">
        <v>128.92320000000001</v>
      </c>
      <c r="I137" s="2">
        <v>120.3552</v>
      </c>
      <c r="J137" s="72">
        <v>33.838563000000001</v>
      </c>
    </row>
    <row r="138" spans="1:10" ht="14.4" x14ac:dyDescent="0.3">
      <c r="A138" s="8">
        <v>44353.583333333008</v>
      </c>
      <c r="B138" s="2">
        <v>32.387999999999998</v>
      </c>
      <c r="C138">
        <v>661.48</v>
      </c>
      <c r="D138" s="2">
        <v>225</v>
      </c>
      <c r="E138" s="15">
        <v>282.803</v>
      </c>
      <c r="F138" s="2">
        <v>0</v>
      </c>
      <c r="G138" s="2">
        <v>350.06400000000002</v>
      </c>
      <c r="H138" s="2">
        <v>164.0496</v>
      </c>
      <c r="I138" s="2">
        <v>121.1016</v>
      </c>
      <c r="J138" s="72">
        <v>37.195683000000002</v>
      </c>
    </row>
    <row r="139" spans="1:10" ht="14.4" x14ac:dyDescent="0.3">
      <c r="A139" s="8">
        <v>44353.624999999673</v>
      </c>
      <c r="B139" s="2">
        <v>29.974</v>
      </c>
      <c r="C139">
        <v>699.34</v>
      </c>
      <c r="D139" s="2">
        <v>225</v>
      </c>
      <c r="E139" s="15">
        <v>281.06599999999997</v>
      </c>
      <c r="F139" s="2">
        <v>0</v>
      </c>
      <c r="G139" s="2">
        <v>349.36</v>
      </c>
      <c r="H139" s="2">
        <v>154.79040000000001</v>
      </c>
      <c r="I139" s="2">
        <v>121.1112</v>
      </c>
      <c r="J139" s="72">
        <v>38.937206000000003</v>
      </c>
    </row>
    <row r="140" spans="1:10" ht="14.4" x14ac:dyDescent="0.3">
      <c r="A140" s="8">
        <v>44353.666666666337</v>
      </c>
      <c r="B140" s="2">
        <v>34.354999999999997</v>
      </c>
      <c r="C140">
        <v>715.86</v>
      </c>
      <c r="D140" s="2">
        <v>225</v>
      </c>
      <c r="E140" s="15">
        <v>294.12</v>
      </c>
      <c r="F140" s="2">
        <v>0</v>
      </c>
      <c r="G140" s="2">
        <v>349.70400000000001</v>
      </c>
      <c r="H140" s="2">
        <v>153.1104</v>
      </c>
      <c r="I140" s="2">
        <v>121.9224</v>
      </c>
      <c r="J140" s="72">
        <v>44.813232999999997</v>
      </c>
    </row>
    <row r="141" spans="1:10" ht="14.4" x14ac:dyDescent="0.3">
      <c r="A141" s="8">
        <v>44353.708333333001</v>
      </c>
      <c r="B141" s="2">
        <v>34.210999999999999</v>
      </c>
      <c r="C141">
        <v>737.19</v>
      </c>
      <c r="D141" s="2">
        <v>225</v>
      </c>
      <c r="E141" s="15">
        <v>294.608</v>
      </c>
      <c r="F141" s="2">
        <v>0</v>
      </c>
      <c r="G141" s="2">
        <v>349.55200000000002</v>
      </c>
      <c r="H141" s="2">
        <v>164.5872</v>
      </c>
      <c r="I141" s="2">
        <v>132.084</v>
      </c>
      <c r="J141" s="72">
        <v>57.278288000000003</v>
      </c>
    </row>
    <row r="142" spans="1:10" s="39" customFormat="1" ht="14.4" x14ac:dyDescent="0.3">
      <c r="A142" s="38">
        <v>44353.749999999665</v>
      </c>
      <c r="B142" s="39">
        <v>62.515234999999997</v>
      </c>
      <c r="C142" s="40">
        <v>711.38</v>
      </c>
      <c r="D142" s="39">
        <v>225</v>
      </c>
      <c r="E142" s="41">
        <v>287.47699999999998</v>
      </c>
      <c r="F142" s="39">
        <v>0</v>
      </c>
      <c r="G142" s="39">
        <v>350.23200000000003</v>
      </c>
      <c r="H142" s="39">
        <v>186.11519999999999</v>
      </c>
      <c r="I142" s="39">
        <v>160.76159999999999</v>
      </c>
      <c r="J142" s="72">
        <v>62.515234999999997</v>
      </c>
    </row>
    <row r="143" spans="1:10" ht="14.4" x14ac:dyDescent="0.3">
      <c r="A143" s="8">
        <v>44353.79166666633</v>
      </c>
      <c r="B143" s="2">
        <v>58.564999999999998</v>
      </c>
      <c r="C143">
        <v>722.62</v>
      </c>
      <c r="D143" s="2">
        <v>225</v>
      </c>
      <c r="E143" s="15">
        <v>277.13400000000001</v>
      </c>
      <c r="F143" s="2">
        <v>0</v>
      </c>
      <c r="G143" s="2">
        <v>349.4</v>
      </c>
      <c r="H143" s="2">
        <v>170.89439999999999</v>
      </c>
      <c r="I143" s="2">
        <v>159.53039999999999</v>
      </c>
      <c r="J143" s="72">
        <v>52.617382999999997</v>
      </c>
    </row>
    <row r="144" spans="1:10" ht="14.4" x14ac:dyDescent="0.3">
      <c r="A144" s="8">
        <v>44353.833333332994</v>
      </c>
      <c r="B144" s="2">
        <v>36.785000000000004</v>
      </c>
      <c r="C144">
        <v>707.88</v>
      </c>
      <c r="D144" s="2">
        <v>225</v>
      </c>
      <c r="E144" s="15">
        <v>272.77</v>
      </c>
      <c r="F144" s="2">
        <v>0</v>
      </c>
      <c r="G144" s="2">
        <v>349.20800000000003</v>
      </c>
      <c r="H144" s="2">
        <v>163.6848</v>
      </c>
      <c r="I144" s="2">
        <v>158.184</v>
      </c>
      <c r="J144" s="72">
        <v>43.139581999999997</v>
      </c>
    </row>
    <row r="145" spans="1:10" ht="14.4" x14ac:dyDescent="0.3">
      <c r="A145" s="8">
        <v>44353.874999999658</v>
      </c>
      <c r="B145" s="2">
        <v>31.753</v>
      </c>
      <c r="C145">
        <v>689.92</v>
      </c>
      <c r="D145" s="2">
        <v>225</v>
      </c>
      <c r="E145" s="15">
        <v>279.82799999999997</v>
      </c>
      <c r="F145" s="2">
        <v>11.5085</v>
      </c>
      <c r="G145" s="2">
        <v>349.76</v>
      </c>
      <c r="H145" s="2">
        <v>151.29599999999999</v>
      </c>
      <c r="I145" s="2">
        <v>158.94720000000001</v>
      </c>
      <c r="J145" s="72">
        <v>39.122947000000003</v>
      </c>
    </row>
    <row r="146" spans="1:10" ht="14.4" x14ac:dyDescent="0.3">
      <c r="A146" s="8">
        <v>44353.916666666322</v>
      </c>
      <c r="B146" s="2">
        <v>31.814999999999998</v>
      </c>
      <c r="C146">
        <v>670.3</v>
      </c>
      <c r="D146" s="2">
        <v>225</v>
      </c>
      <c r="E146" s="15">
        <v>278.14400000000001</v>
      </c>
      <c r="F146" s="2">
        <v>27.295500000000001</v>
      </c>
      <c r="G146" s="2">
        <v>349.98399999999998</v>
      </c>
      <c r="H146" s="2">
        <v>168</v>
      </c>
      <c r="I146" s="2">
        <v>175.61760000000001</v>
      </c>
      <c r="J146" s="72">
        <v>34.583534999999998</v>
      </c>
    </row>
    <row r="147" spans="1:10" s="39" customFormat="1" ht="14.4" x14ac:dyDescent="0.3">
      <c r="A147" s="38">
        <v>44353.958333332987</v>
      </c>
      <c r="B147" s="39">
        <v>30.794412000000001</v>
      </c>
      <c r="C147" s="40">
        <v>629.80999999999995</v>
      </c>
      <c r="D147" s="39">
        <v>225</v>
      </c>
      <c r="E147" s="41">
        <v>277.93900000000002</v>
      </c>
      <c r="F147" s="39">
        <v>28.472000000000001</v>
      </c>
      <c r="G147" s="39">
        <v>350.36</v>
      </c>
      <c r="H147" s="39">
        <v>161.26560000000001</v>
      </c>
      <c r="I147" s="39">
        <v>167.7816</v>
      </c>
      <c r="J147" s="72">
        <v>30.794412000000001</v>
      </c>
    </row>
    <row r="148" spans="1:10" s="39" customFormat="1" ht="14.4" x14ac:dyDescent="0.3">
      <c r="A148" s="38">
        <v>44353.999999999651</v>
      </c>
      <c r="B148" s="39">
        <v>26.115991999999999</v>
      </c>
      <c r="C148" s="40">
        <v>567.74</v>
      </c>
      <c r="D148" s="39">
        <v>225</v>
      </c>
      <c r="E148" s="41">
        <v>259.04899999999998</v>
      </c>
      <c r="F148" s="39">
        <v>54.801000000000002</v>
      </c>
      <c r="G148" s="39">
        <v>349.976</v>
      </c>
      <c r="H148" s="39">
        <v>122.30880000000001</v>
      </c>
      <c r="I148" s="39">
        <v>114.7752</v>
      </c>
      <c r="J148" s="72">
        <v>26.115991999999999</v>
      </c>
    </row>
    <row r="149" spans="1:10" ht="14.4" x14ac:dyDescent="0.3">
      <c r="A149" s="8">
        <v>44354.041666666315</v>
      </c>
      <c r="B149" s="2">
        <v>23.01</v>
      </c>
      <c r="C149">
        <v>564.01</v>
      </c>
      <c r="D149" s="2">
        <v>225</v>
      </c>
      <c r="E149" s="15">
        <v>186.33799999999999</v>
      </c>
      <c r="F149" s="2">
        <v>119.20399999999999</v>
      </c>
      <c r="G149" s="2">
        <v>349.88</v>
      </c>
      <c r="H149" s="2">
        <v>86.467200000000005</v>
      </c>
      <c r="I149" s="2">
        <v>79.447199999999995</v>
      </c>
      <c r="J149" s="72">
        <v>22.820204</v>
      </c>
    </row>
    <row r="150" spans="1:10" ht="14.4" x14ac:dyDescent="0.3">
      <c r="A150" s="8">
        <v>44354.083333332979</v>
      </c>
      <c r="B150" s="2">
        <v>21.009999999999998</v>
      </c>
      <c r="C150">
        <v>533.17999999999995</v>
      </c>
      <c r="D150" s="2">
        <v>225</v>
      </c>
      <c r="E150" s="15">
        <v>82.918000000000006</v>
      </c>
      <c r="F150" s="2">
        <v>180.99350000000001</v>
      </c>
      <c r="G150" s="2">
        <v>351.47199999999998</v>
      </c>
      <c r="H150" s="2">
        <v>75.739199999999997</v>
      </c>
      <c r="I150" s="2">
        <v>76.8</v>
      </c>
      <c r="J150" s="72">
        <v>20.794245</v>
      </c>
    </row>
    <row r="151" spans="1:10" ht="14.4" x14ac:dyDescent="0.3">
      <c r="A151" s="8">
        <v>44354.124999999643</v>
      </c>
      <c r="B151" s="2">
        <v>19.279999999999998</v>
      </c>
      <c r="C151">
        <v>519.12</v>
      </c>
      <c r="D151" s="2">
        <v>225</v>
      </c>
      <c r="E151" s="15">
        <v>59.899000000000001</v>
      </c>
      <c r="F151" s="2">
        <v>188.56700000000001</v>
      </c>
      <c r="G151" s="2">
        <v>336.92</v>
      </c>
      <c r="H151" s="2">
        <v>75.508799999999994</v>
      </c>
      <c r="I151" s="2">
        <v>75.828000000000003</v>
      </c>
      <c r="J151" s="72">
        <v>19.213182</v>
      </c>
    </row>
    <row r="152" spans="1:10" ht="14.4" x14ac:dyDescent="0.3">
      <c r="A152" s="8">
        <v>44354.166666666308</v>
      </c>
      <c r="B152" s="2">
        <v>18.399999999999999</v>
      </c>
      <c r="C152">
        <v>512.51</v>
      </c>
      <c r="D152" s="2">
        <v>225</v>
      </c>
      <c r="E152" s="15">
        <v>59.948</v>
      </c>
      <c r="F152" s="2">
        <v>188.221</v>
      </c>
      <c r="G152" s="2">
        <v>271.84800000000001</v>
      </c>
      <c r="H152" s="2">
        <v>75.523200000000003</v>
      </c>
      <c r="I152" s="2">
        <v>75.883200000000002</v>
      </c>
      <c r="J152" s="72">
        <v>18.384357000000001</v>
      </c>
    </row>
    <row r="153" spans="1:10" ht="14.4" x14ac:dyDescent="0.3">
      <c r="A153" s="8">
        <v>44354.208333332972</v>
      </c>
      <c r="B153" s="2">
        <v>18.350000000000001</v>
      </c>
      <c r="C153">
        <v>505.95</v>
      </c>
      <c r="D153" s="2">
        <v>225</v>
      </c>
      <c r="E153" s="15">
        <v>60.664999999999999</v>
      </c>
      <c r="F153" s="2">
        <v>187.684</v>
      </c>
      <c r="G153" s="2">
        <v>214.26400000000001</v>
      </c>
      <c r="H153" s="2">
        <v>75.547200000000004</v>
      </c>
      <c r="I153" s="2">
        <v>75.645600000000002</v>
      </c>
      <c r="J153" s="72">
        <v>18.336511999999999</v>
      </c>
    </row>
    <row r="154" spans="1:10" ht="14.4" x14ac:dyDescent="0.3">
      <c r="A154" s="8">
        <v>44354.249999999636</v>
      </c>
      <c r="B154" s="2">
        <v>19.82</v>
      </c>
      <c r="C154">
        <v>515.83000000000004</v>
      </c>
      <c r="D154" s="2">
        <v>225</v>
      </c>
      <c r="E154" s="15">
        <v>63.673999999999999</v>
      </c>
      <c r="F154" s="2">
        <v>191.99299999999999</v>
      </c>
      <c r="G154" s="2">
        <v>207.88800000000001</v>
      </c>
      <c r="H154" s="2">
        <v>75.547200000000004</v>
      </c>
      <c r="I154" s="2">
        <v>75.6648</v>
      </c>
      <c r="J154" s="72">
        <v>19.783268</v>
      </c>
    </row>
    <row r="155" spans="1:10" ht="14.4" x14ac:dyDescent="0.3">
      <c r="A155" s="8">
        <v>44354.2916666663</v>
      </c>
      <c r="B155" s="2">
        <v>22.1</v>
      </c>
      <c r="C155">
        <v>538.1</v>
      </c>
      <c r="D155" s="2">
        <v>225</v>
      </c>
      <c r="E155" s="15">
        <v>63.256</v>
      </c>
      <c r="F155" s="2">
        <v>203.8545</v>
      </c>
      <c r="G155" s="2">
        <v>207.91200000000001</v>
      </c>
      <c r="H155" s="2">
        <v>76.900800000000004</v>
      </c>
      <c r="I155" s="2">
        <v>77.296800000000005</v>
      </c>
      <c r="J155" s="72">
        <v>22.226058999999999</v>
      </c>
    </row>
    <row r="156" spans="1:10" s="39" customFormat="1" ht="14.4" x14ac:dyDescent="0.3">
      <c r="A156" s="38">
        <v>44354.333333332965</v>
      </c>
      <c r="B156" s="39">
        <v>25.945533000000001</v>
      </c>
      <c r="C156" s="40">
        <v>561.74</v>
      </c>
      <c r="D156" s="39">
        <v>225</v>
      </c>
      <c r="E156" s="41">
        <v>63.787999999999997</v>
      </c>
      <c r="F156" s="39">
        <v>203.62700000000001</v>
      </c>
      <c r="G156" s="39">
        <v>231.512</v>
      </c>
      <c r="H156" s="39">
        <v>93.499200000000002</v>
      </c>
      <c r="I156" s="39">
        <v>93.463200000000001</v>
      </c>
      <c r="J156" s="72">
        <v>25.945533000000001</v>
      </c>
    </row>
    <row r="157" spans="1:10" ht="14.4" x14ac:dyDescent="0.3">
      <c r="A157" s="8">
        <v>44354.374999999629</v>
      </c>
      <c r="B157" s="2">
        <v>14.944999999999999</v>
      </c>
      <c r="C157">
        <v>578.48</v>
      </c>
      <c r="D157" s="2">
        <v>225</v>
      </c>
      <c r="E157" s="15">
        <v>140.41999999999999</v>
      </c>
      <c r="F157" s="2">
        <v>235.756</v>
      </c>
      <c r="G157" s="2">
        <v>281.29599999999999</v>
      </c>
      <c r="H157" s="2">
        <v>111.8832</v>
      </c>
      <c r="I157" s="2">
        <v>106.82640000000001</v>
      </c>
      <c r="J157" s="72">
        <v>28.230526999999999</v>
      </c>
    </row>
    <row r="158" spans="1:10" ht="14.4" x14ac:dyDescent="0.3">
      <c r="A158" s="8">
        <v>44354.416666666293</v>
      </c>
      <c r="B158" s="2">
        <v>36.68</v>
      </c>
      <c r="C158">
        <v>612.47</v>
      </c>
      <c r="D158" s="2">
        <v>225</v>
      </c>
      <c r="E158" s="15">
        <v>179.86699999999999</v>
      </c>
      <c r="F158" s="2">
        <v>235.92</v>
      </c>
      <c r="G158" s="2">
        <v>292.25599999999997</v>
      </c>
      <c r="H158" s="2">
        <v>111.648</v>
      </c>
      <c r="I158" s="2">
        <v>130.12799999999999</v>
      </c>
      <c r="J158" s="72">
        <v>30.919975000000001</v>
      </c>
    </row>
    <row r="159" spans="1:10" ht="14.4" x14ac:dyDescent="0.3">
      <c r="A159" s="8">
        <v>44354.458333332957</v>
      </c>
      <c r="B159" s="2">
        <v>29.298000000000002</v>
      </c>
      <c r="C159">
        <v>653.48</v>
      </c>
      <c r="D159" s="2">
        <v>225</v>
      </c>
      <c r="E159" s="15">
        <v>216.95099999999999</v>
      </c>
      <c r="F159" s="2">
        <v>271.86349999999999</v>
      </c>
      <c r="G159" s="2">
        <v>322.64</v>
      </c>
      <c r="H159" s="2">
        <v>108.21599999999999</v>
      </c>
      <c r="I159" s="2">
        <v>107.9376</v>
      </c>
      <c r="J159" s="72">
        <v>34.309994000000003</v>
      </c>
    </row>
    <row r="160" spans="1:10" ht="14.4" x14ac:dyDescent="0.3">
      <c r="A160" s="8">
        <v>44354.499999999622</v>
      </c>
      <c r="B160" s="2">
        <v>30.847999999999999</v>
      </c>
      <c r="C160">
        <v>683.76</v>
      </c>
      <c r="D160" s="2">
        <v>225</v>
      </c>
      <c r="E160" s="15">
        <v>239.583</v>
      </c>
      <c r="F160" s="2">
        <v>321.47050000000002</v>
      </c>
      <c r="G160" s="2">
        <v>347.76</v>
      </c>
      <c r="H160" s="2">
        <v>99.758399999999995</v>
      </c>
      <c r="I160" s="2">
        <v>99.045599999999993</v>
      </c>
      <c r="J160" s="72">
        <v>39.384183999999998</v>
      </c>
    </row>
    <row r="161" spans="1:10" ht="14.4" x14ac:dyDescent="0.3">
      <c r="A161" s="8">
        <v>44354.541666666286</v>
      </c>
      <c r="B161" s="2">
        <v>36.245000000000005</v>
      </c>
      <c r="C161">
        <v>707.1</v>
      </c>
      <c r="D161" s="2">
        <v>225</v>
      </c>
      <c r="E161" s="15">
        <v>280.04199999999997</v>
      </c>
      <c r="F161" s="2">
        <v>314.04450000000003</v>
      </c>
      <c r="G161" s="2">
        <v>370.93599999999998</v>
      </c>
      <c r="H161" s="2">
        <v>111.6528</v>
      </c>
      <c r="I161" s="2">
        <v>116.93040000000001</v>
      </c>
      <c r="J161" s="72">
        <v>42.237763999999999</v>
      </c>
    </row>
    <row r="162" spans="1:10" ht="14.4" x14ac:dyDescent="0.3">
      <c r="A162" s="8">
        <v>44354.58333333295</v>
      </c>
      <c r="B162" s="2">
        <v>35.158000000000001</v>
      </c>
      <c r="C162">
        <v>728.7</v>
      </c>
      <c r="D162" s="2">
        <v>225</v>
      </c>
      <c r="E162" s="15">
        <v>278.21800000000002</v>
      </c>
      <c r="F162" s="2">
        <v>320.10950000000003</v>
      </c>
      <c r="G162" s="2">
        <v>392.28</v>
      </c>
      <c r="H162" s="2">
        <v>138.048</v>
      </c>
      <c r="I162" s="2">
        <v>150.4992</v>
      </c>
      <c r="J162" s="72">
        <v>49.786997999999997</v>
      </c>
    </row>
    <row r="163" spans="1:10" ht="14.4" x14ac:dyDescent="0.3">
      <c r="A163" s="8">
        <v>44354.624999999614</v>
      </c>
      <c r="B163" s="2">
        <v>36.615000000000002</v>
      </c>
      <c r="C163">
        <v>744.25</v>
      </c>
      <c r="D163" s="2">
        <v>225</v>
      </c>
      <c r="E163" s="15">
        <v>292.25599999999997</v>
      </c>
      <c r="F163" s="2">
        <v>317.63749999999999</v>
      </c>
      <c r="G163" s="2">
        <v>392.05599999999998</v>
      </c>
      <c r="H163" s="2">
        <v>159.672</v>
      </c>
      <c r="I163" s="2">
        <v>166.40639999999999</v>
      </c>
      <c r="J163" s="72">
        <v>48.751797000000003</v>
      </c>
    </row>
    <row r="164" spans="1:10" ht="14.4" x14ac:dyDescent="0.3">
      <c r="A164" s="8">
        <v>44354.666666666279</v>
      </c>
      <c r="B164" s="2">
        <v>38.699000000000005</v>
      </c>
      <c r="C164">
        <v>754.45</v>
      </c>
      <c r="D164" s="2">
        <v>225</v>
      </c>
      <c r="E164" s="15">
        <v>294.834</v>
      </c>
      <c r="F164" s="2">
        <v>324.85399999999998</v>
      </c>
      <c r="G164" s="2">
        <v>390.048</v>
      </c>
      <c r="H164" s="2">
        <v>180.00479999999999</v>
      </c>
      <c r="I164" s="2">
        <v>178.0992</v>
      </c>
      <c r="J164" s="72">
        <v>48.821556000000001</v>
      </c>
    </row>
    <row r="165" spans="1:10" s="39" customFormat="1" ht="14.4" x14ac:dyDescent="0.3">
      <c r="A165" s="38">
        <v>44354.708333332943</v>
      </c>
      <c r="B165" s="39">
        <v>58.094127</v>
      </c>
      <c r="C165" s="40">
        <v>759.1</v>
      </c>
      <c r="D165" s="39">
        <v>225</v>
      </c>
      <c r="E165" s="41">
        <v>280.80599999999998</v>
      </c>
      <c r="F165" s="39">
        <v>326.50599999999997</v>
      </c>
      <c r="G165" s="39">
        <v>395.75200000000001</v>
      </c>
      <c r="H165" s="39">
        <v>195.73920000000001</v>
      </c>
      <c r="I165" s="39">
        <v>190.4136</v>
      </c>
      <c r="J165" s="72">
        <v>58.094127</v>
      </c>
    </row>
    <row r="166" spans="1:10" s="39" customFormat="1" ht="14.4" x14ac:dyDescent="0.3">
      <c r="A166" s="38">
        <v>44354.749999999607</v>
      </c>
      <c r="B166" s="39">
        <v>60.584927</v>
      </c>
      <c r="C166" s="40">
        <v>752.41</v>
      </c>
      <c r="D166" s="39">
        <v>225</v>
      </c>
      <c r="E166" s="41">
        <v>294.27499999999998</v>
      </c>
      <c r="F166" s="39">
        <v>334.44349999999997</v>
      </c>
      <c r="G166" s="39">
        <v>394.72</v>
      </c>
      <c r="H166" s="39">
        <v>197.13120000000001</v>
      </c>
      <c r="I166" s="39">
        <v>194.60159999999999</v>
      </c>
      <c r="J166" s="72">
        <v>60.584927</v>
      </c>
    </row>
    <row r="167" spans="1:10" s="39" customFormat="1" ht="14.4" x14ac:dyDescent="0.3">
      <c r="A167" s="38">
        <v>44354.791666666271</v>
      </c>
      <c r="B167" s="39">
        <v>45.535294999999998</v>
      </c>
      <c r="C167" s="40">
        <v>724.98</v>
      </c>
      <c r="D167" s="39">
        <v>225</v>
      </c>
      <c r="E167" s="41">
        <v>290.02199999999999</v>
      </c>
      <c r="F167" s="39">
        <v>360.16849999999999</v>
      </c>
      <c r="G167" s="39">
        <v>392.30399999999997</v>
      </c>
      <c r="H167" s="39">
        <v>197.84639999999999</v>
      </c>
      <c r="I167" s="39">
        <v>188.46960000000001</v>
      </c>
      <c r="J167" s="72">
        <v>45.535294999999998</v>
      </c>
    </row>
    <row r="168" spans="1:10" s="39" customFormat="1" ht="14.4" x14ac:dyDescent="0.3">
      <c r="A168" s="38">
        <v>44354.833333332936</v>
      </c>
      <c r="B168" s="39">
        <v>39.349012999999999</v>
      </c>
      <c r="C168" s="40">
        <v>709.68</v>
      </c>
      <c r="D168" s="39">
        <v>225</v>
      </c>
      <c r="E168" s="41">
        <v>275.98700000000002</v>
      </c>
      <c r="F168" s="39">
        <v>356.53949999999998</v>
      </c>
      <c r="G168" s="39">
        <v>386.096</v>
      </c>
      <c r="H168" s="39">
        <v>197.2176</v>
      </c>
      <c r="I168" s="39">
        <v>183.02160000000001</v>
      </c>
      <c r="J168" s="72">
        <v>39.349012999999999</v>
      </c>
    </row>
    <row r="169" spans="1:10" ht="14.4" x14ac:dyDescent="0.3">
      <c r="A169" s="8">
        <v>44354.8749999996</v>
      </c>
      <c r="B169" s="2">
        <v>32.823</v>
      </c>
      <c r="C169">
        <v>684.24</v>
      </c>
      <c r="D169" s="2">
        <v>225</v>
      </c>
      <c r="E169" s="15">
        <v>276.77600000000001</v>
      </c>
      <c r="F169" s="2">
        <v>360.23500000000001</v>
      </c>
      <c r="G169" s="2">
        <v>368.52</v>
      </c>
      <c r="H169" s="2">
        <v>189.6096</v>
      </c>
      <c r="I169" s="2">
        <v>173.01599999999999</v>
      </c>
      <c r="J169" s="72">
        <v>37.827302000000003</v>
      </c>
    </row>
    <row r="170" spans="1:10" s="39" customFormat="1" ht="14.4" x14ac:dyDescent="0.3">
      <c r="A170" s="38">
        <v>44354.916666666264</v>
      </c>
      <c r="B170" s="39">
        <v>35.431466</v>
      </c>
      <c r="C170" s="40">
        <v>670.6</v>
      </c>
      <c r="D170" s="39">
        <v>225</v>
      </c>
      <c r="E170" s="41">
        <v>281.32</v>
      </c>
      <c r="F170" s="39">
        <v>359.0505</v>
      </c>
      <c r="G170" s="39">
        <v>381.44</v>
      </c>
      <c r="H170" s="39">
        <v>181.9392</v>
      </c>
      <c r="I170" s="39">
        <v>184.95840000000001</v>
      </c>
      <c r="J170" s="72">
        <v>35.431466</v>
      </c>
    </row>
    <row r="171" spans="1:10" ht="14.4" x14ac:dyDescent="0.3">
      <c r="A171" s="8">
        <v>44354.958333332928</v>
      </c>
      <c r="B171" s="2">
        <v>31.611000000000004</v>
      </c>
      <c r="C171">
        <v>634.04999999999995</v>
      </c>
      <c r="D171" s="2">
        <v>225</v>
      </c>
      <c r="E171" s="15">
        <v>272.97500000000002</v>
      </c>
      <c r="F171" s="2">
        <v>352.11900000000003</v>
      </c>
      <c r="G171" s="2">
        <v>358.26400000000001</v>
      </c>
      <c r="H171" s="2">
        <v>188.37119999999999</v>
      </c>
      <c r="I171" s="2">
        <v>166.56</v>
      </c>
      <c r="J171" s="72">
        <v>30.379574000000002</v>
      </c>
    </row>
    <row r="172" spans="1:10" s="39" customFormat="1" ht="14.4" x14ac:dyDescent="0.3">
      <c r="A172" s="38">
        <v>44354.999999999593</v>
      </c>
      <c r="B172" s="39">
        <v>26.001619000000002</v>
      </c>
      <c r="C172" s="40">
        <v>581</v>
      </c>
      <c r="D172" s="39">
        <v>225</v>
      </c>
      <c r="E172" s="41">
        <v>252.55500000000001</v>
      </c>
      <c r="F172" s="39">
        <v>332.9015</v>
      </c>
      <c r="G172" s="39">
        <v>340.87200000000001</v>
      </c>
      <c r="H172" s="39">
        <v>163.67519999999999</v>
      </c>
      <c r="I172" s="39">
        <v>132.8784</v>
      </c>
      <c r="J172" s="72">
        <v>26.001619000000002</v>
      </c>
    </row>
    <row r="173" spans="1:10" s="39" customFormat="1" ht="14.4" x14ac:dyDescent="0.3">
      <c r="A173" s="38">
        <v>44355.041666666257</v>
      </c>
      <c r="B173" s="39">
        <v>23.152502999999999</v>
      </c>
      <c r="C173" s="40">
        <v>535.75</v>
      </c>
      <c r="D173" s="39">
        <v>225</v>
      </c>
      <c r="E173" s="41">
        <v>171.178</v>
      </c>
      <c r="F173" s="39">
        <v>305.6395</v>
      </c>
      <c r="G173" s="39">
        <v>286.44</v>
      </c>
      <c r="H173" s="39">
        <v>126.44159999999999</v>
      </c>
      <c r="I173" s="39">
        <v>91.125600000000006</v>
      </c>
      <c r="J173" s="72">
        <v>23.152502999999999</v>
      </c>
    </row>
    <row r="174" spans="1:10" s="39" customFormat="1" ht="14.4" x14ac:dyDescent="0.3">
      <c r="A174" s="38">
        <v>44355.083333332921</v>
      </c>
      <c r="B174" s="39">
        <v>21.254574999999999</v>
      </c>
      <c r="C174" s="40">
        <v>504.98</v>
      </c>
      <c r="D174" s="39">
        <v>225</v>
      </c>
      <c r="E174" s="41">
        <v>75.724999999999994</v>
      </c>
      <c r="F174" s="39">
        <v>256.63549999999998</v>
      </c>
      <c r="G174" s="39">
        <v>218.03200000000001</v>
      </c>
      <c r="H174" s="39">
        <v>92.4816</v>
      </c>
      <c r="I174" s="39">
        <v>76.010400000000004</v>
      </c>
      <c r="J174" s="72">
        <v>21.254574999999999</v>
      </c>
    </row>
    <row r="175" spans="1:10" s="39" customFormat="1" ht="14.4" x14ac:dyDescent="0.3">
      <c r="A175" s="38">
        <v>44355.124999999585</v>
      </c>
      <c r="B175" s="39">
        <v>19.772960999999999</v>
      </c>
      <c r="C175" s="40">
        <v>485.2</v>
      </c>
      <c r="D175" s="39">
        <v>225</v>
      </c>
      <c r="E175" s="41">
        <v>67.427999999999997</v>
      </c>
      <c r="F175" s="39">
        <v>204.12200000000001</v>
      </c>
      <c r="G175" s="39">
        <v>206.59200000000001</v>
      </c>
      <c r="H175" s="39">
        <v>75.729600000000005</v>
      </c>
      <c r="I175" s="39">
        <v>75.616799999999998</v>
      </c>
      <c r="J175" s="72">
        <v>19.772960999999999</v>
      </c>
    </row>
    <row r="176" spans="1:10" s="39" customFormat="1" ht="14.4" x14ac:dyDescent="0.3">
      <c r="A176" s="38">
        <v>44355.16666666625</v>
      </c>
      <c r="B176" s="39">
        <v>18.834446</v>
      </c>
      <c r="C176" s="40">
        <v>468.43</v>
      </c>
      <c r="D176" s="39">
        <v>225</v>
      </c>
      <c r="E176" s="41">
        <v>60.337000000000003</v>
      </c>
      <c r="F176" s="39">
        <v>201.94200000000001</v>
      </c>
      <c r="G176" s="39">
        <v>204.768</v>
      </c>
      <c r="H176" s="39">
        <v>75.287999999999997</v>
      </c>
      <c r="I176" s="39">
        <v>75.215999999999994</v>
      </c>
      <c r="J176" s="72">
        <v>18.834446</v>
      </c>
    </row>
    <row r="177" spans="1:10" s="39" customFormat="1" ht="14.4" x14ac:dyDescent="0.3">
      <c r="A177" s="38">
        <v>44355.208333332914</v>
      </c>
      <c r="B177" s="39">
        <v>18.865659000000001</v>
      </c>
      <c r="C177" s="40">
        <v>472.27</v>
      </c>
      <c r="D177" s="39">
        <v>225</v>
      </c>
      <c r="E177" s="41">
        <v>59.981000000000002</v>
      </c>
      <c r="F177" s="39">
        <v>208.0975</v>
      </c>
      <c r="G177" s="39">
        <v>205.08799999999999</v>
      </c>
      <c r="H177" s="39">
        <v>75.321600000000004</v>
      </c>
      <c r="I177" s="39">
        <v>74.277600000000007</v>
      </c>
      <c r="J177" s="72">
        <v>18.865659000000001</v>
      </c>
    </row>
    <row r="178" spans="1:10" s="39" customFormat="1" ht="14.4" x14ac:dyDescent="0.3">
      <c r="A178" s="38">
        <v>44355.249999999578</v>
      </c>
      <c r="B178" s="39">
        <v>19.80077</v>
      </c>
      <c r="C178" s="40">
        <v>473.79</v>
      </c>
      <c r="D178" s="39">
        <v>225</v>
      </c>
      <c r="E178" s="41">
        <v>60.808999999999997</v>
      </c>
      <c r="F178" s="39">
        <v>208.27799999999999</v>
      </c>
      <c r="G178" s="39">
        <v>206.44</v>
      </c>
      <c r="H178" s="39">
        <v>75.283199999999994</v>
      </c>
      <c r="I178" s="39">
        <v>74.371200000000002</v>
      </c>
      <c r="J178" s="72">
        <v>19.80077</v>
      </c>
    </row>
    <row r="179" spans="1:10" s="39" customFormat="1" ht="14.4" x14ac:dyDescent="0.3">
      <c r="A179" s="38">
        <v>44355.291666666242</v>
      </c>
      <c r="B179" s="39">
        <v>22.171502</v>
      </c>
      <c r="C179" s="40">
        <v>491.95</v>
      </c>
      <c r="D179" s="39">
        <v>225</v>
      </c>
      <c r="E179" s="41">
        <v>64.522999999999996</v>
      </c>
      <c r="F179" s="39">
        <v>222.572</v>
      </c>
      <c r="G179" s="39">
        <v>207.96</v>
      </c>
      <c r="H179" s="39">
        <v>76.2864</v>
      </c>
      <c r="I179" s="39">
        <v>74.354399999999998</v>
      </c>
      <c r="J179" s="72">
        <v>22.171502</v>
      </c>
    </row>
    <row r="180" spans="1:10" s="39" customFormat="1" ht="14.4" x14ac:dyDescent="0.3">
      <c r="A180" s="38">
        <v>44355.333333332906</v>
      </c>
      <c r="B180" s="39">
        <v>26.266746000000001</v>
      </c>
      <c r="C180" s="40">
        <v>518.54</v>
      </c>
      <c r="D180" s="39">
        <v>225</v>
      </c>
      <c r="E180" s="41">
        <v>134.36699999999999</v>
      </c>
      <c r="F180" s="39">
        <v>261.36399999999998</v>
      </c>
      <c r="G180" s="39">
        <v>260.27999999999997</v>
      </c>
      <c r="H180" s="39">
        <v>93.619200000000006</v>
      </c>
      <c r="I180" s="39">
        <v>86.9328</v>
      </c>
      <c r="J180" s="72">
        <v>26.266746000000001</v>
      </c>
    </row>
    <row r="181" spans="1:10" ht="14.4" x14ac:dyDescent="0.3">
      <c r="A181" s="8">
        <v>44355.374999999571</v>
      </c>
      <c r="B181" s="2">
        <v>35.569000000000003</v>
      </c>
      <c r="C181">
        <v>560.13</v>
      </c>
      <c r="D181" s="2">
        <v>225</v>
      </c>
      <c r="E181" s="15">
        <v>173.85900000000001</v>
      </c>
      <c r="F181" s="2">
        <v>280.07749999999999</v>
      </c>
      <c r="G181" s="2">
        <v>289.56</v>
      </c>
      <c r="H181" s="2">
        <v>118.6224</v>
      </c>
      <c r="I181" s="2">
        <v>120.04559999999999</v>
      </c>
      <c r="J181" s="72">
        <v>28.376728</v>
      </c>
    </row>
    <row r="182" spans="1:10" ht="14.4" x14ac:dyDescent="0.3">
      <c r="A182" s="8">
        <v>44355.416666666235</v>
      </c>
      <c r="B182" s="2">
        <v>33.5</v>
      </c>
      <c r="C182">
        <v>609.11</v>
      </c>
      <c r="D182" s="2">
        <v>225</v>
      </c>
      <c r="E182" s="15">
        <v>172.19300000000001</v>
      </c>
      <c r="F182" s="2">
        <v>305.4015</v>
      </c>
      <c r="G182" s="2">
        <v>311.928</v>
      </c>
      <c r="H182" s="2">
        <v>127.872</v>
      </c>
      <c r="I182" s="2">
        <v>134.87280000000001</v>
      </c>
      <c r="J182" s="72">
        <v>30.863361000000001</v>
      </c>
    </row>
    <row r="183" spans="1:10" ht="14.4" x14ac:dyDescent="0.3">
      <c r="A183" s="8">
        <v>44355.458333332899</v>
      </c>
      <c r="B183" s="2">
        <v>61.417000000000009</v>
      </c>
      <c r="C183">
        <v>659.93</v>
      </c>
      <c r="D183" s="2">
        <v>225</v>
      </c>
      <c r="E183" s="15">
        <v>226.20400000000001</v>
      </c>
      <c r="F183" s="2">
        <v>330.93049999999999</v>
      </c>
      <c r="G183" s="2">
        <v>360.03199999999998</v>
      </c>
      <c r="H183" s="2">
        <v>150.67679999999999</v>
      </c>
      <c r="I183" s="2">
        <v>161.53919999999999</v>
      </c>
      <c r="J183" s="72">
        <v>34.411000000000001</v>
      </c>
    </row>
    <row r="184" spans="1:10" ht="14.4" x14ac:dyDescent="0.3">
      <c r="A184" s="8">
        <v>44355.499999999563</v>
      </c>
      <c r="B184" s="2">
        <v>37.765999999999998</v>
      </c>
      <c r="C184">
        <v>707.83</v>
      </c>
      <c r="D184" s="2">
        <v>225</v>
      </c>
      <c r="E184" s="15">
        <v>283.14800000000002</v>
      </c>
      <c r="F184" s="2">
        <v>323.7955</v>
      </c>
      <c r="G184" s="2">
        <v>381.976</v>
      </c>
      <c r="H184" s="2">
        <v>159.71039999999999</v>
      </c>
      <c r="I184" s="2">
        <v>185.7672</v>
      </c>
      <c r="J184" s="72">
        <v>38.085804000000003</v>
      </c>
    </row>
    <row r="185" spans="1:10" s="39" customFormat="1" ht="14.4" x14ac:dyDescent="0.3">
      <c r="A185" s="38">
        <v>44355.541666666228</v>
      </c>
      <c r="B185" s="39">
        <v>39.221615999999997</v>
      </c>
      <c r="C185" s="40">
        <v>751.11</v>
      </c>
      <c r="D185" s="39">
        <v>225</v>
      </c>
      <c r="E185" s="41">
        <v>294.12099999999998</v>
      </c>
      <c r="F185" s="39">
        <v>325.51150000000001</v>
      </c>
      <c r="G185" s="39">
        <v>384.84</v>
      </c>
      <c r="H185" s="39">
        <v>180.1824</v>
      </c>
      <c r="I185" s="39">
        <v>193.00800000000001</v>
      </c>
      <c r="J185" s="72">
        <v>39.221615999999997</v>
      </c>
    </row>
    <row r="186" spans="1:10" s="39" customFormat="1" ht="14.4" x14ac:dyDescent="0.3">
      <c r="A186" s="38">
        <v>44355.583333332892</v>
      </c>
      <c r="B186" s="39">
        <v>43.000314000000003</v>
      </c>
      <c r="C186" s="40">
        <v>788.12</v>
      </c>
      <c r="D186" s="39">
        <v>225</v>
      </c>
      <c r="E186" s="41">
        <v>278.13499999999999</v>
      </c>
      <c r="F186" s="39">
        <v>326.45650000000001</v>
      </c>
      <c r="G186" s="39">
        <v>368.59199999999998</v>
      </c>
      <c r="H186" s="39">
        <v>191.81280000000001</v>
      </c>
      <c r="I186" s="39">
        <v>195.3048</v>
      </c>
      <c r="J186" s="72">
        <v>43.000314000000003</v>
      </c>
    </row>
    <row r="187" spans="1:10" s="39" customFormat="1" ht="14.4" x14ac:dyDescent="0.3">
      <c r="A187" s="38">
        <v>44355.624999999556</v>
      </c>
      <c r="B187" s="39">
        <v>42.670416000000003</v>
      </c>
      <c r="C187" s="40">
        <v>811.88</v>
      </c>
      <c r="D187" s="39">
        <v>225</v>
      </c>
      <c r="E187" s="41">
        <v>290.68900000000002</v>
      </c>
      <c r="F187" s="39">
        <v>326.16199999999998</v>
      </c>
      <c r="G187" s="39">
        <v>391.904</v>
      </c>
      <c r="H187" s="39">
        <v>186.8304</v>
      </c>
      <c r="I187" s="39">
        <v>195.94560000000001</v>
      </c>
      <c r="J187" s="72">
        <v>42.670416000000003</v>
      </c>
    </row>
    <row r="188" spans="1:10" ht="14.4" x14ac:dyDescent="0.3">
      <c r="A188" s="8">
        <v>44355.66666666622</v>
      </c>
      <c r="B188" s="2">
        <v>40.512</v>
      </c>
      <c r="C188">
        <v>825.7</v>
      </c>
      <c r="D188" s="2">
        <v>225</v>
      </c>
      <c r="E188" s="15">
        <v>294.76499999999999</v>
      </c>
      <c r="F188" s="2">
        <v>276.20600000000002</v>
      </c>
      <c r="G188" s="2">
        <v>391.84</v>
      </c>
      <c r="H188" s="2">
        <v>187.13759999999999</v>
      </c>
      <c r="I188" s="2">
        <v>195.89519999999999</v>
      </c>
      <c r="J188" s="72">
        <v>43.654741000000001</v>
      </c>
    </row>
    <row r="189" spans="1:10" ht="14.4" x14ac:dyDescent="0.3">
      <c r="A189" s="8">
        <v>44355.708333332885</v>
      </c>
      <c r="B189" s="2">
        <v>36.972999999999999</v>
      </c>
      <c r="C189">
        <v>815.49</v>
      </c>
      <c r="D189" s="2">
        <v>225</v>
      </c>
      <c r="E189" s="15">
        <v>294.45299999999997</v>
      </c>
      <c r="F189" s="2">
        <v>266.51400000000001</v>
      </c>
      <c r="G189" s="2">
        <v>390.44</v>
      </c>
      <c r="H189" s="2">
        <v>187.33439999999999</v>
      </c>
      <c r="I189" s="2">
        <v>194.5848</v>
      </c>
      <c r="J189" s="72">
        <v>53.134327999999996</v>
      </c>
    </row>
    <row r="190" spans="1:10" s="39" customFormat="1" ht="14.4" x14ac:dyDescent="0.3">
      <c r="A190" s="38">
        <v>44355.749999999549</v>
      </c>
      <c r="B190" s="39">
        <v>53.159643000000003</v>
      </c>
      <c r="C190" s="40">
        <v>781.5</v>
      </c>
      <c r="D190" s="39">
        <v>225</v>
      </c>
      <c r="E190" s="41">
        <v>294.97500000000002</v>
      </c>
      <c r="F190" s="39">
        <v>303.58150000000001</v>
      </c>
      <c r="G190" s="39">
        <v>389.84</v>
      </c>
      <c r="H190" s="39">
        <v>187.2192</v>
      </c>
      <c r="I190" s="39">
        <v>193.8168</v>
      </c>
      <c r="J190" s="72">
        <v>53.159643000000003</v>
      </c>
    </row>
    <row r="191" spans="1:10" s="39" customFormat="1" ht="14.4" x14ac:dyDescent="0.3">
      <c r="A191" s="38">
        <v>44355.791666666213</v>
      </c>
      <c r="B191" s="39">
        <v>44.017614000000002</v>
      </c>
      <c r="C191" s="40">
        <v>745.91</v>
      </c>
      <c r="D191" s="39">
        <v>225</v>
      </c>
      <c r="E191" s="41">
        <v>294.75900000000001</v>
      </c>
      <c r="F191" s="39">
        <v>353.65750000000003</v>
      </c>
      <c r="G191" s="39">
        <v>390.28</v>
      </c>
      <c r="H191" s="39">
        <v>187.23840000000001</v>
      </c>
      <c r="I191" s="39">
        <v>193.7664</v>
      </c>
      <c r="J191" s="72">
        <v>44.017614000000002</v>
      </c>
    </row>
    <row r="192" spans="1:10" s="39" customFormat="1" ht="14.4" x14ac:dyDescent="0.3">
      <c r="A192" s="38">
        <v>44355.833333332877</v>
      </c>
      <c r="B192" s="39">
        <v>38.097470999999999</v>
      </c>
      <c r="C192" s="40">
        <v>713.12</v>
      </c>
      <c r="D192" s="39">
        <v>225</v>
      </c>
      <c r="E192" s="41">
        <v>293.82900000000001</v>
      </c>
      <c r="F192" s="39">
        <v>360.8485</v>
      </c>
      <c r="G192" s="39">
        <v>389.072</v>
      </c>
      <c r="H192" s="39">
        <v>187.56960000000001</v>
      </c>
      <c r="I192" s="39">
        <v>193.9776</v>
      </c>
      <c r="J192" s="72">
        <v>38.097470999999999</v>
      </c>
    </row>
    <row r="193" spans="1:10" s="39" customFormat="1" ht="14.4" x14ac:dyDescent="0.3">
      <c r="A193" s="38">
        <v>44355.874999999542</v>
      </c>
      <c r="B193" s="39">
        <v>38.363160000000001</v>
      </c>
      <c r="C193" s="40">
        <v>663.65</v>
      </c>
      <c r="D193" s="39">
        <v>225</v>
      </c>
      <c r="E193" s="41">
        <v>279.10899999999998</v>
      </c>
      <c r="F193" s="39">
        <v>359.26</v>
      </c>
      <c r="G193" s="39">
        <v>384.50400000000002</v>
      </c>
      <c r="H193" s="39">
        <v>184.6224</v>
      </c>
      <c r="I193" s="39">
        <v>187.42080000000001</v>
      </c>
      <c r="J193" s="72">
        <v>38.363160000000001</v>
      </c>
    </row>
    <row r="194" spans="1:10" s="39" customFormat="1" ht="14.4" x14ac:dyDescent="0.3">
      <c r="A194" s="38">
        <v>44355.916666666206</v>
      </c>
      <c r="B194" s="39">
        <v>35.700333000000001</v>
      </c>
      <c r="C194" s="40">
        <v>649.32000000000005</v>
      </c>
      <c r="D194" s="39">
        <v>225</v>
      </c>
      <c r="E194" s="41">
        <v>274.95</v>
      </c>
      <c r="F194" s="39">
        <v>360.04149999999998</v>
      </c>
      <c r="G194" s="39">
        <v>361.17599999999999</v>
      </c>
      <c r="H194" s="39">
        <v>176.55359999999999</v>
      </c>
      <c r="I194" s="39">
        <v>169.99680000000001</v>
      </c>
      <c r="J194" s="72">
        <v>35.700333000000001</v>
      </c>
    </row>
    <row r="195" spans="1:10" s="39" customFormat="1" ht="14.4" x14ac:dyDescent="0.3">
      <c r="A195" s="38">
        <v>44355.95833333287</v>
      </c>
      <c r="B195" s="39">
        <v>29.518751000000002</v>
      </c>
      <c r="C195" s="40">
        <v>610.1</v>
      </c>
      <c r="D195" s="39">
        <v>225</v>
      </c>
      <c r="E195" s="41">
        <v>262.05799999999999</v>
      </c>
      <c r="F195" s="39">
        <v>345.90499999999997</v>
      </c>
      <c r="G195" s="39">
        <v>355.928</v>
      </c>
      <c r="H195" s="39">
        <v>153.83519999999999</v>
      </c>
      <c r="I195" s="39">
        <v>151.83600000000001</v>
      </c>
      <c r="J195" s="72">
        <v>29.518751000000002</v>
      </c>
    </row>
    <row r="196" spans="1:10" s="39" customFormat="1" ht="14.4" x14ac:dyDescent="0.3">
      <c r="A196" s="38">
        <v>44355.999999999534</v>
      </c>
      <c r="B196" s="39">
        <v>26.080727</v>
      </c>
      <c r="C196" s="40">
        <v>566.4</v>
      </c>
      <c r="D196" s="39">
        <v>225</v>
      </c>
      <c r="E196" s="41">
        <v>226.54</v>
      </c>
      <c r="F196" s="39">
        <v>319.58300000000003</v>
      </c>
      <c r="G196" s="39">
        <v>327.29599999999999</v>
      </c>
      <c r="H196" s="39">
        <v>132.7296</v>
      </c>
      <c r="I196" s="39">
        <v>124.584</v>
      </c>
      <c r="J196" s="72">
        <v>26.080727</v>
      </c>
    </row>
    <row r="197" spans="1:10" s="39" customFormat="1" ht="14.4" x14ac:dyDescent="0.3">
      <c r="A197" s="38">
        <v>44356.041666666199</v>
      </c>
      <c r="B197" s="39">
        <v>24.333607000000001</v>
      </c>
      <c r="C197" s="40">
        <v>534.91999999999996</v>
      </c>
      <c r="D197" s="39">
        <v>225</v>
      </c>
      <c r="E197" s="41">
        <v>202.43700000000001</v>
      </c>
      <c r="F197" s="39">
        <v>311.637</v>
      </c>
      <c r="G197" s="39">
        <v>324.95999999999998</v>
      </c>
      <c r="H197" s="39">
        <v>114.46080000000001</v>
      </c>
      <c r="I197" s="39">
        <v>113.63760000000001</v>
      </c>
      <c r="J197" s="72">
        <v>24.333607000000001</v>
      </c>
    </row>
    <row r="198" spans="1:10" s="39" customFormat="1" ht="14.4" x14ac:dyDescent="0.3">
      <c r="A198" s="38">
        <v>44356.083333332863</v>
      </c>
      <c r="B198" s="39">
        <v>22.918077</v>
      </c>
      <c r="C198" s="40">
        <v>502.91</v>
      </c>
      <c r="D198" s="39">
        <v>225</v>
      </c>
      <c r="E198" s="41">
        <v>151.22</v>
      </c>
      <c r="F198" s="39">
        <v>284.59050000000002</v>
      </c>
      <c r="G198" s="39">
        <v>298.62400000000002</v>
      </c>
      <c r="H198" s="39">
        <v>90.139200000000002</v>
      </c>
      <c r="I198" s="39">
        <v>87.707999999999998</v>
      </c>
      <c r="J198" s="72">
        <v>22.918077</v>
      </c>
    </row>
    <row r="199" spans="1:10" s="39" customFormat="1" ht="14.4" x14ac:dyDescent="0.3">
      <c r="A199" s="38">
        <v>44356.124999999527</v>
      </c>
      <c r="B199" s="39">
        <v>21.402286</v>
      </c>
      <c r="C199" s="40">
        <v>486.18</v>
      </c>
      <c r="D199" s="39">
        <v>225</v>
      </c>
      <c r="E199" s="41">
        <v>100.32599999999999</v>
      </c>
      <c r="F199" s="39">
        <v>230.09549999999999</v>
      </c>
      <c r="G199" s="39">
        <v>264.27199999999999</v>
      </c>
      <c r="H199" s="39">
        <v>74.961600000000004</v>
      </c>
      <c r="I199" s="39">
        <v>74.865600000000001</v>
      </c>
      <c r="J199" s="72">
        <v>21.402286</v>
      </c>
    </row>
    <row r="200" spans="1:10" s="39" customFormat="1" ht="14.4" x14ac:dyDescent="0.3">
      <c r="A200" s="38">
        <v>44356.166666666191</v>
      </c>
      <c r="B200" s="39">
        <v>20.502725000000002</v>
      </c>
      <c r="C200" s="40">
        <v>478.09</v>
      </c>
      <c r="D200" s="39">
        <v>225</v>
      </c>
      <c r="E200" s="41">
        <v>66.766999999999996</v>
      </c>
      <c r="F200" s="39">
        <v>189.0675</v>
      </c>
      <c r="G200" s="39">
        <v>222.52799999999999</v>
      </c>
      <c r="H200" s="39">
        <v>75.081599999999995</v>
      </c>
      <c r="I200" s="39">
        <v>73.98</v>
      </c>
      <c r="J200" s="72">
        <v>20.502725000000002</v>
      </c>
    </row>
    <row r="201" spans="1:10" s="39" customFormat="1" ht="14.4" x14ac:dyDescent="0.3">
      <c r="A201" s="38">
        <v>44356.208333332856</v>
      </c>
      <c r="B201" s="39">
        <v>20.289027000000001</v>
      </c>
      <c r="C201" s="40">
        <v>477.73</v>
      </c>
      <c r="D201" s="39">
        <v>225</v>
      </c>
      <c r="E201" s="41">
        <v>60.366999999999997</v>
      </c>
      <c r="F201" s="39">
        <v>185.58699999999999</v>
      </c>
      <c r="G201" s="39">
        <v>206.816</v>
      </c>
      <c r="H201" s="39">
        <v>75.057599999999994</v>
      </c>
      <c r="I201" s="39">
        <v>74.102400000000003</v>
      </c>
      <c r="J201" s="72">
        <v>20.289027000000001</v>
      </c>
    </row>
    <row r="202" spans="1:10" s="39" customFormat="1" ht="14.4" x14ac:dyDescent="0.3">
      <c r="A202" s="38">
        <v>44356.24999999952</v>
      </c>
      <c r="B202" s="39">
        <v>21.752676999999998</v>
      </c>
      <c r="C202" s="40">
        <v>486.02</v>
      </c>
      <c r="D202" s="39">
        <v>225</v>
      </c>
      <c r="E202" s="41">
        <v>66.328000000000003</v>
      </c>
      <c r="F202" s="39">
        <v>186.79150000000001</v>
      </c>
      <c r="G202" s="39">
        <v>209.328</v>
      </c>
      <c r="H202" s="39">
        <v>75.038399999999996</v>
      </c>
      <c r="I202" s="39">
        <v>74.121600000000001</v>
      </c>
      <c r="J202" s="72">
        <v>21.752676999999998</v>
      </c>
    </row>
    <row r="203" spans="1:10" s="39" customFormat="1" ht="14.4" x14ac:dyDescent="0.3">
      <c r="A203" s="38">
        <v>44356.291666666184</v>
      </c>
      <c r="B203" s="39">
        <v>24.167289</v>
      </c>
      <c r="C203" s="40">
        <v>501.05</v>
      </c>
      <c r="D203" s="39">
        <v>225</v>
      </c>
      <c r="E203" s="41">
        <v>69.307000000000002</v>
      </c>
      <c r="F203" s="39">
        <v>217.88849999999999</v>
      </c>
      <c r="G203" s="39">
        <v>229.048</v>
      </c>
      <c r="H203" s="39">
        <v>78.172799999999995</v>
      </c>
      <c r="I203" s="39">
        <v>74.942400000000006</v>
      </c>
      <c r="J203" s="72">
        <v>24.167289</v>
      </c>
    </row>
    <row r="204" spans="1:10" ht="14.4" x14ac:dyDescent="0.3">
      <c r="A204" s="8">
        <v>44356.333333332848</v>
      </c>
      <c r="B204" s="2">
        <v>27.561999999999998</v>
      </c>
      <c r="C204">
        <v>531.66</v>
      </c>
      <c r="D204" s="2">
        <v>225</v>
      </c>
      <c r="E204" s="15">
        <v>75.09</v>
      </c>
      <c r="F204" s="2">
        <v>240.50649999999999</v>
      </c>
      <c r="G204" s="2">
        <v>251.136</v>
      </c>
      <c r="H204" s="2">
        <v>89.265600000000006</v>
      </c>
      <c r="I204" s="2">
        <v>84.611999999999995</v>
      </c>
      <c r="J204" s="72">
        <v>26.412800000000001</v>
      </c>
    </row>
    <row r="205" spans="1:10" ht="14.4" x14ac:dyDescent="0.3">
      <c r="A205" s="8">
        <v>44356.374999999513</v>
      </c>
      <c r="B205" s="2">
        <v>37.418999999999997</v>
      </c>
      <c r="C205">
        <v>554.91999999999996</v>
      </c>
      <c r="D205" s="2">
        <v>225</v>
      </c>
      <c r="E205" s="15">
        <v>154.17699999999999</v>
      </c>
      <c r="F205" s="2">
        <v>291.62799999999999</v>
      </c>
      <c r="G205" s="2">
        <v>302.14400000000001</v>
      </c>
      <c r="H205" s="2">
        <v>119.256</v>
      </c>
      <c r="I205" s="2">
        <v>114.1344</v>
      </c>
      <c r="J205" s="72">
        <v>28.60369</v>
      </c>
    </row>
    <row r="206" spans="1:10" ht="14.4" x14ac:dyDescent="0.3">
      <c r="A206" s="8">
        <v>44356.416666666177</v>
      </c>
      <c r="B206" s="2">
        <v>28.773</v>
      </c>
      <c r="C206">
        <v>575</v>
      </c>
      <c r="D206" s="2">
        <v>225</v>
      </c>
      <c r="E206" s="15">
        <v>204.65700000000001</v>
      </c>
      <c r="F206" s="2">
        <v>353.21199999999999</v>
      </c>
      <c r="G206" s="2">
        <v>336.18400000000003</v>
      </c>
      <c r="H206" s="2">
        <v>121.2576</v>
      </c>
      <c r="I206" s="2">
        <v>125.0856</v>
      </c>
      <c r="J206" s="72">
        <v>31.461986</v>
      </c>
    </row>
    <row r="207" spans="1:10" ht="14.4" x14ac:dyDescent="0.3">
      <c r="A207" s="8">
        <v>44356.458333332841</v>
      </c>
      <c r="B207" s="2">
        <v>84.088000000000008</v>
      </c>
      <c r="C207">
        <v>604.26</v>
      </c>
      <c r="D207" s="2">
        <v>225</v>
      </c>
      <c r="E207" s="15">
        <v>231.22300000000001</v>
      </c>
      <c r="F207" s="2">
        <v>376.8365</v>
      </c>
      <c r="G207" s="2">
        <v>364.69600000000003</v>
      </c>
      <c r="H207" s="2">
        <v>158.49119999999999</v>
      </c>
      <c r="I207" s="2">
        <v>164.4744</v>
      </c>
      <c r="J207" s="72">
        <v>34.287363999999997</v>
      </c>
    </row>
    <row r="208" spans="1:10" s="39" customFormat="1" ht="14.4" x14ac:dyDescent="0.3">
      <c r="A208" s="38">
        <v>44356.499999999505</v>
      </c>
      <c r="B208" s="39">
        <v>39.933425999999997</v>
      </c>
      <c r="C208" s="40">
        <v>629.58000000000004</v>
      </c>
      <c r="D208" s="39">
        <v>225</v>
      </c>
      <c r="E208" s="41">
        <v>257.3</v>
      </c>
      <c r="F208" s="39">
        <v>380.64</v>
      </c>
      <c r="G208" s="39">
        <v>392.392</v>
      </c>
      <c r="H208" s="39">
        <v>185.89439999999999</v>
      </c>
      <c r="I208" s="39">
        <v>188.44319999999999</v>
      </c>
      <c r="J208" s="72">
        <v>39.933425999999997</v>
      </c>
    </row>
    <row r="209" spans="1:10" s="39" customFormat="1" ht="14.4" x14ac:dyDescent="0.3">
      <c r="A209" s="38">
        <v>44356.541666666169</v>
      </c>
      <c r="B209" s="39">
        <v>42.452064999999997</v>
      </c>
      <c r="C209" s="40">
        <v>632.9</v>
      </c>
      <c r="D209" s="39">
        <v>225</v>
      </c>
      <c r="E209" s="41">
        <v>280.51799999999997</v>
      </c>
      <c r="F209" s="39">
        <v>375.54899999999998</v>
      </c>
      <c r="G209" s="39">
        <v>391.40800000000002</v>
      </c>
      <c r="H209" s="39">
        <v>194.02080000000001</v>
      </c>
      <c r="I209" s="39">
        <v>192.61920000000001</v>
      </c>
      <c r="J209" s="72">
        <v>42.452064999999997</v>
      </c>
    </row>
    <row r="210" spans="1:10" s="39" customFormat="1" ht="14.4" x14ac:dyDescent="0.3">
      <c r="A210" s="38">
        <v>44356.583333332834</v>
      </c>
      <c r="B210" s="39">
        <v>44.773300999999996</v>
      </c>
      <c r="C210" s="40">
        <v>664.91</v>
      </c>
      <c r="D210" s="39">
        <v>225</v>
      </c>
      <c r="E210" s="41">
        <v>287.74200000000002</v>
      </c>
      <c r="F210" s="39">
        <v>369.35550000000001</v>
      </c>
      <c r="G210" s="39">
        <v>394.952</v>
      </c>
      <c r="H210" s="39">
        <v>195.12960000000001</v>
      </c>
      <c r="I210" s="39">
        <v>191.31120000000001</v>
      </c>
      <c r="J210" s="72">
        <v>44.773300999999996</v>
      </c>
    </row>
    <row r="211" spans="1:10" s="39" customFormat="1" ht="14.4" x14ac:dyDescent="0.3">
      <c r="A211" s="38">
        <v>44356.624999999498</v>
      </c>
      <c r="B211" s="39">
        <v>47.396123000000003</v>
      </c>
      <c r="C211" s="40">
        <v>654.32000000000005</v>
      </c>
      <c r="D211" s="39">
        <v>225</v>
      </c>
      <c r="E211" s="41">
        <v>294.43599999999998</v>
      </c>
      <c r="F211" s="39">
        <v>369.56700000000001</v>
      </c>
      <c r="G211" s="39">
        <v>394.88799999999998</v>
      </c>
      <c r="H211" s="39">
        <v>190.73759999999999</v>
      </c>
      <c r="I211" s="39">
        <v>195.42959999999999</v>
      </c>
      <c r="J211" s="72">
        <v>47.396123000000003</v>
      </c>
    </row>
    <row r="212" spans="1:10" s="39" customFormat="1" ht="14.4" x14ac:dyDescent="0.3">
      <c r="A212" s="38">
        <v>44356.666666666162</v>
      </c>
      <c r="B212" s="39">
        <v>47.099159999999998</v>
      </c>
      <c r="C212" s="40">
        <v>653.27</v>
      </c>
      <c r="D212" s="39">
        <v>225</v>
      </c>
      <c r="E212" s="41">
        <v>295.233</v>
      </c>
      <c r="F212" s="39">
        <v>369.13150000000002</v>
      </c>
      <c r="G212" s="39">
        <v>394.28800000000001</v>
      </c>
      <c r="H212" s="39">
        <v>184.60319999999999</v>
      </c>
      <c r="I212" s="39">
        <v>189.5112</v>
      </c>
      <c r="J212" s="72">
        <v>47.099159999999998</v>
      </c>
    </row>
    <row r="213" spans="1:10" s="39" customFormat="1" ht="14.4" x14ac:dyDescent="0.3">
      <c r="A213" s="38">
        <v>44356.708333332826</v>
      </c>
      <c r="B213" s="39">
        <v>51.249898999999999</v>
      </c>
      <c r="C213" s="40">
        <v>651.66999999999996</v>
      </c>
      <c r="D213" s="39">
        <v>225</v>
      </c>
      <c r="E213" s="41">
        <v>294.51600000000002</v>
      </c>
      <c r="F213" s="39">
        <v>370.01400000000001</v>
      </c>
      <c r="G213" s="39">
        <v>394.44799999999998</v>
      </c>
      <c r="H213" s="39">
        <v>187.45920000000001</v>
      </c>
      <c r="I213" s="39">
        <v>186.9624</v>
      </c>
      <c r="J213" s="72">
        <v>51.249898999999999</v>
      </c>
    </row>
    <row r="214" spans="1:10" s="39" customFormat="1" ht="14.4" x14ac:dyDescent="0.3">
      <c r="A214" s="38">
        <v>44356.749999999491</v>
      </c>
      <c r="B214" s="39">
        <v>48.851258000000001</v>
      </c>
      <c r="C214" s="40">
        <v>649.88</v>
      </c>
      <c r="D214" s="39">
        <v>225</v>
      </c>
      <c r="E214" s="41">
        <v>294.762</v>
      </c>
      <c r="F214" s="39">
        <v>353.41649999999998</v>
      </c>
      <c r="G214" s="39">
        <v>394.80799999999999</v>
      </c>
      <c r="H214" s="39">
        <v>186.31200000000001</v>
      </c>
      <c r="I214" s="39">
        <v>185.37360000000001</v>
      </c>
      <c r="J214" s="72">
        <v>48.851258000000001</v>
      </c>
    </row>
    <row r="215" spans="1:10" s="39" customFormat="1" ht="14.4" x14ac:dyDescent="0.3">
      <c r="A215" s="38">
        <v>44356.791666666155</v>
      </c>
      <c r="B215" s="39">
        <v>44.806952000000003</v>
      </c>
      <c r="C215" s="40">
        <v>647.83000000000004</v>
      </c>
      <c r="D215" s="39">
        <v>225</v>
      </c>
      <c r="E215" s="41">
        <v>293.81299999999999</v>
      </c>
      <c r="F215" s="39">
        <v>364.94299999999998</v>
      </c>
      <c r="G215" s="39">
        <v>394.29599999999999</v>
      </c>
      <c r="H215" s="39">
        <v>186.4992</v>
      </c>
      <c r="I215" s="39">
        <v>182.232</v>
      </c>
      <c r="J215" s="72">
        <v>44.806952000000003</v>
      </c>
    </row>
    <row r="216" spans="1:10" ht="14.4" x14ac:dyDescent="0.3">
      <c r="A216" s="8">
        <v>44356.833333332819</v>
      </c>
      <c r="B216" s="2">
        <v>36.416000000000004</v>
      </c>
      <c r="C216">
        <v>635.25</v>
      </c>
      <c r="D216" s="2">
        <v>225</v>
      </c>
      <c r="E216" s="15">
        <v>266.81200000000001</v>
      </c>
      <c r="F216" s="2">
        <v>350.68599999999998</v>
      </c>
      <c r="G216" s="2">
        <v>363.08</v>
      </c>
      <c r="H216" s="2">
        <v>183.90719999999999</v>
      </c>
      <c r="I216" s="2">
        <v>174.13679999999999</v>
      </c>
      <c r="J216" s="72">
        <v>37.683864999999997</v>
      </c>
    </row>
    <row r="217" spans="1:10" ht="14.4" x14ac:dyDescent="0.3">
      <c r="A217" s="8">
        <v>44356.874999999483</v>
      </c>
      <c r="B217" s="2">
        <v>35.834000000000003</v>
      </c>
      <c r="C217">
        <v>637.70000000000005</v>
      </c>
      <c r="D217" s="2">
        <v>225</v>
      </c>
      <c r="E217" s="15">
        <v>273.52</v>
      </c>
      <c r="F217" s="2">
        <v>342.15899999999999</v>
      </c>
      <c r="G217" s="2">
        <v>374.608</v>
      </c>
      <c r="H217" s="2">
        <v>185.75040000000001</v>
      </c>
      <c r="I217" s="2">
        <v>174.07919999999999</v>
      </c>
      <c r="J217" s="72">
        <v>37.405773000000003</v>
      </c>
    </row>
    <row r="218" spans="1:10" ht="14.4" x14ac:dyDescent="0.3">
      <c r="A218" s="8">
        <v>44356.916666666148</v>
      </c>
      <c r="B218" s="2">
        <v>31.856000000000002</v>
      </c>
      <c r="C218">
        <v>640.98</v>
      </c>
      <c r="D218" s="2">
        <v>225</v>
      </c>
      <c r="E218" s="15">
        <v>279.53500000000003</v>
      </c>
      <c r="F218" s="2">
        <v>358.11200000000002</v>
      </c>
      <c r="G218" s="2">
        <v>361.61599999999999</v>
      </c>
      <c r="H218" s="2">
        <v>183.2688</v>
      </c>
      <c r="I218" s="2">
        <v>171.7056</v>
      </c>
      <c r="J218" s="72">
        <v>34.684147000000003</v>
      </c>
    </row>
    <row r="219" spans="1:10" ht="14.4" x14ac:dyDescent="0.3">
      <c r="A219" s="8">
        <v>44356.958333332812</v>
      </c>
      <c r="B219" s="2">
        <v>36.870000000000005</v>
      </c>
      <c r="C219">
        <v>607.91999999999996</v>
      </c>
      <c r="D219" s="2">
        <v>225</v>
      </c>
      <c r="E219" s="15">
        <v>273.55900000000003</v>
      </c>
      <c r="F219" s="2">
        <v>354.62200000000001</v>
      </c>
      <c r="G219" s="2">
        <v>382.72</v>
      </c>
      <c r="H219" s="2">
        <v>178.79040000000001</v>
      </c>
      <c r="I219" s="2">
        <v>154.51679999999999</v>
      </c>
      <c r="J219" s="72">
        <v>30.784493999999999</v>
      </c>
    </row>
    <row r="220" spans="1:10" s="39" customFormat="1" ht="14.4" x14ac:dyDescent="0.3">
      <c r="A220" s="38">
        <v>44356.999999999476</v>
      </c>
      <c r="B220" s="39">
        <v>27.021853</v>
      </c>
      <c r="C220" s="40">
        <v>575.03</v>
      </c>
      <c r="D220" s="39">
        <v>225</v>
      </c>
      <c r="E220" s="41">
        <v>259.78399999999999</v>
      </c>
      <c r="F220" s="39">
        <v>352.03</v>
      </c>
      <c r="G220" s="39">
        <v>356.18400000000003</v>
      </c>
      <c r="H220" s="39">
        <v>174.73439999999999</v>
      </c>
      <c r="I220" s="39">
        <v>149.05439999999999</v>
      </c>
      <c r="J220" s="72">
        <v>27.021853</v>
      </c>
    </row>
    <row r="221" spans="1:10" s="39" customFormat="1" ht="14.4" x14ac:dyDescent="0.3">
      <c r="A221" s="38">
        <v>44357.04166666614</v>
      </c>
      <c r="B221" s="39">
        <v>25.034226</v>
      </c>
      <c r="C221" s="40">
        <v>537.71</v>
      </c>
      <c r="D221" s="39">
        <v>225</v>
      </c>
      <c r="E221" s="41">
        <v>204.54</v>
      </c>
      <c r="F221" s="39">
        <v>325.27100000000002</v>
      </c>
      <c r="G221" s="39">
        <v>307.43200000000002</v>
      </c>
      <c r="H221" s="39">
        <v>140.20320000000001</v>
      </c>
      <c r="I221" s="39">
        <v>107.7912</v>
      </c>
      <c r="J221" s="72">
        <v>25.034226</v>
      </c>
    </row>
    <row r="222" spans="1:10" s="39" customFormat="1" ht="14.4" x14ac:dyDescent="0.3">
      <c r="A222" s="38">
        <v>44357.083333332805</v>
      </c>
      <c r="B222" s="39">
        <v>22.113651000000001</v>
      </c>
      <c r="C222" s="40">
        <v>519.09</v>
      </c>
      <c r="D222" s="39">
        <v>225</v>
      </c>
      <c r="E222" s="41">
        <v>111.04600000000001</v>
      </c>
      <c r="F222" s="39">
        <v>279.58199999999999</v>
      </c>
      <c r="G222" s="39">
        <v>268.98399999999998</v>
      </c>
      <c r="H222" s="39">
        <v>99.604799999999997</v>
      </c>
      <c r="I222" s="39">
        <v>79.012799999999999</v>
      </c>
      <c r="J222" s="72">
        <v>22.113651000000001</v>
      </c>
    </row>
    <row r="223" spans="1:10" s="39" customFormat="1" ht="14.4" x14ac:dyDescent="0.3">
      <c r="A223" s="38">
        <v>44357.124999999469</v>
      </c>
      <c r="B223" s="39">
        <v>21.07835</v>
      </c>
      <c r="C223" s="40">
        <v>491.44</v>
      </c>
      <c r="D223" s="39">
        <v>225</v>
      </c>
      <c r="E223" s="41">
        <v>66.275999999999996</v>
      </c>
      <c r="F223" s="39">
        <v>247.16149999999999</v>
      </c>
      <c r="G223" s="39">
        <v>217.096</v>
      </c>
      <c r="H223" s="39">
        <v>75.561599999999999</v>
      </c>
      <c r="I223" s="39">
        <v>75.705600000000004</v>
      </c>
      <c r="J223" s="72">
        <v>21.07835</v>
      </c>
    </row>
    <row r="224" spans="1:10" s="39" customFormat="1" ht="14.4" x14ac:dyDescent="0.3">
      <c r="A224" s="38">
        <v>44357.166666666133</v>
      </c>
      <c r="B224" s="39">
        <v>20.074725000000001</v>
      </c>
      <c r="C224" s="40">
        <v>483.26</v>
      </c>
      <c r="D224" s="39">
        <v>225</v>
      </c>
      <c r="E224" s="41">
        <v>60.442999999999998</v>
      </c>
      <c r="F224" s="39">
        <v>205.45849999999999</v>
      </c>
      <c r="G224" s="39">
        <v>210.256</v>
      </c>
      <c r="H224" s="39">
        <v>75.316800000000001</v>
      </c>
      <c r="I224" s="39">
        <v>74.927999999999997</v>
      </c>
      <c r="J224" s="72">
        <v>20.074725000000001</v>
      </c>
    </row>
    <row r="225" spans="1:10" s="39" customFormat="1" ht="14.4" x14ac:dyDescent="0.3">
      <c r="A225" s="38">
        <v>44357.208333332797</v>
      </c>
      <c r="B225" s="39">
        <v>20.384530000000002</v>
      </c>
      <c r="C225" s="40">
        <v>485.64</v>
      </c>
      <c r="D225" s="39">
        <v>225</v>
      </c>
      <c r="E225" s="41">
        <v>60.140999999999998</v>
      </c>
      <c r="F225" s="39">
        <v>188.86150000000001</v>
      </c>
      <c r="G225" s="39">
        <v>206.52799999999999</v>
      </c>
      <c r="H225" s="39">
        <v>75.470399999999998</v>
      </c>
      <c r="I225" s="39">
        <v>75.2136</v>
      </c>
      <c r="J225" s="72">
        <v>20.384530000000002</v>
      </c>
    </row>
    <row r="226" spans="1:10" s="39" customFormat="1" ht="14.4" x14ac:dyDescent="0.3">
      <c r="A226" s="38">
        <v>44357.249999999462</v>
      </c>
      <c r="B226" s="39">
        <v>21.559460999999999</v>
      </c>
      <c r="C226" s="40">
        <v>491.83</v>
      </c>
      <c r="D226" s="39">
        <v>225</v>
      </c>
      <c r="E226" s="41">
        <v>66.320999999999998</v>
      </c>
      <c r="F226" s="39">
        <v>187.697</v>
      </c>
      <c r="G226" s="39">
        <v>209.96799999999999</v>
      </c>
      <c r="H226" s="39">
        <v>75.2256</v>
      </c>
      <c r="I226" s="39">
        <v>75.468000000000004</v>
      </c>
      <c r="J226" s="72">
        <v>21.559460999999999</v>
      </c>
    </row>
    <row r="227" spans="1:10" s="39" customFormat="1" ht="14.4" x14ac:dyDescent="0.3">
      <c r="A227" s="38">
        <v>44357.291666666126</v>
      </c>
      <c r="B227" s="39">
        <v>23.601081000000001</v>
      </c>
      <c r="C227" s="40">
        <v>509.77</v>
      </c>
      <c r="D227" s="39">
        <v>225</v>
      </c>
      <c r="E227" s="41">
        <v>63.372999999999998</v>
      </c>
      <c r="F227" s="39">
        <v>189.5455</v>
      </c>
      <c r="G227" s="39">
        <v>207.976</v>
      </c>
      <c r="H227" s="39">
        <v>75.249600000000001</v>
      </c>
      <c r="I227" s="39">
        <v>75.432000000000002</v>
      </c>
      <c r="J227" s="72">
        <v>23.601081000000001</v>
      </c>
    </row>
    <row r="228" spans="1:10" ht="14.4" x14ac:dyDescent="0.3">
      <c r="A228" s="8">
        <v>44357.33333333279</v>
      </c>
      <c r="B228" s="2">
        <v>35.21</v>
      </c>
      <c r="C228">
        <v>536.04999999999995</v>
      </c>
      <c r="D228" s="2">
        <v>225</v>
      </c>
      <c r="E228" s="15">
        <v>87.75</v>
      </c>
      <c r="F228" s="2">
        <v>238.72749999999999</v>
      </c>
      <c r="G228" s="2">
        <v>227.2</v>
      </c>
      <c r="H228" s="2">
        <v>90.619200000000006</v>
      </c>
      <c r="I228" s="2">
        <v>93.129599999999996</v>
      </c>
      <c r="J228" s="72">
        <v>26.347740000000002</v>
      </c>
    </row>
    <row r="229" spans="1:10" ht="14.4" x14ac:dyDescent="0.3">
      <c r="A229" s="8">
        <v>44357.374999999454</v>
      </c>
      <c r="B229" s="2">
        <v>60.214999999999996</v>
      </c>
      <c r="C229">
        <v>570.11</v>
      </c>
      <c r="D229" s="2">
        <v>225</v>
      </c>
      <c r="E229" s="15">
        <v>105.095</v>
      </c>
      <c r="F229" s="2">
        <v>273.43549999999999</v>
      </c>
      <c r="G229" s="2">
        <v>277.96800000000002</v>
      </c>
      <c r="H229" s="2">
        <v>125.8608</v>
      </c>
      <c r="I229" s="2">
        <v>137.8296</v>
      </c>
      <c r="J229" s="72">
        <v>28.294170999999999</v>
      </c>
    </row>
    <row r="230" spans="1:10" ht="14.4" x14ac:dyDescent="0.3">
      <c r="A230" s="8">
        <v>44357.416666666119</v>
      </c>
      <c r="B230" s="2">
        <v>58.908000000000001</v>
      </c>
      <c r="C230">
        <v>580.86</v>
      </c>
      <c r="D230" s="2">
        <v>225</v>
      </c>
      <c r="E230" s="15">
        <v>183.595</v>
      </c>
      <c r="F230" s="2">
        <v>311.63249999999999</v>
      </c>
      <c r="G230" s="2">
        <v>313.57600000000002</v>
      </c>
      <c r="H230" s="2">
        <v>134.5968</v>
      </c>
      <c r="I230" s="2">
        <v>170.61840000000001</v>
      </c>
      <c r="J230" s="72">
        <v>31.239166000000001</v>
      </c>
    </row>
    <row r="231" spans="1:10" ht="14.4" x14ac:dyDescent="0.3">
      <c r="A231" s="8">
        <v>44357.458333332783</v>
      </c>
      <c r="B231" s="2">
        <v>42.594000000000001</v>
      </c>
      <c r="C231">
        <v>611.19000000000005</v>
      </c>
      <c r="D231" s="2">
        <v>225</v>
      </c>
      <c r="E231" s="15">
        <v>258.82</v>
      </c>
      <c r="F231" s="2">
        <v>366.58949999999999</v>
      </c>
      <c r="G231" s="2">
        <v>344.048</v>
      </c>
      <c r="H231" s="2">
        <v>147.4992</v>
      </c>
      <c r="I231" s="2">
        <v>188.78880000000001</v>
      </c>
      <c r="J231" s="72">
        <v>34.026712000000003</v>
      </c>
    </row>
    <row r="232" spans="1:10" ht="14.4" x14ac:dyDescent="0.3">
      <c r="A232" s="8">
        <v>44357.499999999447</v>
      </c>
      <c r="B232" s="2">
        <v>50.121000000000002</v>
      </c>
      <c r="C232">
        <v>666.89</v>
      </c>
      <c r="D232" s="2">
        <v>225</v>
      </c>
      <c r="E232" s="15">
        <v>294.72199999999998</v>
      </c>
      <c r="F232" s="2">
        <v>370.10700000000003</v>
      </c>
      <c r="G232" s="2">
        <v>390.56</v>
      </c>
      <c r="H232" s="2">
        <v>160.49279999999999</v>
      </c>
      <c r="I232" s="2">
        <v>187.464</v>
      </c>
      <c r="J232" s="72">
        <v>37.840018000000001</v>
      </c>
    </row>
    <row r="233" spans="1:10" ht="14.4" x14ac:dyDescent="0.3">
      <c r="A233" s="8">
        <v>44357.541666666111</v>
      </c>
      <c r="B233" s="2">
        <v>59.654000000000003</v>
      </c>
      <c r="C233">
        <v>710.99</v>
      </c>
      <c r="D233" s="2">
        <v>225</v>
      </c>
      <c r="E233" s="15">
        <v>294.81200000000001</v>
      </c>
      <c r="F233" s="2">
        <v>369.91649999999998</v>
      </c>
      <c r="G233" s="2">
        <v>393.048</v>
      </c>
      <c r="H233" s="2">
        <v>180.30719999999999</v>
      </c>
      <c r="I233" s="2">
        <v>186.42240000000001</v>
      </c>
      <c r="J233" s="72">
        <v>39.622656999999997</v>
      </c>
    </row>
    <row r="234" spans="1:10" ht="14.4" x14ac:dyDescent="0.3">
      <c r="A234" s="8">
        <v>44357.583333332776</v>
      </c>
      <c r="B234" s="2">
        <v>39.331000000000003</v>
      </c>
      <c r="C234">
        <v>726.92</v>
      </c>
      <c r="D234" s="2">
        <v>225</v>
      </c>
      <c r="E234" s="15">
        <v>294.62</v>
      </c>
      <c r="F234" s="2">
        <v>368.95049999999998</v>
      </c>
      <c r="G234" s="2">
        <v>393.08</v>
      </c>
      <c r="H234" s="2">
        <v>187.82400000000001</v>
      </c>
      <c r="I234" s="2">
        <v>186.47040000000001</v>
      </c>
      <c r="J234" s="72">
        <v>42.367657999999999</v>
      </c>
    </row>
    <row r="235" spans="1:10" ht="14.4" x14ac:dyDescent="0.3">
      <c r="A235" s="8">
        <v>44357.62499999944</v>
      </c>
      <c r="B235" s="2">
        <v>78.363</v>
      </c>
      <c r="C235">
        <v>735.46</v>
      </c>
      <c r="D235" s="2">
        <v>225</v>
      </c>
      <c r="E235" s="15">
        <v>294.745</v>
      </c>
      <c r="F235" s="2">
        <v>369.22750000000002</v>
      </c>
      <c r="G235" s="2">
        <v>392.40800000000002</v>
      </c>
      <c r="H235" s="2">
        <v>187.66560000000001</v>
      </c>
      <c r="I235" s="2">
        <v>185.88</v>
      </c>
      <c r="J235" s="72">
        <v>45.788839000000003</v>
      </c>
    </row>
    <row r="236" spans="1:10" s="39" customFormat="1" ht="14.4" x14ac:dyDescent="0.3">
      <c r="A236" s="38">
        <v>44357.666666666104</v>
      </c>
      <c r="B236" s="40">
        <v>48.630575</v>
      </c>
      <c r="C236" s="40">
        <v>712.86</v>
      </c>
      <c r="D236" s="39">
        <v>225</v>
      </c>
      <c r="E236" s="41">
        <v>294.41800000000001</v>
      </c>
      <c r="F236" s="39">
        <v>366.67200000000003</v>
      </c>
      <c r="G236" s="39">
        <v>392.84</v>
      </c>
      <c r="H236" s="39">
        <v>187.6224</v>
      </c>
      <c r="I236" s="39">
        <v>185.92320000000001</v>
      </c>
      <c r="J236" s="72">
        <v>48.630575</v>
      </c>
    </row>
    <row r="237" spans="1:10" ht="14.4" x14ac:dyDescent="0.3">
      <c r="A237" s="8">
        <v>44357.708333332768</v>
      </c>
      <c r="B237" s="2">
        <v>93.253000000000014</v>
      </c>
      <c r="C237">
        <v>716.48</v>
      </c>
      <c r="D237" s="2">
        <v>225</v>
      </c>
      <c r="E237" s="15">
        <v>224.54499999999999</v>
      </c>
      <c r="F237" s="2">
        <v>362.55549999999999</v>
      </c>
      <c r="G237" s="2">
        <v>392.56</v>
      </c>
      <c r="H237" s="2">
        <v>188.02170000000001</v>
      </c>
      <c r="I237" s="2">
        <v>186.32159999999999</v>
      </c>
      <c r="J237" s="72">
        <v>52.516784000000001</v>
      </c>
    </row>
    <row r="238" spans="1:10" ht="14.4" x14ac:dyDescent="0.3">
      <c r="A238" s="8">
        <v>44357.749999999432</v>
      </c>
      <c r="B238" s="2">
        <v>43.713999999999999</v>
      </c>
      <c r="C238">
        <v>705.14</v>
      </c>
      <c r="D238" s="2">
        <v>225</v>
      </c>
      <c r="E238" s="15">
        <v>106.096</v>
      </c>
      <c r="F238" s="2">
        <v>354.25900000000001</v>
      </c>
      <c r="G238" s="2">
        <v>395.88799999999998</v>
      </c>
      <c r="H238" s="2">
        <v>188.3707</v>
      </c>
      <c r="I238" s="2">
        <v>187.7184</v>
      </c>
      <c r="J238" s="72">
        <v>53.187815999999998</v>
      </c>
    </row>
    <row r="239" spans="1:10" ht="14.4" x14ac:dyDescent="0.3">
      <c r="A239" s="8">
        <v>44357.791666666097</v>
      </c>
      <c r="B239" s="2">
        <v>40.661999999999999</v>
      </c>
      <c r="C239">
        <v>692.52</v>
      </c>
      <c r="D239" s="2">
        <v>225</v>
      </c>
      <c r="E239" s="15">
        <v>60.21</v>
      </c>
      <c r="F239" s="2">
        <v>352.18400000000003</v>
      </c>
      <c r="G239" s="2">
        <v>395.71199999999999</v>
      </c>
      <c r="H239" s="2">
        <v>188.5677</v>
      </c>
      <c r="I239" s="2">
        <v>187.92959999999999</v>
      </c>
      <c r="J239" s="72">
        <v>49.066481000000003</v>
      </c>
    </row>
    <row r="240" spans="1:10" ht="14.4" x14ac:dyDescent="0.3">
      <c r="A240" s="8">
        <v>44357.833333332761</v>
      </c>
      <c r="B240" s="2">
        <v>31.669</v>
      </c>
      <c r="C240">
        <v>676.03</v>
      </c>
      <c r="D240" s="2">
        <v>225</v>
      </c>
      <c r="E240" s="15">
        <v>90.028999999999996</v>
      </c>
      <c r="F240" s="2">
        <v>352.14600000000002</v>
      </c>
      <c r="G240" s="2">
        <v>394.14400000000001</v>
      </c>
      <c r="H240" s="2">
        <v>187.8031</v>
      </c>
      <c r="I240" s="2">
        <v>188.07839999999999</v>
      </c>
      <c r="J240" s="72">
        <v>42.852027</v>
      </c>
    </row>
    <row r="241" spans="1:10" ht="14.4" x14ac:dyDescent="0.3">
      <c r="A241" s="8">
        <v>44357.874999999425</v>
      </c>
      <c r="B241" s="2">
        <v>30.283000000000005</v>
      </c>
      <c r="C241">
        <v>656.56</v>
      </c>
      <c r="D241" s="2">
        <v>225</v>
      </c>
      <c r="E241" s="15">
        <v>200.83</v>
      </c>
      <c r="F241" s="2">
        <v>344.15249999999997</v>
      </c>
      <c r="G241" s="2">
        <v>387.63200000000001</v>
      </c>
      <c r="H241" s="2">
        <v>183.59389999999999</v>
      </c>
      <c r="I241" s="2">
        <v>187.99680000000001</v>
      </c>
      <c r="J241" s="72">
        <v>39.239657999999999</v>
      </c>
    </row>
    <row r="242" spans="1:10" ht="14.4" x14ac:dyDescent="0.3">
      <c r="A242" s="8">
        <v>44357.916666666089</v>
      </c>
      <c r="B242" s="2">
        <v>25.875999999999998</v>
      </c>
      <c r="C242">
        <v>645.33000000000004</v>
      </c>
      <c r="D242" s="2">
        <v>225</v>
      </c>
      <c r="E242" s="15">
        <v>244.631</v>
      </c>
      <c r="F242" s="2">
        <v>338.65750000000003</v>
      </c>
      <c r="G242" s="2">
        <v>362.36799999999999</v>
      </c>
      <c r="H242" s="2">
        <v>182.1455</v>
      </c>
      <c r="I242" s="2">
        <v>172.3056</v>
      </c>
      <c r="J242" s="72">
        <v>32.786397999999998</v>
      </c>
    </row>
    <row r="243" spans="1:10" s="39" customFormat="1" ht="14.4" x14ac:dyDescent="0.3">
      <c r="A243" s="38">
        <v>44357.958333332754</v>
      </c>
      <c r="B243" s="39">
        <v>27.128491</v>
      </c>
      <c r="C243" s="40">
        <v>611.16999999999996</v>
      </c>
      <c r="D243" s="39">
        <v>225</v>
      </c>
      <c r="E243" s="41">
        <v>173.96199999999999</v>
      </c>
      <c r="F243" s="39">
        <v>306.1995</v>
      </c>
      <c r="G243" s="39">
        <v>306.39999999999998</v>
      </c>
      <c r="H243" s="39">
        <v>151.1499</v>
      </c>
      <c r="I243" s="39">
        <v>124.0176</v>
      </c>
      <c r="J243" s="72">
        <v>27.128491</v>
      </c>
    </row>
    <row r="244" spans="1:10" s="39" customFormat="1" ht="14.4" x14ac:dyDescent="0.3">
      <c r="A244" s="38">
        <v>44357.999999999418</v>
      </c>
      <c r="B244" s="39">
        <v>24.168759000000001</v>
      </c>
      <c r="C244" s="40">
        <v>567.62</v>
      </c>
      <c r="D244" s="39">
        <v>225</v>
      </c>
      <c r="E244" s="41">
        <v>126.601</v>
      </c>
      <c r="F244" s="39">
        <v>276.0385</v>
      </c>
      <c r="G244" s="39">
        <v>270.01600000000002</v>
      </c>
      <c r="H244" s="39">
        <v>110.1024</v>
      </c>
      <c r="I244" s="39">
        <v>83.659199999999998</v>
      </c>
      <c r="J244" s="72">
        <v>24.168759000000001</v>
      </c>
    </row>
    <row r="245" spans="1:10" s="39" customFormat="1" ht="14.4" x14ac:dyDescent="0.3">
      <c r="A245" s="38">
        <v>44358.041666666082</v>
      </c>
      <c r="B245" s="39">
        <v>25.297473</v>
      </c>
      <c r="C245" s="40">
        <v>538.46</v>
      </c>
      <c r="D245" s="39">
        <v>225</v>
      </c>
      <c r="E245" s="41">
        <v>78.608999999999995</v>
      </c>
      <c r="F245" s="39">
        <v>234.0325</v>
      </c>
      <c r="G245" s="39">
        <v>228.464</v>
      </c>
      <c r="H245" s="39">
        <v>82.496099999999998</v>
      </c>
      <c r="I245" s="39">
        <v>75.048000000000002</v>
      </c>
      <c r="J245" s="72">
        <v>25.297473</v>
      </c>
    </row>
    <row r="246" spans="1:10" s="39" customFormat="1" ht="14.4" x14ac:dyDescent="0.3">
      <c r="A246" s="38">
        <v>44358.083333332746</v>
      </c>
      <c r="B246" s="39">
        <v>23.516234000000001</v>
      </c>
      <c r="C246" s="40">
        <v>501.34</v>
      </c>
      <c r="D246" s="39">
        <v>225</v>
      </c>
      <c r="E246" s="41">
        <v>76.537000000000006</v>
      </c>
      <c r="F246" s="39">
        <v>228.97</v>
      </c>
      <c r="G246" s="39">
        <v>218.08</v>
      </c>
      <c r="H246" s="39">
        <v>75.712199999999996</v>
      </c>
      <c r="I246" s="39">
        <v>75.182400000000001</v>
      </c>
      <c r="J246" s="72">
        <v>23.516234000000001</v>
      </c>
    </row>
    <row r="247" spans="1:10" s="39" customFormat="1" ht="14.4" x14ac:dyDescent="0.3">
      <c r="A247" s="38">
        <v>44358.124999999411</v>
      </c>
      <c r="B247" s="39">
        <v>21.585018999999999</v>
      </c>
      <c r="C247" s="40">
        <v>485.13</v>
      </c>
      <c r="D247" s="39">
        <v>225</v>
      </c>
      <c r="E247" s="41">
        <v>61.685000000000002</v>
      </c>
      <c r="F247" s="39">
        <v>194.13650000000001</v>
      </c>
      <c r="G247" s="39">
        <v>205.98400000000001</v>
      </c>
      <c r="H247" s="39">
        <v>75.484899999999996</v>
      </c>
      <c r="I247" s="39">
        <v>75.211200000000005</v>
      </c>
      <c r="J247" s="72">
        <v>21.585018999999999</v>
      </c>
    </row>
    <row r="248" spans="1:10" s="39" customFormat="1" ht="14.4" x14ac:dyDescent="0.3">
      <c r="A248" s="38">
        <v>44358.166666666075</v>
      </c>
      <c r="B248" s="39">
        <v>21.095061000000001</v>
      </c>
      <c r="C248" s="40">
        <v>476.57</v>
      </c>
      <c r="D248" s="39">
        <v>225</v>
      </c>
      <c r="E248" s="41">
        <v>66.432000000000002</v>
      </c>
      <c r="F248" s="39">
        <v>193.03399999999999</v>
      </c>
      <c r="G248" s="39">
        <v>212.17599999999999</v>
      </c>
      <c r="H248" s="39">
        <v>75.295100000000005</v>
      </c>
      <c r="I248" s="39">
        <v>75.1584</v>
      </c>
      <c r="J248" s="72">
        <v>21.095061000000001</v>
      </c>
    </row>
    <row r="249" spans="1:10" s="39" customFormat="1" ht="14.4" x14ac:dyDescent="0.3">
      <c r="A249" s="38">
        <v>44358.208333332739</v>
      </c>
      <c r="B249" s="39">
        <v>21.189494</v>
      </c>
      <c r="C249" s="40">
        <v>475.78</v>
      </c>
      <c r="D249" s="39">
        <v>225</v>
      </c>
      <c r="E249" s="41">
        <v>60.796999999999997</v>
      </c>
      <c r="F249" s="39">
        <v>188.91300000000001</v>
      </c>
      <c r="G249" s="39">
        <v>205.29599999999999</v>
      </c>
      <c r="H249" s="39">
        <v>75.412499999999994</v>
      </c>
      <c r="I249" s="39">
        <v>75.326400000000007</v>
      </c>
      <c r="J249" s="72">
        <v>21.189494</v>
      </c>
    </row>
    <row r="250" spans="1:10" s="39" customFormat="1" ht="14.4" x14ac:dyDescent="0.3">
      <c r="A250" s="38">
        <v>44358.249999999403</v>
      </c>
      <c r="B250" s="39">
        <v>22.154423000000001</v>
      </c>
      <c r="C250" s="40">
        <v>481.82</v>
      </c>
      <c r="D250" s="39">
        <v>225</v>
      </c>
      <c r="E250" s="41">
        <v>64.406999999999996</v>
      </c>
      <c r="F250" s="39">
        <v>188.69749999999999</v>
      </c>
      <c r="G250" s="39">
        <v>208.208</v>
      </c>
      <c r="H250" s="39">
        <v>75.614500000000007</v>
      </c>
      <c r="I250" s="39">
        <v>75.446399999999997</v>
      </c>
      <c r="J250" s="72">
        <v>22.154423000000001</v>
      </c>
    </row>
    <row r="251" spans="1:10" s="39" customFormat="1" ht="14.4" x14ac:dyDescent="0.3">
      <c r="A251" s="38">
        <v>44358.291666666068</v>
      </c>
      <c r="B251" s="39">
        <v>24.746084</v>
      </c>
      <c r="C251" s="40">
        <v>496.51</v>
      </c>
      <c r="D251" s="39">
        <v>225</v>
      </c>
      <c r="E251" s="41">
        <v>62.238999999999997</v>
      </c>
      <c r="F251" s="39">
        <v>190.16849999999999</v>
      </c>
      <c r="G251" s="39">
        <v>205.6</v>
      </c>
      <c r="H251" s="39">
        <v>75.548400000000001</v>
      </c>
      <c r="I251" s="39">
        <v>75.350399999999993</v>
      </c>
      <c r="J251" s="72">
        <v>24.746084</v>
      </c>
    </row>
    <row r="252" spans="1:10" ht="14.4" x14ac:dyDescent="0.3">
      <c r="A252" s="8">
        <v>44358.333333332732</v>
      </c>
      <c r="B252" s="2">
        <v>25.445</v>
      </c>
      <c r="C252">
        <v>511.9</v>
      </c>
      <c r="D252" s="2">
        <v>225</v>
      </c>
      <c r="E252" s="15">
        <v>68.322000000000003</v>
      </c>
      <c r="F252" s="2">
        <v>219.54150000000001</v>
      </c>
      <c r="G252" s="2">
        <v>211.744</v>
      </c>
      <c r="H252" s="2">
        <v>92.283900000000003</v>
      </c>
      <c r="I252" s="2">
        <v>83.798400000000001</v>
      </c>
      <c r="J252" s="72">
        <v>26.971609000000001</v>
      </c>
    </row>
    <row r="253" spans="1:10" ht="14.4" x14ac:dyDescent="0.3">
      <c r="A253" s="8">
        <v>44358.374999999396</v>
      </c>
      <c r="B253" s="2">
        <v>40.202000000000005</v>
      </c>
      <c r="C253">
        <v>540.71</v>
      </c>
      <c r="D253" s="2">
        <v>225</v>
      </c>
      <c r="E253" s="15">
        <v>131.06899999999999</v>
      </c>
      <c r="F253" s="2">
        <v>266.9665</v>
      </c>
      <c r="G253" s="2">
        <v>257.93599999999998</v>
      </c>
      <c r="H253" s="2">
        <v>114.64190000000001</v>
      </c>
      <c r="I253" s="2">
        <v>109.36320000000001</v>
      </c>
      <c r="J253" s="72">
        <v>30.999988999999999</v>
      </c>
    </row>
    <row r="254" spans="1:10" ht="14.4" x14ac:dyDescent="0.3">
      <c r="A254" s="8">
        <v>44358.41666666606</v>
      </c>
      <c r="B254" s="2">
        <v>31.507999999999999</v>
      </c>
      <c r="C254">
        <v>569.38</v>
      </c>
      <c r="D254" s="2">
        <v>225</v>
      </c>
      <c r="E254" s="15">
        <v>241.40100000000001</v>
      </c>
      <c r="F254" s="2">
        <v>337.86399999999998</v>
      </c>
      <c r="G254" s="2">
        <v>332.94400000000002</v>
      </c>
      <c r="H254" s="2">
        <v>144.19980000000001</v>
      </c>
      <c r="I254" s="2">
        <v>144.3312</v>
      </c>
      <c r="J254" s="72">
        <v>36.075403000000001</v>
      </c>
    </row>
    <row r="255" spans="1:10" ht="14.4" x14ac:dyDescent="0.3">
      <c r="A255" s="8">
        <v>44358.458333332725</v>
      </c>
      <c r="B255" s="2">
        <v>39.896999999999998</v>
      </c>
      <c r="C255">
        <v>604.29999999999995</v>
      </c>
      <c r="D255" s="2">
        <v>225</v>
      </c>
      <c r="E255" s="15">
        <v>271.69200000000001</v>
      </c>
      <c r="F255" s="2">
        <v>342.14850000000001</v>
      </c>
      <c r="G255" s="2">
        <v>346.83199999999999</v>
      </c>
      <c r="H255" s="2">
        <v>160.5856</v>
      </c>
      <c r="I255" s="2">
        <v>179.99520000000001</v>
      </c>
      <c r="J255" s="72">
        <v>39.570293999999997</v>
      </c>
    </row>
    <row r="256" spans="1:10" ht="14.4" x14ac:dyDescent="0.3">
      <c r="A256" s="8">
        <v>44358.499999999389</v>
      </c>
      <c r="B256" s="2">
        <v>28.706</v>
      </c>
      <c r="C256">
        <v>635.89</v>
      </c>
      <c r="D256" s="2">
        <v>225</v>
      </c>
      <c r="E256" s="15">
        <v>258.411</v>
      </c>
      <c r="F256" s="2">
        <v>344.44850000000002</v>
      </c>
      <c r="G256" s="2">
        <v>355.29599999999999</v>
      </c>
      <c r="H256" s="2">
        <v>172.33619999999999</v>
      </c>
      <c r="I256" s="2">
        <v>182.13120000000001</v>
      </c>
      <c r="J256" s="72">
        <v>43.2669</v>
      </c>
    </row>
    <row r="257" spans="1:10" s="39" customFormat="1" ht="14.4" x14ac:dyDescent="0.3">
      <c r="A257" s="38">
        <v>44358.541666666053</v>
      </c>
      <c r="B257" s="39">
        <v>47.379555000000003</v>
      </c>
      <c r="C257" s="40">
        <v>663.3</v>
      </c>
      <c r="D257" s="39">
        <v>225</v>
      </c>
      <c r="E257" s="41">
        <v>294.53399999999999</v>
      </c>
      <c r="F257" s="39">
        <v>365.63749999999999</v>
      </c>
      <c r="G257" s="39">
        <v>390.35199999999998</v>
      </c>
      <c r="H257" s="39">
        <v>187.08</v>
      </c>
      <c r="I257" s="39">
        <v>186.54239999999999</v>
      </c>
      <c r="J257" s="72">
        <v>47.379555000000003</v>
      </c>
    </row>
    <row r="258" spans="1:10" s="39" customFormat="1" ht="14.4" x14ac:dyDescent="0.3">
      <c r="A258" s="38">
        <v>44358.583333332717</v>
      </c>
      <c r="B258" s="39">
        <v>55.175671999999999</v>
      </c>
      <c r="C258" s="40">
        <v>695.47</v>
      </c>
      <c r="D258" s="39">
        <v>225</v>
      </c>
      <c r="E258" s="41">
        <v>276.31700000000001</v>
      </c>
      <c r="F258" s="39">
        <v>354.28800000000001</v>
      </c>
      <c r="G258" s="39">
        <v>392.416</v>
      </c>
      <c r="H258" s="39">
        <v>182.9025</v>
      </c>
      <c r="I258" s="39">
        <v>185.7456</v>
      </c>
      <c r="J258" s="72">
        <v>55.175671999999999</v>
      </c>
    </row>
    <row r="259" spans="1:10" ht="14.4" x14ac:dyDescent="0.3">
      <c r="A259" s="8">
        <v>44358.624999999382</v>
      </c>
      <c r="B259" s="2">
        <v>35.612000000000002</v>
      </c>
      <c r="C259">
        <v>688.66</v>
      </c>
      <c r="D259" s="2">
        <v>225</v>
      </c>
      <c r="E259" s="15">
        <v>247.21100000000001</v>
      </c>
      <c r="F259" s="2">
        <v>359.14449999999999</v>
      </c>
      <c r="G259" s="2">
        <v>387.42399999999998</v>
      </c>
      <c r="H259" s="2">
        <v>187.7895</v>
      </c>
      <c r="I259" s="2">
        <v>186.3888</v>
      </c>
      <c r="J259" s="72">
        <v>57.267448999999999</v>
      </c>
    </row>
    <row r="260" spans="1:10" s="39" customFormat="1" ht="14.4" x14ac:dyDescent="0.3">
      <c r="A260" s="38">
        <v>44358.666666666046</v>
      </c>
      <c r="B260" s="39">
        <v>63.744115999999998</v>
      </c>
      <c r="C260" s="40">
        <v>662.49</v>
      </c>
      <c r="D260" s="39">
        <v>225</v>
      </c>
      <c r="E260" s="41">
        <v>216.018</v>
      </c>
      <c r="F260" s="39">
        <v>359.54199999999997</v>
      </c>
      <c r="G260" s="39">
        <v>393.536</v>
      </c>
      <c r="H260" s="39">
        <v>187.7022</v>
      </c>
      <c r="I260" s="39">
        <v>186.21600000000001</v>
      </c>
      <c r="J260" s="72">
        <v>63.744115999999998</v>
      </c>
    </row>
    <row r="261" spans="1:10" ht="14.4" x14ac:dyDescent="0.3">
      <c r="A261" s="8">
        <v>44358.70833333271</v>
      </c>
      <c r="B261" s="2">
        <v>34.055</v>
      </c>
      <c r="C261">
        <v>651.79</v>
      </c>
      <c r="D261" s="2">
        <v>225</v>
      </c>
      <c r="E261" s="15">
        <v>207.346</v>
      </c>
      <c r="F261" s="2">
        <v>353.5865</v>
      </c>
      <c r="G261" s="2">
        <v>387.05599999999998</v>
      </c>
      <c r="H261" s="2">
        <v>187.29419999999999</v>
      </c>
      <c r="I261" s="2">
        <v>186.42240000000001</v>
      </c>
      <c r="J261" s="72">
        <v>67.561971999999997</v>
      </c>
    </row>
    <row r="262" spans="1:10" ht="14.4" x14ac:dyDescent="0.3">
      <c r="A262" s="8">
        <v>44358.749999999374</v>
      </c>
      <c r="B262" s="2">
        <v>36.925000000000004</v>
      </c>
      <c r="C262">
        <v>635.9</v>
      </c>
      <c r="D262" s="2">
        <v>225</v>
      </c>
      <c r="E262" s="15">
        <v>215.483</v>
      </c>
      <c r="F262" s="2">
        <v>339.25700000000001</v>
      </c>
      <c r="G262" s="2">
        <v>387.904</v>
      </c>
      <c r="H262" s="2">
        <v>187.7313</v>
      </c>
      <c r="I262" s="2">
        <v>187.61760000000001</v>
      </c>
      <c r="J262" s="72">
        <v>66.935891999999996</v>
      </c>
    </row>
    <row r="263" spans="1:10" ht="14.4" x14ac:dyDescent="0.3">
      <c r="A263" s="8">
        <v>44358.791666666039</v>
      </c>
      <c r="B263" s="2">
        <v>33.542000000000002</v>
      </c>
      <c r="C263">
        <v>625.17999999999995</v>
      </c>
      <c r="D263" s="2">
        <v>225</v>
      </c>
      <c r="E263" s="15">
        <v>169.09700000000001</v>
      </c>
      <c r="F263" s="2">
        <v>325.09100000000001</v>
      </c>
      <c r="G263" s="2">
        <v>360.83199999999999</v>
      </c>
      <c r="H263" s="2">
        <v>185.4126</v>
      </c>
      <c r="I263" s="2">
        <v>186.672</v>
      </c>
      <c r="J263" s="72">
        <v>55.990411000000002</v>
      </c>
    </row>
    <row r="264" spans="1:10" ht="14.4" x14ac:dyDescent="0.3">
      <c r="A264" s="8">
        <v>44358.833333332703</v>
      </c>
      <c r="B264" s="2">
        <v>28.384</v>
      </c>
      <c r="C264">
        <v>602.12</v>
      </c>
      <c r="D264" s="2">
        <v>225</v>
      </c>
      <c r="E264" s="15">
        <v>183.69399999999999</v>
      </c>
      <c r="F264" s="2">
        <v>326.202</v>
      </c>
      <c r="G264" s="2">
        <v>358.8</v>
      </c>
      <c r="H264" s="2">
        <v>178.22970000000001</v>
      </c>
      <c r="I264" s="2">
        <v>183.32159999999999</v>
      </c>
      <c r="J264" s="72">
        <v>51.143380000000001</v>
      </c>
    </row>
    <row r="265" spans="1:10" ht="14.4" x14ac:dyDescent="0.3">
      <c r="A265" s="8">
        <v>44358.874999999367</v>
      </c>
      <c r="B265" s="2">
        <v>29.175999999999998</v>
      </c>
      <c r="C265">
        <v>585.91</v>
      </c>
      <c r="D265" s="2">
        <v>225</v>
      </c>
      <c r="E265" s="15">
        <v>202.31700000000001</v>
      </c>
      <c r="F265" s="2">
        <v>347.745</v>
      </c>
      <c r="G265" s="2">
        <v>361.77600000000001</v>
      </c>
      <c r="H265" s="2">
        <v>178.83690000000001</v>
      </c>
      <c r="I265" s="2">
        <v>186.58080000000001</v>
      </c>
      <c r="J265" s="72">
        <v>46.444572999999998</v>
      </c>
    </row>
    <row r="266" spans="1:10" ht="14.4" x14ac:dyDescent="0.3">
      <c r="A266" s="8">
        <v>44358.916666666031</v>
      </c>
      <c r="B266" s="2">
        <v>29.957999999999998</v>
      </c>
      <c r="C266">
        <v>586.73</v>
      </c>
      <c r="D266" s="2">
        <v>225</v>
      </c>
      <c r="E266" s="15">
        <v>254.452</v>
      </c>
      <c r="F266" s="2">
        <v>345.00099999999998</v>
      </c>
      <c r="G266" s="2">
        <v>363.15199999999999</v>
      </c>
      <c r="H266" s="2">
        <v>180.3912</v>
      </c>
      <c r="I266" s="2">
        <v>173.10239999999999</v>
      </c>
      <c r="J266" s="72">
        <v>37.860525000000003</v>
      </c>
    </row>
    <row r="267" spans="1:10" ht="14.4" x14ac:dyDescent="0.3">
      <c r="A267" s="8">
        <v>44358.958333332695</v>
      </c>
      <c r="B267" s="2">
        <v>29.367999999999999</v>
      </c>
      <c r="C267">
        <v>551.46</v>
      </c>
      <c r="D267" s="2">
        <v>225</v>
      </c>
      <c r="E267" s="15">
        <v>235.47300000000001</v>
      </c>
      <c r="F267" s="2">
        <v>333.30650000000003</v>
      </c>
      <c r="G267" s="2">
        <v>350.88</v>
      </c>
      <c r="H267" s="2">
        <v>170.40539999999999</v>
      </c>
      <c r="I267" s="2">
        <v>176.1216</v>
      </c>
      <c r="J267" s="72">
        <v>32.827289</v>
      </c>
    </row>
    <row r="268" spans="1:10" s="39" customFormat="1" ht="14.4" x14ac:dyDescent="0.3">
      <c r="A268" s="38">
        <v>44358.99999999936</v>
      </c>
      <c r="B268" s="39">
        <v>25.702491999999999</v>
      </c>
      <c r="C268" s="40">
        <v>509.72</v>
      </c>
      <c r="D268" s="39">
        <v>225</v>
      </c>
      <c r="E268" s="41">
        <v>140.66399999999999</v>
      </c>
      <c r="F268" s="39">
        <v>297.25349999999997</v>
      </c>
      <c r="G268" s="39">
        <v>298.22399999999999</v>
      </c>
      <c r="H268" s="39">
        <v>133.30799999999999</v>
      </c>
      <c r="I268" s="39">
        <v>133.4256</v>
      </c>
      <c r="J268" s="72">
        <v>25.702491999999999</v>
      </c>
    </row>
    <row r="269" spans="1:10" s="39" customFormat="1" ht="14.4" x14ac:dyDescent="0.3">
      <c r="A269" s="38">
        <v>44359.041666666024</v>
      </c>
      <c r="B269" s="39">
        <v>23.374032</v>
      </c>
      <c r="C269" s="40">
        <v>500.46</v>
      </c>
      <c r="D269" s="39">
        <v>225</v>
      </c>
      <c r="E269" s="41">
        <v>68.7</v>
      </c>
      <c r="F269" s="39">
        <v>284.9735</v>
      </c>
      <c r="G269" s="39">
        <v>262.76799999999997</v>
      </c>
      <c r="H269" s="39">
        <v>94.683899999999994</v>
      </c>
      <c r="I269" s="39">
        <v>86.913600000000002</v>
      </c>
      <c r="J269" s="72">
        <v>23.374032</v>
      </c>
    </row>
    <row r="270" spans="1:10" s="39" customFormat="1" ht="14.4" x14ac:dyDescent="0.3">
      <c r="A270" s="38">
        <v>44359.083333332688</v>
      </c>
      <c r="B270" s="39">
        <v>21.548514999999998</v>
      </c>
      <c r="C270" s="40">
        <v>482.89</v>
      </c>
      <c r="D270" s="39">
        <v>225</v>
      </c>
      <c r="E270" s="41">
        <v>60.402000000000001</v>
      </c>
      <c r="F270" s="39">
        <v>236.64750000000001</v>
      </c>
      <c r="G270" s="39">
        <v>229.328</v>
      </c>
      <c r="H270" s="39">
        <v>81.603899999999996</v>
      </c>
      <c r="I270" s="39">
        <v>76.992000000000004</v>
      </c>
      <c r="J270" s="72">
        <v>21.548514999999998</v>
      </c>
    </row>
    <row r="271" spans="1:10" s="39" customFormat="1" ht="14.4" x14ac:dyDescent="0.3">
      <c r="A271" s="38">
        <v>44359.124999999352</v>
      </c>
      <c r="B271" s="39">
        <v>20.692561000000001</v>
      </c>
      <c r="C271" s="40">
        <v>475.09</v>
      </c>
      <c r="D271" s="39">
        <v>225</v>
      </c>
      <c r="E271" s="41">
        <v>64.603999999999999</v>
      </c>
      <c r="F271" s="39">
        <v>202.80699999999999</v>
      </c>
      <c r="G271" s="39">
        <v>208.8</v>
      </c>
      <c r="H271" s="39">
        <v>75.520799999999994</v>
      </c>
      <c r="I271" s="39">
        <v>76.156800000000004</v>
      </c>
      <c r="J271" s="72">
        <v>20.692561000000001</v>
      </c>
    </row>
    <row r="272" spans="1:10" s="39" customFormat="1" ht="14.4" x14ac:dyDescent="0.3">
      <c r="A272" s="38">
        <v>44359.166666666017</v>
      </c>
      <c r="B272" s="39">
        <v>19.424904999999999</v>
      </c>
      <c r="C272" s="40">
        <v>459.29</v>
      </c>
      <c r="D272" s="39">
        <v>225</v>
      </c>
      <c r="E272" s="41">
        <v>60.097000000000001</v>
      </c>
      <c r="F272" s="39">
        <v>186.404</v>
      </c>
      <c r="G272" s="39">
        <v>208.976</v>
      </c>
      <c r="H272" s="39">
        <v>75.293400000000005</v>
      </c>
      <c r="I272" s="39">
        <v>76.382400000000004</v>
      </c>
      <c r="J272" s="72">
        <v>19.424904999999999</v>
      </c>
    </row>
    <row r="273" spans="1:10" s="39" customFormat="1" ht="14.4" x14ac:dyDescent="0.3">
      <c r="A273" s="38">
        <v>44359.208333332681</v>
      </c>
      <c r="B273" s="39">
        <v>18.838282</v>
      </c>
      <c r="C273" s="40">
        <v>459</v>
      </c>
      <c r="D273" s="39">
        <v>225</v>
      </c>
      <c r="E273" s="41">
        <v>59.935000000000002</v>
      </c>
      <c r="F273" s="39">
        <v>190.96700000000001</v>
      </c>
      <c r="G273" s="39">
        <v>205.50399999999999</v>
      </c>
      <c r="H273" s="39">
        <v>75.247200000000007</v>
      </c>
      <c r="I273" s="39">
        <v>76.540800000000004</v>
      </c>
      <c r="J273" s="72">
        <v>18.838282</v>
      </c>
    </row>
    <row r="274" spans="1:10" s="39" customFormat="1" ht="14.4" x14ac:dyDescent="0.3">
      <c r="A274" s="38">
        <v>44359.249999999345</v>
      </c>
      <c r="B274" s="39">
        <v>19.479217999999999</v>
      </c>
      <c r="C274" s="40">
        <v>457.65</v>
      </c>
      <c r="D274" s="39">
        <v>225</v>
      </c>
      <c r="E274" s="41">
        <v>60.070999999999998</v>
      </c>
      <c r="F274" s="39">
        <v>190.38800000000001</v>
      </c>
      <c r="G274" s="39">
        <v>213.2</v>
      </c>
      <c r="H274" s="39">
        <v>75.3078</v>
      </c>
      <c r="I274" s="39">
        <v>76.703999999999994</v>
      </c>
      <c r="J274" s="72">
        <v>19.479217999999999</v>
      </c>
    </row>
    <row r="275" spans="1:10" s="39" customFormat="1" ht="14.4" x14ac:dyDescent="0.3">
      <c r="A275" s="38">
        <v>44359.291666666009</v>
      </c>
      <c r="B275" s="39">
        <v>19.736512000000001</v>
      </c>
      <c r="C275" s="40">
        <v>461.25</v>
      </c>
      <c r="D275" s="39">
        <v>225</v>
      </c>
      <c r="E275" s="41">
        <v>60.276000000000003</v>
      </c>
      <c r="F275" s="39">
        <v>186.2885</v>
      </c>
      <c r="G275" s="39">
        <v>205.136</v>
      </c>
      <c r="H275" s="39">
        <v>75.271199999999993</v>
      </c>
      <c r="I275" s="39">
        <v>75.379199999999997</v>
      </c>
      <c r="J275" s="72">
        <v>19.736512000000001</v>
      </c>
    </row>
    <row r="276" spans="1:10" s="39" customFormat="1" ht="14.4" x14ac:dyDescent="0.3">
      <c r="A276" s="38">
        <v>44359.333333332674</v>
      </c>
      <c r="B276" s="39">
        <v>21.718782000000001</v>
      </c>
      <c r="C276" s="40">
        <v>471.03</v>
      </c>
      <c r="D276" s="39">
        <v>225</v>
      </c>
      <c r="E276" s="41">
        <v>69.765000000000001</v>
      </c>
      <c r="F276" s="39">
        <v>193.1455</v>
      </c>
      <c r="G276" s="39">
        <v>212.70400000000001</v>
      </c>
      <c r="H276" s="39">
        <v>75.311400000000006</v>
      </c>
      <c r="I276" s="39">
        <v>75.287999999999997</v>
      </c>
      <c r="J276" s="72">
        <v>21.718782000000001</v>
      </c>
    </row>
    <row r="277" spans="1:10" s="39" customFormat="1" ht="14.4" x14ac:dyDescent="0.3">
      <c r="A277" s="38">
        <v>44359.374999999338</v>
      </c>
      <c r="B277" s="39">
        <v>24.348759000000001</v>
      </c>
      <c r="C277" s="40">
        <v>483.89</v>
      </c>
      <c r="D277" s="39">
        <v>225</v>
      </c>
      <c r="E277" s="41">
        <v>63.643000000000001</v>
      </c>
      <c r="F277" s="39">
        <v>220.39449999999999</v>
      </c>
      <c r="G277" s="39">
        <v>227.16800000000001</v>
      </c>
      <c r="H277" s="39">
        <v>76.008600000000001</v>
      </c>
      <c r="I277" s="39">
        <v>75.878399999999999</v>
      </c>
      <c r="J277" s="72">
        <v>24.348759000000001</v>
      </c>
    </row>
    <row r="278" spans="1:10" ht="14.4" x14ac:dyDescent="0.3">
      <c r="A278" s="8">
        <v>44359.416666666002</v>
      </c>
      <c r="B278" s="2">
        <v>24.101999999999997</v>
      </c>
      <c r="C278">
        <v>509.86</v>
      </c>
      <c r="D278" s="2">
        <v>225</v>
      </c>
      <c r="E278" s="15">
        <v>64.275000000000006</v>
      </c>
      <c r="F278" s="2">
        <v>205.12299999999999</v>
      </c>
      <c r="G278" s="2">
        <v>216.17599999999999</v>
      </c>
      <c r="H278" s="2">
        <v>98.367599999999996</v>
      </c>
      <c r="I278" s="2">
        <v>99.403199999999998</v>
      </c>
      <c r="J278" s="72">
        <v>26.791879000000002</v>
      </c>
    </row>
    <row r="279" spans="1:10" ht="14.4" x14ac:dyDescent="0.3">
      <c r="A279" s="8">
        <v>44359.458333332666</v>
      </c>
      <c r="B279" s="2">
        <v>67.106000000000009</v>
      </c>
      <c r="C279">
        <v>512.13</v>
      </c>
      <c r="D279" s="2">
        <v>225</v>
      </c>
      <c r="E279" s="15">
        <v>85.814999999999998</v>
      </c>
      <c r="F279" s="2">
        <v>209.85650000000001</v>
      </c>
      <c r="G279" s="2">
        <v>216.28800000000001</v>
      </c>
      <c r="H279" s="2">
        <v>113.6808</v>
      </c>
      <c r="I279" s="2">
        <v>126.696</v>
      </c>
      <c r="J279" s="72">
        <v>32.191201</v>
      </c>
    </row>
    <row r="280" spans="1:10" ht="14.4" x14ac:dyDescent="0.3">
      <c r="A280" s="8">
        <v>44359.499999999331</v>
      </c>
      <c r="B280" s="2">
        <v>51.649000000000001</v>
      </c>
      <c r="C280">
        <v>559</v>
      </c>
      <c r="D280" s="2">
        <v>225</v>
      </c>
      <c r="E280" s="15">
        <v>118.861</v>
      </c>
      <c r="F280" s="2">
        <v>222.2175</v>
      </c>
      <c r="G280" s="2">
        <v>236.32</v>
      </c>
      <c r="H280" s="2">
        <v>124.3098</v>
      </c>
      <c r="I280" s="2">
        <v>130.1328</v>
      </c>
      <c r="J280" s="72">
        <v>37.988708000000003</v>
      </c>
    </row>
    <row r="281" spans="1:10" ht="14.4" x14ac:dyDescent="0.3">
      <c r="A281" s="8">
        <v>44359.541666665995</v>
      </c>
      <c r="B281" s="2">
        <v>34.838999999999999</v>
      </c>
      <c r="C281">
        <v>599.35</v>
      </c>
      <c r="D281" s="2">
        <v>225</v>
      </c>
      <c r="E281" s="15">
        <v>220.77699999999999</v>
      </c>
      <c r="F281" s="2">
        <v>220.04949999999999</v>
      </c>
      <c r="G281" s="2">
        <v>279.2</v>
      </c>
      <c r="H281" s="2">
        <v>169.12440000000001</v>
      </c>
      <c r="I281" s="2">
        <v>174.76320000000001</v>
      </c>
      <c r="J281" s="72">
        <v>41.567995000000003</v>
      </c>
    </row>
    <row r="282" spans="1:10" s="39" customFormat="1" ht="14.4" x14ac:dyDescent="0.3">
      <c r="A282" s="38">
        <v>44359.583333332659</v>
      </c>
      <c r="B282" s="39">
        <v>44.609668999999997</v>
      </c>
      <c r="C282" s="40">
        <v>626.45000000000005</v>
      </c>
      <c r="D282" s="39">
        <v>225</v>
      </c>
      <c r="E282" s="41">
        <v>284.221</v>
      </c>
      <c r="F282" s="39">
        <v>225.36600000000001</v>
      </c>
      <c r="G282" s="39">
        <v>331.392</v>
      </c>
      <c r="H282" s="39">
        <v>187.79519999999999</v>
      </c>
      <c r="I282" s="39">
        <v>187.68</v>
      </c>
      <c r="J282" s="72">
        <v>44.609668999999997</v>
      </c>
    </row>
    <row r="283" spans="1:10" s="39" customFormat="1" ht="14.4" x14ac:dyDescent="0.3">
      <c r="A283" s="38">
        <v>44359.624999999323</v>
      </c>
      <c r="B283" s="39">
        <v>50.179648</v>
      </c>
      <c r="C283" s="40">
        <v>656.13</v>
      </c>
      <c r="D283" s="39">
        <v>225</v>
      </c>
      <c r="E283" s="41">
        <v>273.61399999999998</v>
      </c>
      <c r="F283" s="39">
        <v>225.77950000000001</v>
      </c>
      <c r="G283" s="39">
        <v>335.28</v>
      </c>
      <c r="H283" s="39">
        <v>187.90620000000001</v>
      </c>
      <c r="I283" s="39">
        <v>186.816</v>
      </c>
      <c r="J283" s="72">
        <v>50.179648</v>
      </c>
    </row>
    <row r="284" spans="1:10" s="39" customFormat="1" ht="14.4" x14ac:dyDescent="0.3">
      <c r="A284" s="38">
        <v>44359.666666665988</v>
      </c>
      <c r="B284" s="39">
        <v>54.092955000000003</v>
      </c>
      <c r="C284" s="40">
        <v>693.12</v>
      </c>
      <c r="D284" s="39">
        <v>225</v>
      </c>
      <c r="E284" s="41">
        <v>269.67899999999997</v>
      </c>
      <c r="F284" s="39">
        <v>225.97</v>
      </c>
      <c r="G284" s="39">
        <v>335.28</v>
      </c>
      <c r="H284" s="39">
        <v>187.69200000000001</v>
      </c>
      <c r="I284" s="39">
        <v>186.84</v>
      </c>
      <c r="J284" s="72">
        <v>54.092955000000003</v>
      </c>
    </row>
    <row r="285" spans="1:10" s="39" customFormat="1" ht="14.4" x14ac:dyDescent="0.3">
      <c r="A285" s="38">
        <v>44359.708333332652</v>
      </c>
      <c r="B285" s="39">
        <v>58.215921000000002</v>
      </c>
      <c r="C285" s="40">
        <v>711.83</v>
      </c>
      <c r="D285" s="39">
        <v>225</v>
      </c>
      <c r="E285" s="41">
        <v>269.82400000000001</v>
      </c>
      <c r="F285" s="39">
        <v>225.869</v>
      </c>
      <c r="G285" s="39">
        <v>335.08800000000002</v>
      </c>
      <c r="H285" s="39">
        <v>187.88159999999999</v>
      </c>
      <c r="I285" s="39">
        <v>187.13759999999999</v>
      </c>
      <c r="J285" s="72">
        <v>58.215921000000002</v>
      </c>
    </row>
    <row r="286" spans="1:10" ht="14.4" x14ac:dyDescent="0.3">
      <c r="A286" s="8">
        <v>44359.749999999316</v>
      </c>
      <c r="B286" s="2">
        <v>55.35</v>
      </c>
      <c r="C286">
        <v>726.94</v>
      </c>
      <c r="D286" s="2">
        <v>225</v>
      </c>
      <c r="E286" s="15">
        <v>269.66399999999999</v>
      </c>
      <c r="F286" s="2">
        <v>225.58850000000001</v>
      </c>
      <c r="G286" s="2">
        <v>339.66399999999999</v>
      </c>
      <c r="H286" s="2">
        <v>187.8948</v>
      </c>
      <c r="I286" s="2">
        <v>187.4736</v>
      </c>
      <c r="J286" s="72">
        <v>57.702666999999998</v>
      </c>
    </row>
    <row r="287" spans="1:10" ht="14.4" x14ac:dyDescent="0.3">
      <c r="A287" s="8">
        <v>44359.79166666598</v>
      </c>
      <c r="B287" s="2">
        <v>55.794999999999995</v>
      </c>
      <c r="C287">
        <v>713.68</v>
      </c>
      <c r="D287" s="2">
        <v>225</v>
      </c>
      <c r="E287" s="15">
        <v>269.20499999999998</v>
      </c>
      <c r="F287" s="2">
        <v>226.23249999999999</v>
      </c>
      <c r="G287" s="2">
        <v>339.32799999999997</v>
      </c>
      <c r="H287" s="2">
        <v>187.863</v>
      </c>
      <c r="I287" s="2">
        <v>187.08</v>
      </c>
      <c r="J287" s="72">
        <v>48.879589000000003</v>
      </c>
    </row>
    <row r="288" spans="1:10" ht="14.4" x14ac:dyDescent="0.3">
      <c r="A288" s="8">
        <v>44359.833333332645</v>
      </c>
      <c r="B288" s="2">
        <v>31.215999999999998</v>
      </c>
      <c r="C288">
        <v>676.69</v>
      </c>
      <c r="D288" s="2">
        <v>225</v>
      </c>
      <c r="E288" s="15">
        <v>240.36199999999999</v>
      </c>
      <c r="F288" s="2">
        <v>226.13399999999999</v>
      </c>
      <c r="G288" s="2">
        <v>335.00799999999998</v>
      </c>
      <c r="H288" s="2">
        <v>185.78039999999999</v>
      </c>
      <c r="I288" s="2">
        <v>185.57759999999999</v>
      </c>
      <c r="J288" s="72">
        <v>41.079272000000003</v>
      </c>
    </row>
    <row r="289" spans="1:10" ht="14.4" x14ac:dyDescent="0.3">
      <c r="A289" s="8">
        <v>44359.874999999309</v>
      </c>
      <c r="B289" s="2">
        <v>28.669999999999998</v>
      </c>
      <c r="C289">
        <v>645.59</v>
      </c>
      <c r="D289" s="2">
        <v>225</v>
      </c>
      <c r="E289" s="15">
        <v>261.59500000000003</v>
      </c>
      <c r="F289" s="2">
        <v>226.00049999999999</v>
      </c>
      <c r="G289" s="2">
        <v>350.86399999999998</v>
      </c>
      <c r="H289" s="2">
        <v>179.98439999999999</v>
      </c>
      <c r="I289" s="2">
        <v>185.48159999999999</v>
      </c>
      <c r="J289" s="72">
        <v>35.634717000000002</v>
      </c>
    </row>
    <row r="290" spans="1:10" ht="14.4" x14ac:dyDescent="0.3">
      <c r="A290" s="8">
        <v>44359.916666665973</v>
      </c>
      <c r="B290" s="2">
        <v>40.698999999999998</v>
      </c>
      <c r="C290">
        <v>638.69000000000005</v>
      </c>
      <c r="D290" s="2">
        <v>225</v>
      </c>
      <c r="E290" s="15">
        <v>261.44499999999999</v>
      </c>
      <c r="F290" s="2">
        <v>225.898</v>
      </c>
      <c r="G290" s="2">
        <v>366.048</v>
      </c>
      <c r="H290" s="2">
        <v>185.7456</v>
      </c>
      <c r="I290" s="2">
        <v>175.5264</v>
      </c>
      <c r="J290" s="72">
        <v>31.283545</v>
      </c>
    </row>
    <row r="291" spans="1:10" s="39" customFormat="1" ht="14.4" x14ac:dyDescent="0.3">
      <c r="A291" s="38">
        <v>44359.958333332637</v>
      </c>
      <c r="B291" s="39">
        <v>27.915908000000002</v>
      </c>
      <c r="C291" s="40">
        <v>590.94000000000005</v>
      </c>
      <c r="D291" s="39">
        <v>225</v>
      </c>
      <c r="E291" s="41">
        <v>237.52099999999999</v>
      </c>
      <c r="F291" s="39">
        <v>226.0025</v>
      </c>
      <c r="G291" s="39">
        <v>351.23200000000003</v>
      </c>
      <c r="H291" s="39">
        <v>179.54220000000001</v>
      </c>
      <c r="I291" s="39">
        <v>165.42240000000001</v>
      </c>
      <c r="J291" s="72">
        <v>27.915908000000002</v>
      </c>
    </row>
    <row r="292" spans="1:10" s="39" customFormat="1" ht="14.4" x14ac:dyDescent="0.3">
      <c r="A292" s="38">
        <v>44359.999999999302</v>
      </c>
      <c r="B292" s="39">
        <v>23.491375000000001</v>
      </c>
      <c r="C292" s="40">
        <v>556.89</v>
      </c>
      <c r="D292" s="39">
        <v>225</v>
      </c>
      <c r="E292" s="41">
        <v>236.167</v>
      </c>
      <c r="F292" s="39">
        <v>226.012</v>
      </c>
      <c r="G292" s="39">
        <v>345.68</v>
      </c>
      <c r="H292" s="39">
        <v>159.6258</v>
      </c>
      <c r="I292" s="39">
        <v>158.6208</v>
      </c>
      <c r="J292" s="72">
        <v>23.491375000000001</v>
      </c>
    </row>
    <row r="293" spans="1:10" s="39" customFormat="1" ht="14.4" x14ac:dyDescent="0.3">
      <c r="A293" s="38">
        <v>44360.041666665966</v>
      </c>
      <c r="B293" s="39">
        <v>21.192471999999999</v>
      </c>
      <c r="C293" s="40">
        <v>518.12</v>
      </c>
      <c r="D293" s="39">
        <v>225</v>
      </c>
      <c r="E293" s="41">
        <v>140.84100000000001</v>
      </c>
      <c r="F293" s="39">
        <v>226.0735</v>
      </c>
      <c r="G293" s="39">
        <v>299.05599999999998</v>
      </c>
      <c r="H293" s="39">
        <v>134.46780000000001</v>
      </c>
      <c r="I293" s="39">
        <v>116.4144</v>
      </c>
      <c r="J293" s="72">
        <v>21.192471999999999</v>
      </c>
    </row>
    <row r="294" spans="1:10" s="39" customFormat="1" ht="14.4" x14ac:dyDescent="0.3">
      <c r="A294" s="38">
        <v>44360.08333333263</v>
      </c>
      <c r="B294" s="39">
        <v>20.573205999999999</v>
      </c>
      <c r="C294" s="40">
        <v>494.06</v>
      </c>
      <c r="D294" s="39">
        <v>225</v>
      </c>
      <c r="E294" s="41">
        <v>79.27</v>
      </c>
      <c r="F294" s="39">
        <v>225.76499999999999</v>
      </c>
      <c r="G294" s="39">
        <v>283.56799999999998</v>
      </c>
      <c r="H294" s="39">
        <v>112.64579999999999</v>
      </c>
      <c r="I294" s="39">
        <v>91.665599999999998</v>
      </c>
      <c r="J294" s="72">
        <v>20.573205999999999</v>
      </c>
    </row>
    <row r="295" spans="1:10" s="39" customFormat="1" ht="14.4" x14ac:dyDescent="0.3">
      <c r="A295" s="38">
        <v>44360.124999999294</v>
      </c>
      <c r="B295" s="39">
        <v>19.566960000000002</v>
      </c>
      <c r="C295" s="40">
        <v>475.74</v>
      </c>
      <c r="D295" s="39">
        <v>225</v>
      </c>
      <c r="E295" s="41">
        <v>64.98</v>
      </c>
      <c r="F295" s="39">
        <v>225.98949999999999</v>
      </c>
      <c r="G295" s="39">
        <v>264.14400000000001</v>
      </c>
      <c r="H295" s="39">
        <v>88.41</v>
      </c>
      <c r="I295" s="39">
        <v>76.497600000000006</v>
      </c>
      <c r="J295" s="72">
        <v>19.566960000000002</v>
      </c>
    </row>
    <row r="296" spans="1:10" s="39" customFormat="1" ht="14.4" x14ac:dyDescent="0.3">
      <c r="A296" s="38">
        <v>44360.166666665958</v>
      </c>
      <c r="B296" s="39">
        <v>18.008814000000001</v>
      </c>
      <c r="C296" s="40">
        <v>460.74</v>
      </c>
      <c r="D296" s="39">
        <v>225</v>
      </c>
      <c r="E296" s="41">
        <v>59.975000000000001</v>
      </c>
      <c r="F296" s="39">
        <v>225.98099999999999</v>
      </c>
      <c r="G296" s="39">
        <v>232.99199999999999</v>
      </c>
      <c r="H296" s="39">
        <v>75.341399999999993</v>
      </c>
      <c r="I296" s="39">
        <v>76.051199999999994</v>
      </c>
      <c r="J296" s="72">
        <v>18.008814000000001</v>
      </c>
    </row>
    <row r="297" spans="1:10" s="39" customFormat="1" ht="14.4" x14ac:dyDescent="0.3">
      <c r="A297" s="38">
        <v>44360.208333332623</v>
      </c>
      <c r="B297" s="39">
        <v>17.156331000000002</v>
      </c>
      <c r="C297" s="40">
        <v>454.37</v>
      </c>
      <c r="D297" s="39">
        <v>225</v>
      </c>
      <c r="E297" s="41">
        <v>59.966000000000001</v>
      </c>
      <c r="F297" s="39">
        <v>225.94300000000001</v>
      </c>
      <c r="G297" s="39">
        <v>205.66399999999999</v>
      </c>
      <c r="H297" s="39">
        <v>75.313199999999995</v>
      </c>
      <c r="I297" s="39">
        <v>75.36</v>
      </c>
      <c r="J297" s="72">
        <v>17.156331000000002</v>
      </c>
    </row>
    <row r="298" spans="1:10" s="39" customFormat="1" ht="14.4" x14ac:dyDescent="0.3">
      <c r="A298" s="38">
        <v>44360.249999999287</v>
      </c>
      <c r="B298" s="39">
        <v>17.116540000000001</v>
      </c>
      <c r="C298" s="40">
        <v>450.03</v>
      </c>
      <c r="D298" s="39">
        <v>225</v>
      </c>
      <c r="E298" s="41">
        <v>60.145000000000003</v>
      </c>
      <c r="F298" s="39">
        <v>226.17949999999999</v>
      </c>
      <c r="G298" s="39">
        <v>206.28800000000001</v>
      </c>
      <c r="H298" s="39">
        <v>75.2136</v>
      </c>
      <c r="I298" s="39">
        <v>75.432000000000002</v>
      </c>
      <c r="J298" s="72">
        <v>17.116540000000001</v>
      </c>
    </row>
    <row r="299" spans="1:10" s="39" customFormat="1" ht="14.4" x14ac:dyDescent="0.3">
      <c r="A299" s="38">
        <v>44360.291666665951</v>
      </c>
      <c r="B299" s="39">
        <v>16.261036000000001</v>
      </c>
      <c r="C299" s="40">
        <v>442.49</v>
      </c>
      <c r="D299" s="39">
        <v>225</v>
      </c>
      <c r="E299" s="41">
        <v>64.753</v>
      </c>
      <c r="F299" s="39">
        <v>226.19749999999999</v>
      </c>
      <c r="G299" s="39">
        <v>212.68799999999999</v>
      </c>
      <c r="H299" s="39">
        <v>75.286799999999999</v>
      </c>
      <c r="I299" s="39">
        <v>75.081599999999995</v>
      </c>
      <c r="J299" s="72">
        <v>16.261036000000001</v>
      </c>
    </row>
    <row r="300" spans="1:10" s="39" customFormat="1" ht="14.4" x14ac:dyDescent="0.3">
      <c r="A300" s="38">
        <v>44360.333333332615</v>
      </c>
      <c r="B300" s="39">
        <v>18.191883000000001</v>
      </c>
      <c r="C300" s="40">
        <v>450.05</v>
      </c>
      <c r="D300" s="39">
        <v>225</v>
      </c>
      <c r="E300" s="41">
        <v>60.73</v>
      </c>
      <c r="F300" s="39">
        <v>226.5155</v>
      </c>
      <c r="G300" s="39">
        <v>205.88800000000001</v>
      </c>
      <c r="H300" s="39">
        <v>75.401399999999995</v>
      </c>
      <c r="I300" s="39">
        <v>75.187200000000004</v>
      </c>
      <c r="J300" s="72">
        <v>18.191883000000001</v>
      </c>
    </row>
    <row r="301" spans="1:10" s="39" customFormat="1" ht="14.4" x14ac:dyDescent="0.3">
      <c r="A301" s="38">
        <v>44360.37499999928</v>
      </c>
      <c r="B301" s="39">
        <v>20.755970000000001</v>
      </c>
      <c r="C301" s="40">
        <v>481.96</v>
      </c>
      <c r="D301" s="39">
        <v>225</v>
      </c>
      <c r="E301" s="41">
        <v>61.386000000000003</v>
      </c>
      <c r="F301" s="39">
        <v>226.25899999999999</v>
      </c>
      <c r="G301" s="39">
        <v>210.672</v>
      </c>
      <c r="H301" s="39">
        <v>75.208200000000005</v>
      </c>
      <c r="I301" s="39">
        <v>75.297600000000003</v>
      </c>
      <c r="J301" s="72">
        <v>20.755970000000001</v>
      </c>
    </row>
    <row r="302" spans="1:10" s="39" customFormat="1" ht="14.4" x14ac:dyDescent="0.3">
      <c r="A302" s="38">
        <v>44360.416666665944</v>
      </c>
      <c r="B302" s="39">
        <v>22.341024000000001</v>
      </c>
      <c r="C302" s="40">
        <v>510.55</v>
      </c>
      <c r="D302" s="39">
        <v>225</v>
      </c>
      <c r="E302" s="41">
        <v>60.151000000000003</v>
      </c>
      <c r="F302" s="39">
        <v>226.0275</v>
      </c>
      <c r="G302" s="39">
        <v>208.64</v>
      </c>
      <c r="H302" s="39">
        <v>75.333600000000004</v>
      </c>
      <c r="I302" s="39">
        <v>75.134399999999999</v>
      </c>
      <c r="J302" s="72">
        <v>22.341024000000001</v>
      </c>
    </row>
    <row r="303" spans="1:10" ht="14.4" x14ac:dyDescent="0.3">
      <c r="A303" s="8">
        <v>44360.458333332608</v>
      </c>
      <c r="B303" s="2">
        <v>23.178999999999998</v>
      </c>
      <c r="C303">
        <v>565.28</v>
      </c>
      <c r="D303" s="2">
        <v>225</v>
      </c>
      <c r="E303" s="15">
        <v>60.587000000000003</v>
      </c>
      <c r="F303" s="2">
        <v>226.1645</v>
      </c>
      <c r="G303" s="2">
        <v>213.744</v>
      </c>
      <c r="H303" s="2">
        <v>75.637799999999999</v>
      </c>
      <c r="I303" s="2">
        <v>75.096000000000004</v>
      </c>
      <c r="J303" s="72">
        <v>27.507017999999999</v>
      </c>
    </row>
    <row r="304" spans="1:10" ht="14.4" x14ac:dyDescent="0.3">
      <c r="A304" s="8">
        <v>44360.499999999272</v>
      </c>
      <c r="B304" s="2">
        <v>43.27</v>
      </c>
      <c r="C304">
        <v>615.76</v>
      </c>
      <c r="D304" s="2">
        <v>225</v>
      </c>
      <c r="E304" s="15">
        <v>66.820999999999998</v>
      </c>
      <c r="F304" s="2">
        <v>226.16300000000001</v>
      </c>
      <c r="G304" s="2">
        <v>227.24799999999999</v>
      </c>
      <c r="H304" s="2">
        <v>95.564400000000006</v>
      </c>
      <c r="I304" s="2">
        <v>95.4816</v>
      </c>
      <c r="J304" s="72">
        <v>30.092448999999998</v>
      </c>
    </row>
    <row r="305" spans="1:10" ht="14.4" x14ac:dyDescent="0.3">
      <c r="A305" s="8">
        <v>44360.541666665937</v>
      </c>
      <c r="B305" s="2">
        <v>27.311999999999998</v>
      </c>
      <c r="C305">
        <v>669.93</v>
      </c>
      <c r="D305" s="2">
        <v>225</v>
      </c>
      <c r="E305" s="15">
        <v>91.061999999999998</v>
      </c>
      <c r="F305" s="2">
        <v>226.18199999999999</v>
      </c>
      <c r="G305" s="2">
        <v>233.024</v>
      </c>
      <c r="H305" s="2">
        <v>117.4182</v>
      </c>
      <c r="I305" s="2">
        <v>118.6416</v>
      </c>
      <c r="J305" s="72">
        <v>32.044764999999998</v>
      </c>
    </row>
    <row r="306" spans="1:10" ht="14.4" x14ac:dyDescent="0.3">
      <c r="A306" s="8">
        <v>44360.583333332601</v>
      </c>
      <c r="B306" s="2">
        <v>28.035</v>
      </c>
      <c r="C306">
        <v>709.91</v>
      </c>
      <c r="D306" s="2">
        <v>225</v>
      </c>
      <c r="E306" s="15">
        <v>119.304</v>
      </c>
      <c r="F306" s="2">
        <v>226.00550000000001</v>
      </c>
      <c r="G306" s="2">
        <v>250.36799999999999</v>
      </c>
      <c r="H306" s="2">
        <v>129.60120000000001</v>
      </c>
      <c r="I306" s="2">
        <v>139.9152</v>
      </c>
      <c r="J306" s="72">
        <v>36.201416999999999</v>
      </c>
    </row>
    <row r="307" spans="1:10" ht="14.4" x14ac:dyDescent="0.3">
      <c r="A307" s="8">
        <v>44360.624999999265</v>
      </c>
      <c r="B307" s="2">
        <v>28.342000000000002</v>
      </c>
      <c r="C307">
        <v>712.39</v>
      </c>
      <c r="D307" s="2">
        <v>225</v>
      </c>
      <c r="E307" s="15">
        <v>169.797</v>
      </c>
      <c r="F307" s="2">
        <v>226.131</v>
      </c>
      <c r="G307" s="2">
        <v>295.2</v>
      </c>
      <c r="H307" s="2">
        <v>148.36680000000001</v>
      </c>
      <c r="I307" s="2">
        <v>159.25919999999999</v>
      </c>
      <c r="J307" s="72">
        <v>40.953502999999998</v>
      </c>
    </row>
    <row r="308" spans="1:10" ht="14.4" x14ac:dyDescent="0.3">
      <c r="A308" s="8">
        <v>44360.666666665929</v>
      </c>
      <c r="B308" s="2">
        <v>28.248000000000001</v>
      </c>
      <c r="C308">
        <v>728.95</v>
      </c>
      <c r="D308" s="2">
        <v>225</v>
      </c>
      <c r="E308" s="15">
        <v>196.74700000000001</v>
      </c>
      <c r="F308" s="2">
        <v>228.32550000000001</v>
      </c>
      <c r="G308" s="2">
        <v>362.30399999999997</v>
      </c>
      <c r="H308" s="2">
        <v>160.50659999999999</v>
      </c>
      <c r="I308" s="2">
        <v>168.0384</v>
      </c>
      <c r="J308" s="72">
        <v>42.754309999999997</v>
      </c>
    </row>
    <row r="309" spans="1:10" ht="14.4" x14ac:dyDescent="0.3">
      <c r="A309" s="8">
        <v>44360.708333332594</v>
      </c>
      <c r="B309" s="2">
        <v>28.716999999999999</v>
      </c>
      <c r="C309">
        <v>734.85</v>
      </c>
      <c r="D309" s="2">
        <v>225</v>
      </c>
      <c r="E309" s="15">
        <v>200.232</v>
      </c>
      <c r="F309" s="2">
        <v>283.85500000000002</v>
      </c>
      <c r="G309" s="2">
        <v>390</v>
      </c>
      <c r="H309" s="2">
        <v>162.22980000000001</v>
      </c>
      <c r="I309" s="2">
        <v>166.83359999999999</v>
      </c>
      <c r="J309" s="72">
        <v>47.569248999999999</v>
      </c>
    </row>
    <row r="310" spans="1:10" s="39" customFormat="1" ht="14.4" x14ac:dyDescent="0.3">
      <c r="A310" s="38">
        <v>44360.749999999258</v>
      </c>
      <c r="B310" s="39">
        <v>51.680185000000002</v>
      </c>
      <c r="C310" s="40">
        <v>715.28</v>
      </c>
      <c r="D310" s="39">
        <v>225</v>
      </c>
      <c r="E310" s="41">
        <v>263.82499999999999</v>
      </c>
      <c r="F310" s="39">
        <v>351.79199999999997</v>
      </c>
      <c r="G310" s="39">
        <v>394.65600000000001</v>
      </c>
      <c r="H310" s="39">
        <v>184.3032</v>
      </c>
      <c r="I310" s="39">
        <v>184.19040000000001</v>
      </c>
      <c r="J310" s="72">
        <v>51.680185000000002</v>
      </c>
    </row>
    <row r="311" spans="1:10" s="39" customFormat="1" ht="14.4" x14ac:dyDescent="0.3">
      <c r="A311" s="38">
        <v>44360.791666665922</v>
      </c>
      <c r="B311" s="39">
        <v>44.984496999999998</v>
      </c>
      <c r="C311" s="40">
        <v>665.97</v>
      </c>
      <c r="D311" s="39">
        <v>225</v>
      </c>
      <c r="E311" s="41">
        <v>277.23099999999999</v>
      </c>
      <c r="F311" s="39">
        <v>370.77800000000002</v>
      </c>
      <c r="G311" s="39">
        <v>394.88</v>
      </c>
      <c r="H311" s="39">
        <v>188.88839999999999</v>
      </c>
      <c r="I311" s="39">
        <v>188.976</v>
      </c>
      <c r="J311" s="72">
        <v>44.984496999999998</v>
      </c>
    </row>
    <row r="312" spans="1:10" s="39" customFormat="1" ht="14.4" x14ac:dyDescent="0.3">
      <c r="A312" s="38">
        <v>44360.833333332586</v>
      </c>
      <c r="B312" s="39">
        <v>40.400050999999998</v>
      </c>
      <c r="C312" s="40">
        <v>643.42999999999995</v>
      </c>
      <c r="D312" s="39">
        <v>225</v>
      </c>
      <c r="E312" s="41">
        <v>279.80200000000002</v>
      </c>
      <c r="F312" s="39">
        <v>360.08199999999999</v>
      </c>
      <c r="G312" s="39">
        <v>394.56</v>
      </c>
      <c r="H312" s="39">
        <v>181.36080000000001</v>
      </c>
      <c r="I312" s="39">
        <v>175.15199999999999</v>
      </c>
      <c r="J312" s="72">
        <v>40.400050999999998</v>
      </c>
    </row>
    <row r="313" spans="1:10" ht="14.4" x14ac:dyDescent="0.3">
      <c r="A313" s="8">
        <v>44360.874999999251</v>
      </c>
      <c r="B313" s="2">
        <v>30.983999999999998</v>
      </c>
      <c r="C313">
        <v>645.76</v>
      </c>
      <c r="D313" s="2">
        <v>225</v>
      </c>
      <c r="E313" s="15">
        <v>279.01100000000002</v>
      </c>
      <c r="F313" s="2">
        <v>356.60849999999999</v>
      </c>
      <c r="G313" s="2">
        <v>372.48</v>
      </c>
      <c r="H313" s="2">
        <v>183.35400000000001</v>
      </c>
      <c r="I313" s="2">
        <v>182.04</v>
      </c>
      <c r="J313" s="72">
        <v>36.785701000000003</v>
      </c>
    </row>
    <row r="314" spans="1:10" s="39" customFormat="1" ht="14.4" x14ac:dyDescent="0.3">
      <c r="A314" s="38">
        <v>44360.916666665915</v>
      </c>
      <c r="B314" s="39">
        <v>30.971128</v>
      </c>
      <c r="C314" s="40">
        <v>618.12</v>
      </c>
      <c r="D314" s="39">
        <v>225</v>
      </c>
      <c r="E314" s="41">
        <v>276.80900000000003</v>
      </c>
      <c r="F314" s="39">
        <v>357.411</v>
      </c>
      <c r="G314" s="39">
        <v>375.69600000000003</v>
      </c>
      <c r="H314" s="39">
        <v>181.48920000000001</v>
      </c>
      <c r="I314" s="39">
        <v>175.38720000000001</v>
      </c>
      <c r="J314" s="72">
        <v>30.971128</v>
      </c>
    </row>
    <row r="315" spans="1:10" s="39" customFormat="1" ht="14.4" x14ac:dyDescent="0.3">
      <c r="A315" s="38">
        <v>44360.958333332579</v>
      </c>
      <c r="B315" s="39">
        <v>27.043358999999999</v>
      </c>
      <c r="C315" s="40">
        <v>580.42999999999995</v>
      </c>
      <c r="D315" s="39">
        <v>225</v>
      </c>
      <c r="E315" s="41">
        <v>203.96799999999999</v>
      </c>
      <c r="F315" s="39">
        <v>324.97649999999999</v>
      </c>
      <c r="G315" s="39">
        <v>365.71199999999999</v>
      </c>
      <c r="H315" s="39">
        <v>152.61359999999999</v>
      </c>
      <c r="I315" s="39">
        <v>150.3168</v>
      </c>
      <c r="J315" s="72">
        <v>27.043358999999999</v>
      </c>
    </row>
    <row r="316" spans="1:10" s="39" customFormat="1" ht="14.4" x14ac:dyDescent="0.3">
      <c r="A316" s="38">
        <v>44360.999999999243</v>
      </c>
      <c r="B316" s="39">
        <v>24.408443999999999</v>
      </c>
      <c r="C316" s="40">
        <v>554.89</v>
      </c>
      <c r="D316" s="39">
        <v>225</v>
      </c>
      <c r="E316" s="41">
        <v>137.88900000000001</v>
      </c>
      <c r="F316" s="39">
        <v>301.87599999999998</v>
      </c>
      <c r="G316" s="39">
        <v>325.74400000000003</v>
      </c>
      <c r="H316" s="39">
        <v>133.24680000000001</v>
      </c>
      <c r="I316" s="39">
        <v>117.288</v>
      </c>
      <c r="J316" s="72">
        <v>24.408443999999999</v>
      </c>
    </row>
    <row r="317" spans="1:10" s="39" customFormat="1" ht="14.4" x14ac:dyDescent="0.3">
      <c r="A317" s="38">
        <v>44361.041666665908</v>
      </c>
      <c r="B317" s="39">
        <v>20.336169000000002</v>
      </c>
      <c r="C317" s="40">
        <v>559.79</v>
      </c>
      <c r="D317" s="39">
        <v>225</v>
      </c>
      <c r="E317" s="41">
        <v>74.766999999999996</v>
      </c>
      <c r="F317" s="39">
        <v>280.05200000000002</v>
      </c>
      <c r="G317" s="39">
        <v>253.63200000000001</v>
      </c>
      <c r="H317" s="39">
        <v>105.76439999999999</v>
      </c>
      <c r="I317" s="39">
        <v>85.603200000000001</v>
      </c>
      <c r="J317" s="72">
        <v>20.336169000000002</v>
      </c>
    </row>
    <row r="318" spans="1:10" s="39" customFormat="1" ht="14.4" x14ac:dyDescent="0.3">
      <c r="A318" s="38">
        <v>44361.083333332572</v>
      </c>
      <c r="B318" s="39">
        <v>19.368362000000001</v>
      </c>
      <c r="C318" s="40">
        <v>529.25</v>
      </c>
      <c r="D318" s="39">
        <v>225</v>
      </c>
      <c r="E318" s="41">
        <v>59.904000000000003</v>
      </c>
      <c r="F318" s="39">
        <v>264.30149999999998</v>
      </c>
      <c r="G318" s="39">
        <v>205.584</v>
      </c>
      <c r="H318" s="39">
        <v>81.460800000000006</v>
      </c>
      <c r="I318" s="39">
        <v>75.417599999999993</v>
      </c>
      <c r="J318" s="72">
        <v>19.368362000000001</v>
      </c>
    </row>
    <row r="319" spans="1:10" s="39" customFormat="1" ht="14.4" x14ac:dyDescent="0.3">
      <c r="A319" s="38">
        <v>44361.124999999236</v>
      </c>
      <c r="B319" s="39">
        <v>18.326927999999999</v>
      </c>
      <c r="C319" s="40">
        <v>511.3</v>
      </c>
      <c r="D319" s="39">
        <v>225</v>
      </c>
      <c r="E319" s="41">
        <v>59.941000000000003</v>
      </c>
      <c r="F319" s="39">
        <v>203.09549999999999</v>
      </c>
      <c r="G319" s="39">
        <v>204.99199999999999</v>
      </c>
      <c r="H319" s="39">
        <v>75.036000000000001</v>
      </c>
      <c r="I319" s="39">
        <v>76.094399999999993</v>
      </c>
      <c r="J319" s="72">
        <v>18.326927999999999</v>
      </c>
    </row>
    <row r="320" spans="1:10" ht="14.4" x14ac:dyDescent="0.3">
      <c r="A320" s="8">
        <v>44361.1666666659</v>
      </c>
      <c r="B320" s="2">
        <v>15.510000000000002</v>
      </c>
      <c r="C320">
        <v>499.56</v>
      </c>
      <c r="D320" s="2">
        <v>225</v>
      </c>
      <c r="E320" s="15">
        <v>59.951999999999998</v>
      </c>
      <c r="F320" s="2">
        <v>185.636</v>
      </c>
      <c r="G320" s="2">
        <v>204.70400000000001</v>
      </c>
      <c r="H320" s="2">
        <v>74.991600000000005</v>
      </c>
      <c r="I320" s="2">
        <v>76.031999999999996</v>
      </c>
      <c r="J320" s="72">
        <v>17.710833000000001</v>
      </c>
    </row>
    <row r="321" spans="1:10" s="39" customFormat="1" ht="14.4" x14ac:dyDescent="0.3">
      <c r="A321" s="38">
        <v>44361.208333332565</v>
      </c>
      <c r="B321" s="39">
        <v>17.661193999999998</v>
      </c>
      <c r="C321" s="40">
        <v>496.21</v>
      </c>
      <c r="D321" s="39">
        <v>225</v>
      </c>
      <c r="E321" s="41">
        <v>60.002000000000002</v>
      </c>
      <c r="F321" s="39">
        <v>186.09899999999999</v>
      </c>
      <c r="G321" s="39">
        <v>204.91200000000001</v>
      </c>
      <c r="H321" s="39">
        <v>75.117599999999996</v>
      </c>
      <c r="I321" s="39">
        <v>76.137600000000006</v>
      </c>
      <c r="J321" s="72">
        <v>17.661193999999998</v>
      </c>
    </row>
    <row r="322" spans="1:10" s="39" customFormat="1" ht="14.4" x14ac:dyDescent="0.3">
      <c r="A322" s="38">
        <v>44361.249999999229</v>
      </c>
      <c r="B322" s="39">
        <v>18.558406999999999</v>
      </c>
      <c r="C322" s="40">
        <v>504.79</v>
      </c>
      <c r="D322" s="39">
        <v>225</v>
      </c>
      <c r="E322" s="41">
        <v>60.024999999999999</v>
      </c>
      <c r="F322" s="39">
        <v>186.35300000000001</v>
      </c>
      <c r="G322" s="39">
        <v>204.672</v>
      </c>
      <c r="H322" s="39">
        <v>74.957999999999998</v>
      </c>
      <c r="I322" s="39">
        <v>76.022400000000005</v>
      </c>
      <c r="J322" s="72">
        <v>18.558406999999999</v>
      </c>
    </row>
    <row r="323" spans="1:10" s="39" customFormat="1" ht="14.4" x14ac:dyDescent="0.3">
      <c r="A323" s="38">
        <v>44361.291666665893</v>
      </c>
      <c r="B323" s="39">
        <v>19.518826000000001</v>
      </c>
      <c r="C323" s="40">
        <v>514.54999999999995</v>
      </c>
      <c r="D323" s="39">
        <v>225</v>
      </c>
      <c r="E323" s="41">
        <v>60.258000000000003</v>
      </c>
      <c r="F323" s="39">
        <v>192.05799999999999</v>
      </c>
      <c r="G323" s="39">
        <v>204.94399999999999</v>
      </c>
      <c r="H323" s="39">
        <v>75.043199999999999</v>
      </c>
      <c r="I323" s="39">
        <v>76.0608</v>
      </c>
      <c r="J323" s="72">
        <v>19.518826000000001</v>
      </c>
    </row>
    <row r="324" spans="1:10" s="39" customFormat="1" ht="14.4" x14ac:dyDescent="0.3">
      <c r="A324" s="38">
        <v>44361.333333332557</v>
      </c>
      <c r="B324" s="39">
        <v>21.347166000000001</v>
      </c>
      <c r="C324" s="40">
        <v>536.99</v>
      </c>
      <c r="D324" s="39">
        <v>225</v>
      </c>
      <c r="E324" s="41">
        <v>71.409000000000006</v>
      </c>
      <c r="F324" s="39">
        <v>186.9495</v>
      </c>
      <c r="G324" s="39">
        <v>205.08799999999999</v>
      </c>
      <c r="H324" s="39">
        <v>75.092399999999998</v>
      </c>
      <c r="I324" s="39">
        <v>75.768000000000001</v>
      </c>
      <c r="J324" s="72">
        <v>21.347166000000001</v>
      </c>
    </row>
    <row r="325" spans="1:10" s="39" customFormat="1" ht="14.4" x14ac:dyDescent="0.3">
      <c r="A325" s="38">
        <v>44361.374999999221</v>
      </c>
      <c r="B325" s="39">
        <v>24.372741999999999</v>
      </c>
      <c r="C325" s="40">
        <v>572.02</v>
      </c>
      <c r="D325" s="39">
        <v>225</v>
      </c>
      <c r="E325" s="41">
        <v>67.671999999999997</v>
      </c>
      <c r="F325" s="39">
        <v>193.84649999999999</v>
      </c>
      <c r="G325" s="39">
        <v>213.55199999999999</v>
      </c>
      <c r="H325" s="39">
        <v>75.1464</v>
      </c>
      <c r="I325" s="39">
        <v>76.007999999999996</v>
      </c>
      <c r="J325" s="72">
        <v>24.372741999999999</v>
      </c>
    </row>
    <row r="326" spans="1:10" ht="14.4" x14ac:dyDescent="0.3">
      <c r="A326" s="8">
        <v>44361.416666665886</v>
      </c>
      <c r="B326" s="2">
        <v>22.933999999999997</v>
      </c>
      <c r="C326">
        <v>601.41</v>
      </c>
      <c r="D326" s="2">
        <v>225</v>
      </c>
      <c r="E326" s="15">
        <v>66.721000000000004</v>
      </c>
      <c r="F326" s="2">
        <v>189.029</v>
      </c>
      <c r="G326" s="2">
        <v>210.16</v>
      </c>
      <c r="H326" s="2">
        <v>75.020399999999995</v>
      </c>
      <c r="I326" s="2">
        <v>75.883200000000002</v>
      </c>
      <c r="J326" s="72">
        <v>27.698893000000002</v>
      </c>
    </row>
    <row r="327" spans="1:10" ht="14.4" x14ac:dyDescent="0.3">
      <c r="A327" s="8">
        <v>44361.45833333255</v>
      </c>
      <c r="B327" s="2">
        <v>26.992000000000001</v>
      </c>
      <c r="C327">
        <v>661.25</v>
      </c>
      <c r="D327" s="2">
        <v>225</v>
      </c>
      <c r="E327" s="15">
        <v>85.68</v>
      </c>
      <c r="F327" s="2">
        <v>212.81100000000001</v>
      </c>
      <c r="G327" s="2">
        <v>231.392</v>
      </c>
      <c r="H327" s="2">
        <v>76.86</v>
      </c>
      <c r="I327" s="2">
        <v>77.875200000000007</v>
      </c>
      <c r="J327" s="72">
        <v>30.207843</v>
      </c>
    </row>
    <row r="328" spans="1:10" ht="14.4" x14ac:dyDescent="0.3">
      <c r="A328" s="8">
        <v>44361.499999999214</v>
      </c>
      <c r="B328" s="2">
        <v>27.349</v>
      </c>
      <c r="C328">
        <v>715.64</v>
      </c>
      <c r="D328" s="2">
        <v>225</v>
      </c>
      <c r="E328" s="15">
        <v>98.840999999999994</v>
      </c>
      <c r="F328" s="2">
        <v>247.64500000000001</v>
      </c>
      <c r="G328" s="2">
        <v>268.01600000000002</v>
      </c>
      <c r="H328" s="2">
        <v>93.722399999999993</v>
      </c>
      <c r="I328" s="2">
        <v>97.367999999999995</v>
      </c>
      <c r="J328" s="72">
        <v>33.929026</v>
      </c>
    </row>
    <row r="329" spans="1:10" ht="14.4" x14ac:dyDescent="0.3">
      <c r="A329" s="8">
        <v>44361.541666665878</v>
      </c>
      <c r="B329" s="2">
        <v>59.298000000000009</v>
      </c>
      <c r="C329">
        <v>768.5</v>
      </c>
      <c r="D329" s="2">
        <v>225</v>
      </c>
      <c r="E329" s="15">
        <v>176.27699999999999</v>
      </c>
      <c r="F329" s="2">
        <v>308.53050000000002</v>
      </c>
      <c r="G329" s="2">
        <v>335.34399999999999</v>
      </c>
      <c r="H329" s="2">
        <v>113.6724</v>
      </c>
      <c r="I329" s="2">
        <v>128.31360000000001</v>
      </c>
      <c r="J329" s="72">
        <v>38.812382999999997</v>
      </c>
    </row>
    <row r="330" spans="1:10" ht="14.4" x14ac:dyDescent="0.3">
      <c r="A330" s="8">
        <v>44361.583333332543</v>
      </c>
      <c r="B330" s="2">
        <v>31.497</v>
      </c>
      <c r="C330">
        <v>812.07</v>
      </c>
      <c r="D330" s="2">
        <v>225</v>
      </c>
      <c r="E330" s="15">
        <v>245.61199999999999</v>
      </c>
      <c r="F330" s="2">
        <v>355.46699999999998</v>
      </c>
      <c r="G330" s="2">
        <v>382.35199999999998</v>
      </c>
      <c r="H330" s="2">
        <v>156.16679999999999</v>
      </c>
      <c r="I330" s="2">
        <v>167.23679999999999</v>
      </c>
      <c r="J330" s="72">
        <v>41.133338999999999</v>
      </c>
    </row>
    <row r="331" spans="1:10" ht="14.4" x14ac:dyDescent="0.3">
      <c r="A331" s="8">
        <v>44361.624999999207</v>
      </c>
      <c r="B331" s="2">
        <v>50.95</v>
      </c>
      <c r="C331">
        <v>853.12</v>
      </c>
      <c r="D331" s="2">
        <v>225</v>
      </c>
      <c r="E331" s="15">
        <v>294.827</v>
      </c>
      <c r="F331" s="2">
        <v>368.51299999999998</v>
      </c>
      <c r="G331" s="2">
        <v>394.32</v>
      </c>
      <c r="H331" s="2">
        <v>181.53</v>
      </c>
      <c r="I331" s="2">
        <v>185.7456</v>
      </c>
      <c r="J331" s="72">
        <v>44.421633</v>
      </c>
    </row>
    <row r="332" spans="1:10" ht="14.4" x14ac:dyDescent="0.3">
      <c r="A332" s="8">
        <v>44361.666666665871</v>
      </c>
      <c r="B332" s="2">
        <v>73.185000000000002</v>
      </c>
      <c r="C332">
        <v>873.12</v>
      </c>
      <c r="D332" s="2">
        <v>225</v>
      </c>
      <c r="E332" s="15">
        <v>294.44499999999999</v>
      </c>
      <c r="F332" s="2">
        <v>368.94600000000003</v>
      </c>
      <c r="G332" s="2">
        <v>394.89600000000002</v>
      </c>
      <c r="H332" s="2">
        <v>182.74680000000001</v>
      </c>
      <c r="I332" s="2">
        <v>188.19839999999999</v>
      </c>
      <c r="J332" s="72">
        <v>48.816842000000001</v>
      </c>
    </row>
    <row r="333" spans="1:10" ht="14.4" x14ac:dyDescent="0.3">
      <c r="A333" s="8">
        <v>44361.708333332535</v>
      </c>
      <c r="B333" s="2">
        <v>45.805999999999997</v>
      </c>
      <c r="C333">
        <v>881.78</v>
      </c>
      <c r="D333" s="2">
        <v>225</v>
      </c>
      <c r="E333" s="15">
        <v>294.77499999999998</v>
      </c>
      <c r="F333" s="2">
        <v>361.71499999999997</v>
      </c>
      <c r="G333" s="2">
        <v>395.15199999999999</v>
      </c>
      <c r="H333" s="2">
        <v>183.3</v>
      </c>
      <c r="I333" s="2">
        <v>187.53120000000001</v>
      </c>
      <c r="J333" s="72">
        <v>50.236103999999997</v>
      </c>
    </row>
    <row r="334" spans="1:10" ht="14.4" x14ac:dyDescent="0.3">
      <c r="A334" s="8">
        <v>44361.7499999992</v>
      </c>
      <c r="B334" s="2">
        <v>40.267000000000003</v>
      </c>
      <c r="C334">
        <v>876.19</v>
      </c>
      <c r="D334" s="2">
        <v>225</v>
      </c>
      <c r="E334" s="15">
        <v>293.09899999999999</v>
      </c>
      <c r="F334" s="2">
        <v>330.2835</v>
      </c>
      <c r="G334" s="2">
        <v>394.62400000000002</v>
      </c>
      <c r="H334" s="2">
        <v>183.5916</v>
      </c>
      <c r="I334" s="2">
        <v>187.70400000000001</v>
      </c>
      <c r="J334" s="72">
        <v>51.192894000000003</v>
      </c>
    </row>
    <row r="335" spans="1:10" ht="14.4" x14ac:dyDescent="0.3">
      <c r="A335" s="8">
        <v>44361.791666665864</v>
      </c>
      <c r="B335" s="2">
        <v>33.465000000000003</v>
      </c>
      <c r="C335">
        <v>851.1</v>
      </c>
      <c r="D335" s="2">
        <v>225</v>
      </c>
      <c r="E335" s="15">
        <v>258.51299999999998</v>
      </c>
      <c r="F335" s="2">
        <v>308.495</v>
      </c>
      <c r="G335" s="2">
        <v>362.86399999999998</v>
      </c>
      <c r="H335" s="2">
        <v>179.99279999999999</v>
      </c>
      <c r="I335" s="2">
        <v>185.90880000000001</v>
      </c>
      <c r="J335" s="72">
        <v>42.813766000000001</v>
      </c>
    </row>
    <row r="336" spans="1:10" ht="14.4" x14ac:dyDescent="0.3">
      <c r="A336" s="8">
        <v>44361.833333332528</v>
      </c>
      <c r="B336" s="2">
        <v>29.146999999999998</v>
      </c>
      <c r="C336">
        <v>813.67</v>
      </c>
      <c r="D336" s="2">
        <v>225</v>
      </c>
      <c r="E336" s="15">
        <v>172.79300000000001</v>
      </c>
      <c r="F336" s="2">
        <v>241.989</v>
      </c>
      <c r="G336" s="2">
        <v>315.36</v>
      </c>
      <c r="H336" s="2">
        <v>166.67760000000001</v>
      </c>
      <c r="I336" s="2">
        <v>173.4</v>
      </c>
      <c r="J336" s="72">
        <v>40.110627999999998</v>
      </c>
    </row>
    <row r="337" spans="1:10" ht="14.4" x14ac:dyDescent="0.3">
      <c r="A337" s="8">
        <v>44361.874999999192</v>
      </c>
      <c r="B337" s="2">
        <v>27.178999999999998</v>
      </c>
      <c r="C337">
        <v>774.5</v>
      </c>
      <c r="D337" s="2">
        <v>225</v>
      </c>
      <c r="E337" s="15">
        <v>93.805999999999997</v>
      </c>
      <c r="F337" s="2">
        <v>314.14550000000003</v>
      </c>
      <c r="G337" s="2">
        <v>288</v>
      </c>
      <c r="H337" s="2">
        <v>141.3228</v>
      </c>
      <c r="I337" s="2">
        <v>141.4512</v>
      </c>
      <c r="J337" s="72">
        <v>36.982975000000003</v>
      </c>
    </row>
    <row r="338" spans="1:10" ht="14.4" x14ac:dyDescent="0.3">
      <c r="A338" s="8">
        <v>44361.916666665857</v>
      </c>
      <c r="B338" s="2">
        <v>26.360000000000007</v>
      </c>
      <c r="C338">
        <v>745.55</v>
      </c>
      <c r="D338" s="2">
        <v>225</v>
      </c>
      <c r="E338" s="15">
        <v>67.680000000000007</v>
      </c>
      <c r="F338" s="2">
        <v>328.57900000000001</v>
      </c>
      <c r="G338" s="2">
        <v>263.66399999999999</v>
      </c>
      <c r="H338" s="2">
        <v>104.538</v>
      </c>
      <c r="I338" s="2">
        <v>100.8432</v>
      </c>
      <c r="J338" s="72">
        <v>31.685268000000001</v>
      </c>
    </row>
    <row r="339" spans="1:10" ht="14.4" x14ac:dyDescent="0.3">
      <c r="A339" s="8">
        <v>44361.958333332521</v>
      </c>
      <c r="B339" s="2">
        <v>22.388000000000002</v>
      </c>
      <c r="C339">
        <v>696.47</v>
      </c>
      <c r="D339" s="2">
        <v>225</v>
      </c>
      <c r="E339" s="15">
        <v>65.227999999999994</v>
      </c>
      <c r="F339" s="2">
        <v>296.32350000000002</v>
      </c>
      <c r="G339" s="2">
        <v>224.56</v>
      </c>
      <c r="H339" s="2">
        <v>119.4636</v>
      </c>
      <c r="I339" s="2">
        <v>87.398399999999995</v>
      </c>
      <c r="J339" s="72">
        <v>27.309353999999999</v>
      </c>
    </row>
    <row r="340" spans="1:10" s="39" customFormat="1" ht="14.4" x14ac:dyDescent="0.3">
      <c r="A340" s="38">
        <v>44361.999999999185</v>
      </c>
      <c r="B340" s="39">
        <v>23.447220999999999</v>
      </c>
      <c r="C340" s="40">
        <v>639.01</v>
      </c>
      <c r="D340" s="39">
        <v>225</v>
      </c>
      <c r="E340" s="41">
        <v>60.451999999999998</v>
      </c>
      <c r="F340" s="39">
        <v>264.68799999999999</v>
      </c>
      <c r="G340" s="39">
        <v>211.24799999999999</v>
      </c>
      <c r="H340" s="39">
        <v>135.44159999999999</v>
      </c>
      <c r="I340" s="39">
        <v>77.284800000000004</v>
      </c>
      <c r="J340" s="72">
        <v>23.447220999999999</v>
      </c>
    </row>
    <row r="341" spans="1:10" ht="14.4" x14ac:dyDescent="0.3">
      <c r="A341" s="8">
        <v>44362.041666665849</v>
      </c>
      <c r="B341" s="2">
        <v>21.09</v>
      </c>
      <c r="C341">
        <v>578.95000000000005</v>
      </c>
      <c r="D341" s="2">
        <v>225</v>
      </c>
      <c r="E341" s="15">
        <v>60.064</v>
      </c>
      <c r="F341" s="2">
        <v>224.16849999999999</v>
      </c>
      <c r="G341" s="2">
        <v>206.83199999999999</v>
      </c>
      <c r="H341" s="2">
        <v>135.74639999999999</v>
      </c>
      <c r="I341" s="2">
        <v>80.227199999999996</v>
      </c>
      <c r="J341" s="72">
        <v>21.509</v>
      </c>
    </row>
    <row r="342" spans="1:10" s="39" customFormat="1" ht="14.4" x14ac:dyDescent="0.3">
      <c r="A342" s="38">
        <v>44362.083333332514</v>
      </c>
      <c r="B342" s="39">
        <v>19.483184999999999</v>
      </c>
      <c r="C342" s="40">
        <v>544.11</v>
      </c>
      <c r="D342" s="39">
        <v>225</v>
      </c>
      <c r="E342" s="41">
        <v>59.901000000000003</v>
      </c>
      <c r="F342" s="39">
        <v>200.6865</v>
      </c>
      <c r="G342" s="39">
        <v>205.29599999999999</v>
      </c>
      <c r="H342" s="39">
        <v>135.56280000000001</v>
      </c>
      <c r="I342" s="39">
        <v>89.716800000000006</v>
      </c>
      <c r="J342" s="72">
        <v>19.483184999999999</v>
      </c>
    </row>
    <row r="343" spans="1:10" s="39" customFormat="1" ht="14.4" x14ac:dyDescent="0.3">
      <c r="A343" s="38">
        <v>44362.124999999178</v>
      </c>
      <c r="B343" s="39">
        <v>18.603351</v>
      </c>
      <c r="C343" s="40">
        <v>515.38</v>
      </c>
      <c r="D343" s="39">
        <v>225</v>
      </c>
      <c r="E343" s="41">
        <v>60.015999999999998</v>
      </c>
      <c r="F343" s="39">
        <v>188.86699999999999</v>
      </c>
      <c r="G343" s="39">
        <v>205.24799999999999</v>
      </c>
      <c r="H343" s="39">
        <v>135.74160000000001</v>
      </c>
      <c r="I343" s="39">
        <v>83.102400000000003</v>
      </c>
      <c r="J343" s="72">
        <v>18.603351</v>
      </c>
    </row>
    <row r="344" spans="1:10" s="39" customFormat="1" ht="14.4" x14ac:dyDescent="0.3">
      <c r="A344" s="38">
        <v>44362.166666665842</v>
      </c>
      <c r="B344" s="39">
        <v>17.877144999999999</v>
      </c>
      <c r="C344" s="40">
        <v>498.6</v>
      </c>
      <c r="D344" s="39">
        <v>225</v>
      </c>
      <c r="E344" s="41">
        <v>59.985999999999997</v>
      </c>
      <c r="F344" s="39">
        <v>189.059</v>
      </c>
      <c r="G344" s="39">
        <v>205.12</v>
      </c>
      <c r="H344" s="39">
        <v>135.67439999999999</v>
      </c>
      <c r="I344" s="39">
        <v>86.793599999999998</v>
      </c>
      <c r="J344" s="72">
        <v>17.877144999999999</v>
      </c>
    </row>
    <row r="345" spans="1:10" s="39" customFormat="1" ht="14.4" x14ac:dyDescent="0.3">
      <c r="A345" s="38">
        <v>44362.208333332506</v>
      </c>
      <c r="B345" s="39">
        <v>18.334427000000002</v>
      </c>
      <c r="C345" s="40">
        <v>490.24</v>
      </c>
      <c r="D345" s="39">
        <v>225</v>
      </c>
      <c r="E345" s="41">
        <v>60.05</v>
      </c>
      <c r="F345" s="39">
        <v>188.739</v>
      </c>
      <c r="G345" s="39">
        <v>205.24799999999999</v>
      </c>
      <c r="H345" s="39">
        <v>135.6696</v>
      </c>
      <c r="I345" s="39">
        <v>83.601600000000005</v>
      </c>
      <c r="J345" s="72">
        <v>18.334427000000002</v>
      </c>
    </row>
    <row r="346" spans="1:10" s="39" customFormat="1" ht="14.4" x14ac:dyDescent="0.3">
      <c r="A346" s="38">
        <v>44362.249999999171</v>
      </c>
      <c r="B346" s="39">
        <v>18.893293</v>
      </c>
      <c r="C346" s="40">
        <v>495.88</v>
      </c>
      <c r="D346" s="39">
        <v>225</v>
      </c>
      <c r="E346" s="41">
        <v>60.387</v>
      </c>
      <c r="F346" s="39">
        <v>188.96299999999999</v>
      </c>
      <c r="G346" s="39">
        <v>205.08799999999999</v>
      </c>
      <c r="H346" s="39">
        <v>135.768</v>
      </c>
      <c r="I346" s="39">
        <v>83.207999999999998</v>
      </c>
      <c r="J346" s="72">
        <v>18.893293</v>
      </c>
    </row>
    <row r="347" spans="1:10" s="39" customFormat="1" ht="14.4" x14ac:dyDescent="0.3">
      <c r="A347" s="38">
        <v>44362.291666665835</v>
      </c>
      <c r="B347" s="39">
        <v>20.797127</v>
      </c>
      <c r="C347" s="40">
        <v>500.55</v>
      </c>
      <c r="D347" s="39">
        <v>225</v>
      </c>
      <c r="E347" s="41">
        <v>63.856999999999999</v>
      </c>
      <c r="F347" s="39">
        <v>187.58699999999999</v>
      </c>
      <c r="G347" s="39">
        <v>206.928</v>
      </c>
      <c r="H347" s="39">
        <v>135.5652</v>
      </c>
      <c r="I347" s="39">
        <v>83.745599999999996</v>
      </c>
      <c r="J347" s="72">
        <v>20.797127</v>
      </c>
    </row>
    <row r="348" spans="1:10" s="39" customFormat="1" ht="14.4" x14ac:dyDescent="0.3">
      <c r="A348" s="38">
        <v>44362.333333332499</v>
      </c>
      <c r="B348" s="39">
        <v>23.254071</v>
      </c>
      <c r="C348" s="40">
        <v>533.46</v>
      </c>
      <c r="D348" s="39">
        <v>225</v>
      </c>
      <c r="E348" s="41">
        <v>66.432000000000002</v>
      </c>
      <c r="F348" s="39">
        <v>189.23050000000001</v>
      </c>
      <c r="G348" s="39">
        <v>205.024</v>
      </c>
      <c r="H348" s="39">
        <v>135.804</v>
      </c>
      <c r="I348" s="39">
        <v>84.024000000000001</v>
      </c>
      <c r="J348" s="72">
        <v>23.254071</v>
      </c>
    </row>
    <row r="349" spans="1:10" ht="14.4" x14ac:dyDescent="0.3">
      <c r="A349" s="8">
        <v>44362.374999999163</v>
      </c>
      <c r="B349" s="2">
        <v>21.979999999999997</v>
      </c>
      <c r="C349">
        <v>561.44000000000005</v>
      </c>
      <c r="D349" s="2">
        <v>225</v>
      </c>
      <c r="E349" s="15">
        <v>62.222999999999999</v>
      </c>
      <c r="F349" s="2">
        <v>186.08949999999999</v>
      </c>
      <c r="G349" s="2">
        <v>219.2</v>
      </c>
      <c r="H349" s="2">
        <v>135.43440000000001</v>
      </c>
      <c r="I349" s="2">
        <v>81.873599999999996</v>
      </c>
      <c r="J349" s="72">
        <v>24.987023000000001</v>
      </c>
    </row>
    <row r="350" spans="1:10" ht="14.4" x14ac:dyDescent="0.3">
      <c r="A350" s="8">
        <v>44362.416666665828</v>
      </c>
      <c r="B350" s="2">
        <v>22.574999999999999</v>
      </c>
      <c r="C350">
        <v>593.25</v>
      </c>
      <c r="D350" s="2">
        <v>225</v>
      </c>
      <c r="E350" s="15">
        <v>61.777000000000001</v>
      </c>
      <c r="F350" s="2">
        <v>193.48650000000001</v>
      </c>
      <c r="G350" s="2">
        <v>286.56</v>
      </c>
      <c r="H350" s="2">
        <v>135.78479999999999</v>
      </c>
      <c r="I350" s="2">
        <v>62.395200000000003</v>
      </c>
      <c r="J350" s="72">
        <v>27.750896000000001</v>
      </c>
    </row>
    <row r="351" spans="1:10" ht="14.4" x14ac:dyDescent="0.3">
      <c r="A351" s="8">
        <v>44362.458333332492</v>
      </c>
      <c r="B351" s="2">
        <v>27.417000000000005</v>
      </c>
      <c r="C351">
        <v>625.38</v>
      </c>
      <c r="D351" s="2">
        <v>225</v>
      </c>
      <c r="E351" s="15">
        <v>69.683999999999997</v>
      </c>
      <c r="F351" s="2">
        <v>207.1215</v>
      </c>
      <c r="G351" s="2">
        <v>362.65600000000001</v>
      </c>
      <c r="H351" s="2">
        <v>141.56880000000001</v>
      </c>
      <c r="I351" s="2">
        <v>41.4</v>
      </c>
      <c r="J351" s="72">
        <v>31.768934999999999</v>
      </c>
    </row>
    <row r="352" spans="1:10" ht="14.4" x14ac:dyDescent="0.3">
      <c r="A352" s="8">
        <v>44362.499999999156</v>
      </c>
      <c r="B352" s="2">
        <v>38.823</v>
      </c>
      <c r="C352">
        <v>654.27</v>
      </c>
      <c r="D352" s="2">
        <v>225</v>
      </c>
      <c r="E352" s="15">
        <v>100.592</v>
      </c>
      <c r="F352" s="2">
        <v>221.43799999999999</v>
      </c>
      <c r="G352" s="2">
        <v>395.66399999999999</v>
      </c>
      <c r="H352" s="2">
        <v>153.03</v>
      </c>
      <c r="I352" s="2">
        <v>16.790400000000002</v>
      </c>
      <c r="J352" s="72">
        <v>35.226098</v>
      </c>
    </row>
    <row r="353" spans="1:10" ht="14.4" x14ac:dyDescent="0.3">
      <c r="A353" s="8">
        <v>44362.54166666582</v>
      </c>
      <c r="B353" s="2">
        <v>28.392000000000003</v>
      </c>
      <c r="C353">
        <v>665.29</v>
      </c>
      <c r="D353" s="2">
        <v>225</v>
      </c>
      <c r="E353" s="15">
        <v>91.557000000000002</v>
      </c>
      <c r="F353" s="2">
        <v>238.8655</v>
      </c>
      <c r="G353" s="2">
        <v>394.16</v>
      </c>
      <c r="H353" s="2">
        <v>151.78559999999999</v>
      </c>
      <c r="I353" s="2">
        <v>1.2</v>
      </c>
      <c r="J353" s="72">
        <v>38.143940000000001</v>
      </c>
    </row>
    <row r="354" spans="1:10" ht="14.4" x14ac:dyDescent="0.3">
      <c r="A354" s="8">
        <v>44362.583333332484</v>
      </c>
      <c r="B354" s="2">
        <v>31.036999999999999</v>
      </c>
      <c r="C354">
        <v>703.33</v>
      </c>
      <c r="D354" s="2">
        <v>225</v>
      </c>
      <c r="E354" s="15">
        <v>110.29300000000001</v>
      </c>
      <c r="F354" s="2">
        <v>269.31799999999998</v>
      </c>
      <c r="G354" s="2">
        <v>394.44799999999998</v>
      </c>
      <c r="H354" s="2">
        <v>160.6644</v>
      </c>
      <c r="I354" s="2">
        <v>0</v>
      </c>
      <c r="J354" s="72">
        <v>38.940466000000001</v>
      </c>
    </row>
    <row r="355" spans="1:10" ht="14.4" x14ac:dyDescent="0.3">
      <c r="A355" s="8">
        <v>44362.624999999149</v>
      </c>
      <c r="B355" s="2">
        <v>28.160000000000004</v>
      </c>
      <c r="C355">
        <v>724.03</v>
      </c>
      <c r="D355" s="2">
        <v>225</v>
      </c>
      <c r="E355" s="15">
        <v>84.906999999999996</v>
      </c>
      <c r="F355" s="2">
        <v>273.54849999999999</v>
      </c>
      <c r="G355" s="2">
        <v>393.80799999999999</v>
      </c>
      <c r="H355" s="2">
        <v>149.214</v>
      </c>
      <c r="I355" s="2">
        <v>0</v>
      </c>
      <c r="J355" s="72">
        <v>39.195661999999999</v>
      </c>
    </row>
    <row r="356" spans="1:10" ht="14.4" x14ac:dyDescent="0.3">
      <c r="A356" s="8">
        <v>44362.666666665813</v>
      </c>
      <c r="B356" s="2">
        <v>33.008000000000003</v>
      </c>
      <c r="C356">
        <v>733.62</v>
      </c>
      <c r="D356" s="2">
        <v>225</v>
      </c>
      <c r="E356" s="15">
        <v>156.87299999999999</v>
      </c>
      <c r="F356" s="2">
        <v>308.16199999999998</v>
      </c>
      <c r="G356" s="2">
        <v>394.28800000000001</v>
      </c>
      <c r="H356" s="2">
        <v>156.20160000000001</v>
      </c>
      <c r="I356" s="2">
        <v>0</v>
      </c>
      <c r="J356" s="72">
        <v>40.314017</v>
      </c>
    </row>
    <row r="357" spans="1:10" ht="14.4" x14ac:dyDescent="0.3">
      <c r="A357" s="8">
        <v>44362.708333332477</v>
      </c>
      <c r="B357" s="2">
        <v>35.914000000000001</v>
      </c>
      <c r="C357">
        <v>726.38</v>
      </c>
      <c r="D357" s="2">
        <v>225</v>
      </c>
      <c r="E357" s="15">
        <v>239.49700000000001</v>
      </c>
      <c r="F357" s="2">
        <v>325.52499999999998</v>
      </c>
      <c r="G357" s="2">
        <v>394.096</v>
      </c>
      <c r="H357" s="2">
        <v>180.65520000000001</v>
      </c>
      <c r="I357" s="2">
        <v>0</v>
      </c>
      <c r="J357" s="72">
        <v>44.175991000000003</v>
      </c>
    </row>
    <row r="358" spans="1:10" ht="14.4" x14ac:dyDescent="0.3">
      <c r="A358" s="8">
        <v>44362.749999999141</v>
      </c>
      <c r="B358" s="2">
        <v>31.891999999999999</v>
      </c>
      <c r="C358">
        <v>737.4</v>
      </c>
      <c r="D358" s="2">
        <v>225</v>
      </c>
      <c r="E358" s="15">
        <v>273.536</v>
      </c>
      <c r="F358" s="2">
        <v>313.89699999999999</v>
      </c>
      <c r="G358" s="2">
        <v>391.77600000000001</v>
      </c>
      <c r="H358" s="2">
        <v>183.53280000000001</v>
      </c>
      <c r="I358" s="2">
        <v>0</v>
      </c>
      <c r="J358" s="72">
        <v>43.059766000000003</v>
      </c>
    </row>
    <row r="359" spans="1:10" ht="14.4" x14ac:dyDescent="0.3">
      <c r="A359" s="8">
        <v>44362.791666665806</v>
      </c>
      <c r="B359" s="2">
        <v>32.281000000000006</v>
      </c>
      <c r="C359">
        <v>712.53</v>
      </c>
      <c r="D359" s="2">
        <v>225</v>
      </c>
      <c r="E359" s="15">
        <v>263.488</v>
      </c>
      <c r="F359" s="2">
        <v>317.14800000000002</v>
      </c>
      <c r="G359" s="2">
        <v>390.78399999999999</v>
      </c>
      <c r="H359" s="2">
        <v>181.0692</v>
      </c>
      <c r="I359" s="2">
        <v>0</v>
      </c>
      <c r="J359" s="72">
        <v>39.351207000000002</v>
      </c>
    </row>
    <row r="360" spans="1:10" ht="14.4" x14ac:dyDescent="0.3">
      <c r="A360" s="8">
        <v>44362.83333333247</v>
      </c>
      <c r="B360" s="2">
        <v>31.759</v>
      </c>
      <c r="C360">
        <v>694.18</v>
      </c>
      <c r="D360" s="2">
        <v>225</v>
      </c>
      <c r="E360" s="15">
        <v>270.64400000000001</v>
      </c>
      <c r="F360" s="2">
        <v>310.69799999999998</v>
      </c>
      <c r="G360" s="2">
        <v>361.536</v>
      </c>
      <c r="H360" s="2">
        <v>188.94239999999999</v>
      </c>
      <c r="I360" s="2">
        <v>0</v>
      </c>
      <c r="J360" s="72">
        <v>37.284798000000002</v>
      </c>
    </row>
    <row r="361" spans="1:10" ht="14.4" x14ac:dyDescent="0.3">
      <c r="A361" s="8">
        <v>44362.874999999134</v>
      </c>
      <c r="B361" s="2">
        <v>23.765999999999998</v>
      </c>
      <c r="C361">
        <v>663.19</v>
      </c>
      <c r="D361" s="2">
        <v>225</v>
      </c>
      <c r="E361" s="15">
        <v>181.73400000000001</v>
      </c>
      <c r="F361" s="2">
        <v>302.20999999999998</v>
      </c>
      <c r="G361" s="2">
        <v>310.11200000000002</v>
      </c>
      <c r="H361" s="2">
        <v>181.50839999999999</v>
      </c>
      <c r="I361" s="2">
        <v>0</v>
      </c>
      <c r="J361" s="72">
        <v>33.082506000000002</v>
      </c>
    </row>
    <row r="362" spans="1:10" ht="14.4" x14ac:dyDescent="0.3">
      <c r="A362" s="8">
        <v>44362.916666665798</v>
      </c>
      <c r="B362" s="2">
        <v>24.290999999999997</v>
      </c>
      <c r="C362">
        <v>649.96</v>
      </c>
      <c r="D362" s="2">
        <v>225</v>
      </c>
      <c r="E362" s="15">
        <v>80.143000000000001</v>
      </c>
      <c r="F362" s="2">
        <v>283.94499999999999</v>
      </c>
      <c r="G362" s="2">
        <v>288.416</v>
      </c>
      <c r="H362" s="2">
        <v>147.13319999999999</v>
      </c>
      <c r="I362" s="2">
        <v>0</v>
      </c>
      <c r="J362" s="72">
        <v>29.583459999999999</v>
      </c>
    </row>
    <row r="363" spans="1:10" ht="14.4" x14ac:dyDescent="0.3">
      <c r="A363" s="8">
        <v>44362.958333332463</v>
      </c>
      <c r="B363" s="2">
        <v>18.96</v>
      </c>
      <c r="C363">
        <v>612.41999999999996</v>
      </c>
      <c r="D363" s="2">
        <v>225</v>
      </c>
      <c r="E363" s="15">
        <v>65.491</v>
      </c>
      <c r="F363" s="2">
        <v>254.55850000000001</v>
      </c>
      <c r="G363" s="2">
        <v>248.83199999999999</v>
      </c>
      <c r="H363" s="2">
        <v>110.8152</v>
      </c>
      <c r="I363" s="2">
        <v>0</v>
      </c>
      <c r="J363" s="72">
        <v>24.397967000000001</v>
      </c>
    </row>
    <row r="364" spans="1:10" ht="14.4" x14ac:dyDescent="0.3">
      <c r="A364" s="8">
        <v>44362.999999999127</v>
      </c>
      <c r="B364" s="2">
        <v>21.56</v>
      </c>
      <c r="C364">
        <v>563.39</v>
      </c>
      <c r="D364" s="2">
        <v>225</v>
      </c>
      <c r="E364" s="15">
        <v>61.046999999999997</v>
      </c>
      <c r="F364" s="2">
        <v>217.41149999999999</v>
      </c>
      <c r="G364" s="2">
        <v>216.4</v>
      </c>
      <c r="H364" s="2">
        <v>83.776799999999994</v>
      </c>
      <c r="I364" s="2">
        <v>0</v>
      </c>
      <c r="J364" s="72">
        <v>22.260449999999999</v>
      </c>
    </row>
    <row r="365" spans="1:10" ht="14.4" x14ac:dyDescent="0.3">
      <c r="A365" s="8">
        <v>44363.041666665791</v>
      </c>
      <c r="B365" s="2">
        <v>19.510000000000002</v>
      </c>
      <c r="C365">
        <v>522.01</v>
      </c>
      <c r="D365" s="2">
        <v>225</v>
      </c>
      <c r="E365" s="15">
        <v>59.935000000000002</v>
      </c>
      <c r="F365" s="2">
        <v>185.22</v>
      </c>
      <c r="G365" s="2">
        <v>205.2</v>
      </c>
      <c r="H365" s="2">
        <v>75.33</v>
      </c>
      <c r="I365" s="2">
        <v>0</v>
      </c>
      <c r="J365" s="72">
        <v>19.676856000000001</v>
      </c>
    </row>
    <row r="366" spans="1:10" s="39" customFormat="1" ht="14.4" x14ac:dyDescent="0.3">
      <c r="A366" s="38">
        <v>44363.083333332455</v>
      </c>
      <c r="B366" s="39">
        <v>18.307908999999999</v>
      </c>
      <c r="C366" s="40">
        <v>492.8</v>
      </c>
      <c r="D366" s="39">
        <v>225</v>
      </c>
      <c r="E366" s="41">
        <v>59.948999999999998</v>
      </c>
      <c r="F366" s="39">
        <v>185.53100000000001</v>
      </c>
      <c r="G366" s="39">
        <v>205.08799999999999</v>
      </c>
      <c r="H366" s="39">
        <v>75.429599999999994</v>
      </c>
      <c r="I366" s="39">
        <v>0</v>
      </c>
      <c r="J366" s="72">
        <v>18.307908999999999</v>
      </c>
    </row>
    <row r="367" spans="1:10" s="39" customFormat="1" ht="14.4" x14ac:dyDescent="0.3">
      <c r="A367" s="38">
        <v>44363.12499999912</v>
      </c>
      <c r="B367" s="39">
        <v>17.437467999999999</v>
      </c>
      <c r="C367" s="40">
        <v>474.32</v>
      </c>
      <c r="D367" s="39">
        <v>225</v>
      </c>
      <c r="E367" s="41">
        <v>60.033000000000001</v>
      </c>
      <c r="F367" s="39">
        <v>185.42150000000001</v>
      </c>
      <c r="G367" s="39">
        <v>204.65600000000001</v>
      </c>
      <c r="H367" s="39">
        <v>75.543599999999998</v>
      </c>
      <c r="I367" s="39">
        <v>0</v>
      </c>
      <c r="J367" s="72">
        <v>17.437467999999999</v>
      </c>
    </row>
    <row r="368" spans="1:10" s="39" customFormat="1" ht="14.4" x14ac:dyDescent="0.3">
      <c r="A368" s="38">
        <v>44363.166666665784</v>
      </c>
      <c r="B368" s="39">
        <v>16.991343000000001</v>
      </c>
      <c r="C368" s="40">
        <v>467.19</v>
      </c>
      <c r="D368" s="39">
        <v>225</v>
      </c>
      <c r="E368" s="41">
        <v>59.994999999999997</v>
      </c>
      <c r="F368" s="39">
        <v>185.61699999999999</v>
      </c>
      <c r="G368" s="39">
        <v>204.83199999999999</v>
      </c>
      <c r="H368" s="39">
        <v>75.367199999999997</v>
      </c>
      <c r="I368" s="39">
        <v>0</v>
      </c>
      <c r="J368" s="72">
        <v>16.991343000000001</v>
      </c>
    </row>
    <row r="369" spans="1:10" s="39" customFormat="1" ht="14.4" x14ac:dyDescent="0.3">
      <c r="A369" s="38">
        <v>44363.208333332448</v>
      </c>
      <c r="B369" s="39">
        <v>17.201146999999999</v>
      </c>
      <c r="C369" s="40">
        <v>467.59</v>
      </c>
      <c r="D369" s="39">
        <v>225</v>
      </c>
      <c r="E369" s="41">
        <v>60.026000000000003</v>
      </c>
      <c r="F369" s="39">
        <v>185.74600000000001</v>
      </c>
      <c r="G369" s="39">
        <v>204.84800000000001</v>
      </c>
      <c r="H369" s="39">
        <v>75.621600000000001</v>
      </c>
      <c r="I369" s="39">
        <v>0</v>
      </c>
      <c r="J369" s="72">
        <v>17.201146999999999</v>
      </c>
    </row>
    <row r="370" spans="1:10" s="39" customFormat="1" ht="14.4" x14ac:dyDescent="0.3">
      <c r="A370" s="38">
        <v>44363.249999999112</v>
      </c>
      <c r="B370" s="39">
        <v>18.068137</v>
      </c>
      <c r="C370" s="40">
        <v>469.32</v>
      </c>
      <c r="D370" s="39">
        <v>225</v>
      </c>
      <c r="E370" s="41">
        <v>60.206000000000003</v>
      </c>
      <c r="F370" s="39">
        <v>185.64400000000001</v>
      </c>
      <c r="G370" s="39">
        <v>237.584</v>
      </c>
      <c r="H370" s="39">
        <v>75.432000000000002</v>
      </c>
      <c r="I370" s="39">
        <v>0</v>
      </c>
      <c r="J370" s="72">
        <v>18.068137</v>
      </c>
    </row>
    <row r="371" spans="1:10" s="39" customFormat="1" ht="14.4" x14ac:dyDescent="0.3">
      <c r="A371" s="38">
        <v>44363.291666665777</v>
      </c>
      <c r="B371" s="39">
        <v>19.145372999999999</v>
      </c>
      <c r="C371" s="40">
        <v>489.41</v>
      </c>
      <c r="D371" s="39">
        <v>225</v>
      </c>
      <c r="E371" s="41">
        <v>61.207000000000001</v>
      </c>
      <c r="F371" s="39">
        <v>186.98599999999999</v>
      </c>
      <c r="G371" s="39">
        <v>282.27199999999999</v>
      </c>
      <c r="H371" s="39">
        <v>75.426000000000002</v>
      </c>
      <c r="I371" s="39">
        <v>0</v>
      </c>
      <c r="J371" s="72">
        <v>19.145372999999999</v>
      </c>
    </row>
    <row r="372" spans="1:10" ht="14.4" x14ac:dyDescent="0.3">
      <c r="A372" s="8">
        <v>44363.333333332441</v>
      </c>
      <c r="B372" s="2">
        <v>16.216999999999999</v>
      </c>
      <c r="C372">
        <v>509.57</v>
      </c>
      <c r="D372" s="2">
        <v>225</v>
      </c>
      <c r="E372" s="15">
        <v>62.203000000000003</v>
      </c>
      <c r="F372" s="2">
        <v>185.64750000000001</v>
      </c>
      <c r="G372" s="2">
        <v>334.78399999999999</v>
      </c>
      <c r="H372" s="2">
        <v>75.523200000000003</v>
      </c>
      <c r="I372" s="2">
        <v>0</v>
      </c>
      <c r="J372" s="72">
        <v>21.106853999999998</v>
      </c>
    </row>
    <row r="373" spans="1:10" s="39" customFormat="1" ht="14.4" x14ac:dyDescent="0.3">
      <c r="A373" s="38">
        <v>44363.374999999105</v>
      </c>
      <c r="B373" s="39">
        <v>22.424234999999999</v>
      </c>
      <c r="C373" s="40">
        <v>541.91</v>
      </c>
      <c r="D373" s="39">
        <v>225</v>
      </c>
      <c r="E373" s="41">
        <v>60.552</v>
      </c>
      <c r="F373" s="39">
        <v>190.7885</v>
      </c>
      <c r="G373" s="39">
        <v>387.36</v>
      </c>
      <c r="H373" s="39">
        <v>75.493200000000002</v>
      </c>
      <c r="I373" s="39">
        <v>0</v>
      </c>
      <c r="J373" s="72">
        <v>22.424234999999999</v>
      </c>
    </row>
    <row r="374" spans="1:10" s="39" customFormat="1" ht="14.4" x14ac:dyDescent="0.3">
      <c r="A374" s="38">
        <v>44363.416666665769</v>
      </c>
      <c r="B374" s="39">
        <v>23.496535000000002</v>
      </c>
      <c r="C374" s="40">
        <v>565.76</v>
      </c>
      <c r="D374" s="39">
        <v>225</v>
      </c>
      <c r="E374" s="41">
        <v>63.591999999999999</v>
      </c>
      <c r="F374" s="39">
        <v>185.767</v>
      </c>
      <c r="G374" s="39">
        <v>395.24799999999999</v>
      </c>
      <c r="H374" s="39">
        <v>75.369600000000005</v>
      </c>
      <c r="I374" s="39">
        <v>0</v>
      </c>
      <c r="J374" s="72">
        <v>23.496535000000002</v>
      </c>
    </row>
    <row r="375" spans="1:10" s="39" customFormat="1" ht="14.4" x14ac:dyDescent="0.3">
      <c r="A375" s="38">
        <v>44363.458333332434</v>
      </c>
      <c r="B375" s="39">
        <v>25.812068</v>
      </c>
      <c r="C375" s="40">
        <v>593.70000000000005</v>
      </c>
      <c r="D375" s="39">
        <v>225</v>
      </c>
      <c r="E375" s="41">
        <v>62.749000000000002</v>
      </c>
      <c r="F375" s="39">
        <v>219.00399999999999</v>
      </c>
      <c r="G375" s="39">
        <v>395.42399999999998</v>
      </c>
      <c r="H375" s="39">
        <v>75.416399999999996</v>
      </c>
      <c r="I375" s="39">
        <v>0</v>
      </c>
      <c r="J375" s="72">
        <v>25.812068</v>
      </c>
    </row>
    <row r="376" spans="1:10" ht="14.4" x14ac:dyDescent="0.3">
      <c r="A376" s="8">
        <v>44363.499999999098</v>
      </c>
      <c r="B376" s="2">
        <v>22.523000000000003</v>
      </c>
      <c r="C376">
        <v>625.85</v>
      </c>
      <c r="D376" s="2">
        <v>225</v>
      </c>
      <c r="E376" s="15">
        <v>65.076999999999998</v>
      </c>
      <c r="F376" s="2">
        <v>226.2355</v>
      </c>
      <c r="G376" s="2">
        <v>395.28</v>
      </c>
      <c r="H376" s="2">
        <v>75.414000000000001</v>
      </c>
      <c r="I376" s="2">
        <v>0</v>
      </c>
      <c r="J376" s="72">
        <v>26.771519999999999</v>
      </c>
    </row>
    <row r="377" spans="1:10" ht="14.4" x14ac:dyDescent="0.3">
      <c r="A377" s="8">
        <v>44363.541666665762</v>
      </c>
      <c r="B377" s="2">
        <v>24.126999999999999</v>
      </c>
      <c r="C377">
        <v>645.12</v>
      </c>
      <c r="D377" s="2">
        <v>225</v>
      </c>
      <c r="E377" s="15">
        <v>64.823999999999998</v>
      </c>
      <c r="F377" s="2">
        <v>233.39</v>
      </c>
      <c r="G377" s="2">
        <v>395.08800000000002</v>
      </c>
      <c r="H377" s="2">
        <v>76.281599999999997</v>
      </c>
      <c r="I377" s="2">
        <v>0</v>
      </c>
      <c r="J377" s="72">
        <v>28.388173999999999</v>
      </c>
    </row>
    <row r="378" spans="1:10" ht="14.4" x14ac:dyDescent="0.3">
      <c r="A378" s="8">
        <v>44363.583333332426</v>
      </c>
      <c r="B378" s="2">
        <v>25.172000000000001</v>
      </c>
      <c r="C378">
        <v>670.22</v>
      </c>
      <c r="D378" s="2">
        <v>225</v>
      </c>
      <c r="E378" s="15">
        <v>62.515999999999998</v>
      </c>
      <c r="F378" s="2">
        <v>228.846</v>
      </c>
      <c r="G378" s="2">
        <v>395.10399999999998</v>
      </c>
      <c r="H378" s="2">
        <v>82.512</v>
      </c>
      <c r="I378" s="2">
        <v>0</v>
      </c>
      <c r="J378" s="72">
        <v>30.918175999999999</v>
      </c>
    </row>
    <row r="379" spans="1:10" ht="14.4" x14ac:dyDescent="0.3">
      <c r="A379" s="8">
        <v>44363.624999999091</v>
      </c>
      <c r="B379" s="2">
        <v>27.181999999999999</v>
      </c>
      <c r="C379">
        <v>688.89</v>
      </c>
      <c r="D379" s="2">
        <v>225</v>
      </c>
      <c r="E379" s="15">
        <v>93.492000000000004</v>
      </c>
      <c r="F379" s="2">
        <v>249.54150000000001</v>
      </c>
      <c r="G379" s="2">
        <v>395.40800000000002</v>
      </c>
      <c r="H379" s="2">
        <v>106.7556</v>
      </c>
      <c r="I379" s="2">
        <v>0</v>
      </c>
      <c r="J379" s="72">
        <v>32.765726999999998</v>
      </c>
    </row>
    <row r="380" spans="1:10" ht="14.4" x14ac:dyDescent="0.3">
      <c r="A380" s="8">
        <v>44363.666666665755</v>
      </c>
      <c r="B380" s="2">
        <v>32.811</v>
      </c>
      <c r="C380">
        <v>708.41</v>
      </c>
      <c r="D380" s="2">
        <v>225</v>
      </c>
      <c r="E380" s="15">
        <v>123.242</v>
      </c>
      <c r="F380" s="2">
        <v>248.2475</v>
      </c>
      <c r="G380" s="2">
        <v>394.464</v>
      </c>
      <c r="H380" s="2">
        <v>141.4776</v>
      </c>
      <c r="I380" s="2">
        <v>0</v>
      </c>
      <c r="J380" s="72">
        <v>34.751910000000002</v>
      </c>
    </row>
    <row r="381" spans="1:10" s="39" customFormat="1" ht="14.4" x14ac:dyDescent="0.3">
      <c r="A381" s="38">
        <v>44363.708333332419</v>
      </c>
      <c r="B381" s="39">
        <v>38.904366000000003</v>
      </c>
      <c r="C381" s="40">
        <v>712.68</v>
      </c>
      <c r="D381" s="39">
        <v>225</v>
      </c>
      <c r="E381" s="41">
        <v>186.73599999999999</v>
      </c>
      <c r="F381" s="39">
        <v>250.95949999999999</v>
      </c>
      <c r="G381" s="39">
        <v>390.59199999999998</v>
      </c>
      <c r="H381" s="39">
        <v>158.976</v>
      </c>
      <c r="I381" s="39">
        <v>0</v>
      </c>
      <c r="J381" s="72">
        <v>38.904366000000003</v>
      </c>
    </row>
    <row r="382" spans="1:10" s="39" customFormat="1" ht="14.4" x14ac:dyDescent="0.3">
      <c r="A382" s="38">
        <v>44363.749999999083</v>
      </c>
      <c r="B382" s="39">
        <v>40.222957999999998</v>
      </c>
      <c r="C382" s="40">
        <v>701.99</v>
      </c>
      <c r="D382" s="39">
        <v>225</v>
      </c>
      <c r="E382" s="41">
        <v>264.11799999999999</v>
      </c>
      <c r="F382" s="39">
        <v>250.9075</v>
      </c>
      <c r="G382" s="39">
        <v>388.73599999999999</v>
      </c>
      <c r="H382" s="39">
        <v>165.9864</v>
      </c>
      <c r="I382" s="39">
        <v>0</v>
      </c>
      <c r="J382" s="72">
        <v>40.222957999999998</v>
      </c>
    </row>
    <row r="383" spans="1:10" s="39" customFormat="1" ht="14.4" x14ac:dyDescent="0.3">
      <c r="A383" s="38">
        <v>44363.791666665747</v>
      </c>
      <c r="B383" s="39">
        <v>35.185544999999998</v>
      </c>
      <c r="C383" s="40">
        <v>691.7</v>
      </c>
      <c r="D383" s="39">
        <v>225</v>
      </c>
      <c r="E383" s="41">
        <v>260.17599999999999</v>
      </c>
      <c r="F383" s="39">
        <v>242.33750000000001</v>
      </c>
      <c r="G383" s="39">
        <v>377.55200000000002</v>
      </c>
      <c r="H383" s="39">
        <v>163.75800000000001</v>
      </c>
      <c r="I383" s="39">
        <v>0</v>
      </c>
      <c r="J383" s="72">
        <v>35.185544999999998</v>
      </c>
    </row>
    <row r="384" spans="1:10" s="39" customFormat="1" ht="14.4" x14ac:dyDescent="0.3">
      <c r="A384" s="38">
        <v>44363.833333332412</v>
      </c>
      <c r="B384" s="39">
        <v>33.164251999999998</v>
      </c>
      <c r="C384" s="40">
        <v>658.86</v>
      </c>
      <c r="D384" s="39">
        <v>225</v>
      </c>
      <c r="E384" s="41">
        <v>237.74299999999999</v>
      </c>
      <c r="F384" s="39">
        <v>244.27199999999999</v>
      </c>
      <c r="G384" s="39">
        <v>379.536</v>
      </c>
      <c r="H384" s="39">
        <v>164.82480000000001</v>
      </c>
      <c r="I384" s="39">
        <v>0</v>
      </c>
      <c r="J384" s="72">
        <v>33.164251999999998</v>
      </c>
    </row>
    <row r="385" spans="1:10" s="39" customFormat="1" ht="14.4" x14ac:dyDescent="0.3">
      <c r="A385" s="38">
        <v>44363.874999999076</v>
      </c>
      <c r="B385" s="39">
        <v>28.585685999999999</v>
      </c>
      <c r="C385" s="40">
        <v>635.36</v>
      </c>
      <c r="D385" s="39">
        <v>225</v>
      </c>
      <c r="E385" s="41">
        <v>197.66300000000001</v>
      </c>
      <c r="F385" s="39">
        <v>247.078</v>
      </c>
      <c r="G385" s="39">
        <v>354.43200000000002</v>
      </c>
      <c r="H385" s="39">
        <v>159.52080000000001</v>
      </c>
      <c r="I385" s="39">
        <v>0</v>
      </c>
      <c r="J385" s="72">
        <v>28.585685999999999</v>
      </c>
    </row>
    <row r="386" spans="1:10" s="39" customFormat="1" ht="14.4" x14ac:dyDescent="0.3">
      <c r="A386" s="38">
        <v>44363.91666666574</v>
      </c>
      <c r="B386" s="39">
        <v>26.723033999999998</v>
      </c>
      <c r="C386" s="40">
        <v>618.29999999999995</v>
      </c>
      <c r="D386" s="39">
        <v>225</v>
      </c>
      <c r="E386" s="41">
        <v>128.702</v>
      </c>
      <c r="F386" s="39">
        <v>229.154</v>
      </c>
      <c r="G386" s="39">
        <v>321.32799999999997</v>
      </c>
      <c r="H386" s="39">
        <v>158.1936</v>
      </c>
      <c r="I386" s="39">
        <v>0</v>
      </c>
      <c r="J386" s="72">
        <v>26.723033999999998</v>
      </c>
    </row>
    <row r="387" spans="1:10" ht="14.4" x14ac:dyDescent="0.3">
      <c r="A387" s="8">
        <v>44363.958333332404</v>
      </c>
      <c r="B387" s="2">
        <v>23.029999999999998</v>
      </c>
      <c r="C387">
        <v>582.22</v>
      </c>
      <c r="D387" s="2">
        <v>225</v>
      </c>
      <c r="E387" s="15">
        <v>64.688999999999993</v>
      </c>
      <c r="F387" s="2">
        <v>191.03049999999999</v>
      </c>
      <c r="G387" s="2">
        <v>287.27999999999997</v>
      </c>
      <c r="H387" s="2">
        <v>141.88319999999999</v>
      </c>
      <c r="I387" s="2">
        <v>0</v>
      </c>
      <c r="J387" s="72">
        <v>23.125223999999999</v>
      </c>
    </row>
    <row r="388" spans="1:10" ht="14.4" x14ac:dyDescent="0.3">
      <c r="A388" s="8">
        <v>44363.999999999069</v>
      </c>
      <c r="B388" s="2">
        <v>21.43</v>
      </c>
      <c r="C388">
        <v>531.21</v>
      </c>
      <c r="D388" s="2">
        <v>225</v>
      </c>
      <c r="E388" s="15">
        <v>60.628</v>
      </c>
      <c r="F388" s="2">
        <v>186.256</v>
      </c>
      <c r="G388" s="2">
        <v>242.11199999999999</v>
      </c>
      <c r="H388" s="2">
        <v>110.6952</v>
      </c>
      <c r="I388" s="2">
        <v>0</v>
      </c>
      <c r="J388" s="72">
        <v>21.573384000000001</v>
      </c>
    </row>
    <row r="389" spans="1:10" s="39" customFormat="1" ht="14.4" x14ac:dyDescent="0.3">
      <c r="A389" s="38">
        <v>44364.041666665733</v>
      </c>
      <c r="B389" s="40">
        <v>18.742258</v>
      </c>
      <c r="C389" s="40">
        <v>492.87</v>
      </c>
      <c r="D389" s="39">
        <v>225</v>
      </c>
      <c r="E389" s="41">
        <v>59.94</v>
      </c>
      <c r="F389" s="39">
        <v>185.80500000000001</v>
      </c>
      <c r="G389" s="39">
        <v>205.136</v>
      </c>
      <c r="H389" s="39">
        <v>87.316800000000001</v>
      </c>
      <c r="I389" s="39">
        <v>0</v>
      </c>
      <c r="J389" s="72">
        <v>18.742258</v>
      </c>
    </row>
    <row r="390" spans="1:10" ht="14.4" x14ac:dyDescent="0.3">
      <c r="A390" s="8">
        <v>44364.083333332397</v>
      </c>
      <c r="B390" s="2">
        <v>18.150000000000002</v>
      </c>
      <c r="C390">
        <v>468.8</v>
      </c>
      <c r="D390" s="2">
        <v>225</v>
      </c>
      <c r="E390" s="15">
        <v>60.012</v>
      </c>
      <c r="F390" s="2">
        <v>185.58250000000001</v>
      </c>
      <c r="G390" s="2">
        <v>204.91200000000001</v>
      </c>
      <c r="H390" s="2">
        <v>76.348799999999997</v>
      </c>
      <c r="I390" s="2">
        <v>0</v>
      </c>
      <c r="J390" s="72">
        <v>17.636782</v>
      </c>
    </row>
    <row r="391" spans="1:10" ht="14.4" x14ac:dyDescent="0.3">
      <c r="A391" s="8">
        <v>44364.124999999061</v>
      </c>
      <c r="B391" s="2">
        <v>16.853999999999999</v>
      </c>
      <c r="C391">
        <v>455.91</v>
      </c>
      <c r="D391" s="2">
        <v>225</v>
      </c>
      <c r="E391" s="15">
        <v>60.067999999999998</v>
      </c>
      <c r="F391" s="2">
        <v>185.51849999999999</v>
      </c>
      <c r="G391" s="2">
        <v>204.624</v>
      </c>
      <c r="H391" s="2">
        <v>75.254400000000004</v>
      </c>
      <c r="I391" s="2">
        <v>0</v>
      </c>
      <c r="J391" s="72">
        <v>16.860598</v>
      </c>
    </row>
    <row r="392" spans="1:10" ht="14.4" x14ac:dyDescent="0.3">
      <c r="A392" s="8">
        <v>44364.166666665726</v>
      </c>
      <c r="B392" s="2">
        <v>15.143000000000001</v>
      </c>
      <c r="C392">
        <v>449.14</v>
      </c>
      <c r="D392" s="2">
        <v>225</v>
      </c>
      <c r="E392" s="15">
        <v>60.042000000000002</v>
      </c>
      <c r="F392" s="2">
        <v>185.65899999999999</v>
      </c>
      <c r="G392" s="2">
        <v>204.84800000000001</v>
      </c>
      <c r="H392" s="2">
        <v>75.050399999999996</v>
      </c>
      <c r="I392" s="2">
        <v>0</v>
      </c>
      <c r="J392" s="72">
        <v>16.225643000000002</v>
      </c>
    </row>
    <row r="393" spans="1:10" ht="14.4" x14ac:dyDescent="0.3">
      <c r="A393" s="8">
        <v>44364.20833333239</v>
      </c>
      <c r="B393" s="2">
        <v>16.818999999999999</v>
      </c>
      <c r="C393">
        <v>452.78</v>
      </c>
      <c r="D393" s="2">
        <v>225</v>
      </c>
      <c r="E393" s="15">
        <v>60.024999999999999</v>
      </c>
      <c r="F393" s="2">
        <v>185.52500000000001</v>
      </c>
      <c r="G393" s="2">
        <v>204.672</v>
      </c>
      <c r="H393" s="2">
        <v>75.156000000000006</v>
      </c>
      <c r="I393" s="2">
        <v>0</v>
      </c>
      <c r="J393" s="72">
        <v>16.480816999999998</v>
      </c>
    </row>
    <row r="394" spans="1:10" ht="14.4" x14ac:dyDescent="0.3">
      <c r="A394" s="8">
        <v>44364.249999999054</v>
      </c>
      <c r="B394" s="2">
        <v>17.369</v>
      </c>
      <c r="C394">
        <v>464.04</v>
      </c>
      <c r="D394" s="2">
        <v>225</v>
      </c>
      <c r="E394" s="15">
        <v>59.99</v>
      </c>
      <c r="F394" s="2">
        <v>187.76</v>
      </c>
      <c r="G394" s="2">
        <v>204.88</v>
      </c>
      <c r="H394" s="2">
        <v>75.249600000000001</v>
      </c>
      <c r="I394" s="2">
        <v>0</v>
      </c>
      <c r="J394" s="72">
        <v>17.341308000000001</v>
      </c>
    </row>
    <row r="395" spans="1:10" ht="14.4" x14ac:dyDescent="0.3">
      <c r="A395" s="8">
        <v>44364.291666665718</v>
      </c>
      <c r="B395" s="2">
        <v>17.319999999999997</v>
      </c>
      <c r="C395">
        <v>475.94</v>
      </c>
      <c r="D395" s="2">
        <v>225</v>
      </c>
      <c r="E395" s="15">
        <v>63.665999999999997</v>
      </c>
      <c r="F395" s="2">
        <v>215.66550000000001</v>
      </c>
      <c r="G395" s="2">
        <v>204.768</v>
      </c>
      <c r="H395" s="2">
        <v>75.112799999999993</v>
      </c>
      <c r="I395" s="2">
        <v>0</v>
      </c>
      <c r="J395" s="72">
        <v>19.378903999999999</v>
      </c>
    </row>
    <row r="396" spans="1:10" ht="14.4" x14ac:dyDescent="0.3">
      <c r="A396" s="8">
        <v>44364.333333332383</v>
      </c>
      <c r="B396" s="2">
        <v>17.09</v>
      </c>
      <c r="C396">
        <v>500.05</v>
      </c>
      <c r="D396" s="2">
        <v>225</v>
      </c>
      <c r="E396" s="15">
        <v>89.581000000000003</v>
      </c>
      <c r="F396" s="2">
        <v>263.69299999999998</v>
      </c>
      <c r="G396" s="2">
        <v>206.464</v>
      </c>
      <c r="H396" s="2">
        <v>75.311999999999998</v>
      </c>
      <c r="I396" s="2">
        <v>0</v>
      </c>
      <c r="J396" s="72">
        <v>20.698191000000001</v>
      </c>
    </row>
    <row r="397" spans="1:10" ht="14.4" x14ac:dyDescent="0.3">
      <c r="A397" s="8">
        <v>44364.374999999047</v>
      </c>
      <c r="B397" s="2">
        <v>18.482000000000003</v>
      </c>
      <c r="C397">
        <v>527.89</v>
      </c>
      <c r="D397" s="2">
        <v>225</v>
      </c>
      <c r="E397" s="15">
        <v>89.905000000000001</v>
      </c>
      <c r="F397" s="2">
        <v>331.488</v>
      </c>
      <c r="G397" s="2">
        <v>206.208</v>
      </c>
      <c r="H397" s="2">
        <v>75.110399999999998</v>
      </c>
      <c r="I397" s="2">
        <v>0</v>
      </c>
      <c r="J397" s="72">
        <v>22.221223999999999</v>
      </c>
    </row>
    <row r="398" spans="1:10" s="39" customFormat="1" ht="14.4" x14ac:dyDescent="0.3">
      <c r="A398" s="38">
        <v>44364.416666665711</v>
      </c>
      <c r="B398" s="40">
        <v>23.139220999999999</v>
      </c>
      <c r="C398" s="40">
        <v>551.95000000000005</v>
      </c>
      <c r="D398" s="39">
        <v>225</v>
      </c>
      <c r="E398" s="41">
        <v>90.105999999999995</v>
      </c>
      <c r="F398" s="39">
        <v>366.67950000000002</v>
      </c>
      <c r="G398" s="39">
        <v>205.36</v>
      </c>
      <c r="H398" s="39">
        <v>75.278400000000005</v>
      </c>
      <c r="I398" s="39">
        <v>0</v>
      </c>
      <c r="J398" s="72">
        <v>23.139220999999999</v>
      </c>
    </row>
    <row r="399" spans="1:10" ht="14.4" x14ac:dyDescent="0.3">
      <c r="A399" s="8">
        <v>44364.458333332375</v>
      </c>
      <c r="B399" s="2">
        <v>20.337</v>
      </c>
      <c r="C399">
        <v>580.76</v>
      </c>
      <c r="D399" s="2">
        <v>225</v>
      </c>
      <c r="E399" s="15">
        <v>111.863</v>
      </c>
      <c r="F399" s="2">
        <v>366.85</v>
      </c>
      <c r="G399" s="2">
        <v>207.66399999999999</v>
      </c>
      <c r="H399" s="2">
        <v>75.290400000000005</v>
      </c>
      <c r="I399" s="2">
        <v>0</v>
      </c>
      <c r="J399" s="72">
        <v>26.065878000000001</v>
      </c>
    </row>
    <row r="400" spans="1:10" ht="14.4" x14ac:dyDescent="0.3">
      <c r="A400" s="8">
        <v>44364.49999999904</v>
      </c>
      <c r="B400" s="2">
        <v>21.487000000000002</v>
      </c>
      <c r="C400">
        <v>605.45000000000005</v>
      </c>
      <c r="D400" s="2">
        <v>225</v>
      </c>
      <c r="E400" s="15">
        <v>192.34299999999999</v>
      </c>
      <c r="F400" s="2">
        <v>366.76150000000001</v>
      </c>
      <c r="G400" s="2">
        <v>210.78399999999999</v>
      </c>
      <c r="H400" s="2">
        <v>75.309600000000003</v>
      </c>
      <c r="I400" s="2">
        <v>0</v>
      </c>
      <c r="J400" s="72">
        <v>29.725968000000002</v>
      </c>
    </row>
    <row r="401" spans="1:10" ht="14.4" x14ac:dyDescent="0.3">
      <c r="A401" s="8">
        <v>44364.541666665704</v>
      </c>
      <c r="B401" s="2">
        <v>145.309</v>
      </c>
      <c r="C401">
        <v>632.53</v>
      </c>
      <c r="D401" s="2">
        <v>225</v>
      </c>
      <c r="E401" s="15">
        <v>114.026</v>
      </c>
      <c r="F401" s="2">
        <v>366.15800000000002</v>
      </c>
      <c r="G401" s="2">
        <v>215.04</v>
      </c>
      <c r="H401" s="2">
        <v>87.028800000000004</v>
      </c>
      <c r="I401" s="2">
        <v>0</v>
      </c>
      <c r="J401" s="72">
        <v>33.454532</v>
      </c>
    </row>
    <row r="402" spans="1:10" ht="14.4" x14ac:dyDescent="0.3">
      <c r="A402" s="8">
        <v>44364.583333332368</v>
      </c>
      <c r="B402" s="2">
        <v>57.142000000000003</v>
      </c>
      <c r="C402">
        <v>667.19</v>
      </c>
      <c r="D402" s="2">
        <v>225</v>
      </c>
      <c r="E402" s="15">
        <v>120.027</v>
      </c>
      <c r="F402" s="2">
        <v>366.20150000000001</v>
      </c>
      <c r="G402" s="2">
        <v>239.696</v>
      </c>
      <c r="H402" s="2">
        <v>95.121600000000001</v>
      </c>
      <c r="I402" s="2">
        <v>0</v>
      </c>
      <c r="J402" s="72">
        <v>39.523829999999997</v>
      </c>
    </row>
    <row r="403" spans="1:10" ht="14.4" x14ac:dyDescent="0.3">
      <c r="A403" s="8">
        <v>44364.624999999032</v>
      </c>
      <c r="B403" s="2">
        <v>35.821999999999996</v>
      </c>
      <c r="C403">
        <v>699.19</v>
      </c>
      <c r="D403" s="2">
        <v>225</v>
      </c>
      <c r="E403" s="15">
        <v>143.96700000000001</v>
      </c>
      <c r="F403" s="2">
        <v>366.17750000000001</v>
      </c>
      <c r="G403" s="2">
        <v>257.56799999999998</v>
      </c>
      <c r="H403" s="2">
        <v>111.0792</v>
      </c>
      <c r="I403" s="2">
        <v>0</v>
      </c>
      <c r="J403" s="72">
        <v>43.200487000000003</v>
      </c>
    </row>
    <row r="404" spans="1:10" ht="14.4" x14ac:dyDescent="0.3">
      <c r="A404" s="8">
        <v>44364.666666665697</v>
      </c>
      <c r="B404" s="2">
        <v>31.126999999999999</v>
      </c>
      <c r="C404">
        <v>726.31</v>
      </c>
      <c r="D404" s="2">
        <v>225</v>
      </c>
      <c r="E404" s="15">
        <v>210.49299999999999</v>
      </c>
      <c r="F404" s="2">
        <v>366.54649999999998</v>
      </c>
      <c r="G404" s="2">
        <v>280.75200000000001</v>
      </c>
      <c r="H404" s="2">
        <v>143.0136</v>
      </c>
      <c r="I404" s="2">
        <v>0</v>
      </c>
      <c r="J404" s="72">
        <v>48.412691000000002</v>
      </c>
    </row>
    <row r="405" spans="1:10" ht="14.4" x14ac:dyDescent="0.3">
      <c r="A405" s="8">
        <v>44364.708333332361</v>
      </c>
      <c r="B405" s="2">
        <v>52.348999999999997</v>
      </c>
      <c r="C405">
        <v>748.37</v>
      </c>
      <c r="D405" s="2">
        <v>225</v>
      </c>
      <c r="E405" s="15">
        <v>285.94600000000003</v>
      </c>
      <c r="F405" s="2">
        <v>367.19549999999998</v>
      </c>
      <c r="G405" s="2">
        <v>303.08800000000002</v>
      </c>
      <c r="H405" s="2">
        <v>170.5752</v>
      </c>
      <c r="I405" s="2">
        <v>0</v>
      </c>
      <c r="J405" s="72">
        <v>54.246740000000003</v>
      </c>
    </row>
    <row r="406" spans="1:10" ht="14.4" x14ac:dyDescent="0.3">
      <c r="A406" s="8">
        <v>44364.749999999025</v>
      </c>
      <c r="B406" s="2">
        <v>58.378999999999998</v>
      </c>
      <c r="C406">
        <v>735.58</v>
      </c>
      <c r="D406" s="2">
        <v>225</v>
      </c>
      <c r="E406" s="15">
        <v>293.60000000000002</v>
      </c>
      <c r="F406" s="2">
        <v>364.48</v>
      </c>
      <c r="G406" s="2">
        <v>338.72</v>
      </c>
      <c r="H406" s="2">
        <v>171.00720000000001</v>
      </c>
      <c r="I406" s="2">
        <v>0</v>
      </c>
      <c r="J406" s="72">
        <v>57.826782999999999</v>
      </c>
    </row>
    <row r="407" spans="1:10" ht="14.4" x14ac:dyDescent="0.3">
      <c r="A407" s="8">
        <v>44364.791666665689</v>
      </c>
      <c r="B407" s="2">
        <v>50.99</v>
      </c>
      <c r="C407">
        <v>722.27</v>
      </c>
      <c r="D407" s="2">
        <v>225</v>
      </c>
      <c r="E407" s="15">
        <v>293.31299999999999</v>
      </c>
      <c r="F407" s="2">
        <v>350.7885</v>
      </c>
      <c r="G407" s="2">
        <v>334.464</v>
      </c>
      <c r="H407" s="2">
        <v>170.28720000000001</v>
      </c>
      <c r="I407" s="2">
        <v>0</v>
      </c>
      <c r="J407" s="72">
        <v>50.849488000000001</v>
      </c>
    </row>
    <row r="408" spans="1:10" ht="14.4" x14ac:dyDescent="0.3">
      <c r="A408" s="8">
        <v>44364.833333332354</v>
      </c>
      <c r="B408" s="2">
        <v>121.706</v>
      </c>
      <c r="C408">
        <v>692.75</v>
      </c>
      <c r="D408" s="2">
        <v>225</v>
      </c>
      <c r="E408" s="15">
        <v>281.55399999999997</v>
      </c>
      <c r="F408" s="2">
        <v>353.78550000000001</v>
      </c>
      <c r="G408" s="2">
        <v>336.72</v>
      </c>
      <c r="H408" s="2">
        <v>172.52160000000001</v>
      </c>
      <c r="I408" s="2">
        <v>0</v>
      </c>
      <c r="J408" s="72">
        <v>44.335503000000003</v>
      </c>
    </row>
    <row r="409" spans="1:10" ht="14.4" x14ac:dyDescent="0.3">
      <c r="A409" s="8">
        <v>44364.874999999018</v>
      </c>
      <c r="B409" s="2">
        <v>29.381</v>
      </c>
      <c r="C409">
        <v>662.06</v>
      </c>
      <c r="D409" s="2">
        <v>225</v>
      </c>
      <c r="E409" s="15">
        <v>256.97699999999998</v>
      </c>
      <c r="F409" s="2">
        <v>341.45350000000002</v>
      </c>
      <c r="G409" s="2">
        <v>338.096</v>
      </c>
      <c r="H409" s="2">
        <v>166.83600000000001</v>
      </c>
      <c r="I409" s="2">
        <v>0</v>
      </c>
      <c r="J409" s="72">
        <v>39.176737000000003</v>
      </c>
    </row>
    <row r="410" spans="1:10" ht="14.4" x14ac:dyDescent="0.3">
      <c r="A410" s="8">
        <v>44364.916666665682</v>
      </c>
      <c r="B410" s="2">
        <v>30.56</v>
      </c>
      <c r="C410">
        <v>645.28</v>
      </c>
      <c r="D410" s="2">
        <v>225</v>
      </c>
      <c r="E410" s="15">
        <v>233.74600000000001</v>
      </c>
      <c r="F410" s="2">
        <v>333.94650000000001</v>
      </c>
      <c r="G410" s="2">
        <v>331.96800000000002</v>
      </c>
      <c r="H410" s="2">
        <v>163.87440000000001</v>
      </c>
      <c r="I410" s="2">
        <v>0</v>
      </c>
      <c r="J410" s="72">
        <v>31.759042999999998</v>
      </c>
    </row>
    <row r="411" spans="1:10" s="39" customFormat="1" ht="14.4" x14ac:dyDescent="0.3">
      <c r="A411" s="38">
        <v>44364.958333332346</v>
      </c>
      <c r="B411" s="39">
        <v>25.687289</v>
      </c>
      <c r="C411" s="40">
        <v>601.38</v>
      </c>
      <c r="D411" s="39">
        <v>225</v>
      </c>
      <c r="E411" s="41">
        <v>167.41</v>
      </c>
      <c r="F411" s="39">
        <v>306.41449999999998</v>
      </c>
      <c r="G411" s="39">
        <v>303.21600000000001</v>
      </c>
      <c r="H411" s="39">
        <v>151.40880000000001</v>
      </c>
      <c r="I411" s="39">
        <v>0</v>
      </c>
      <c r="J411" s="72">
        <v>25.687289</v>
      </c>
    </row>
    <row r="412" spans="1:10" s="39" customFormat="1" ht="14.4" x14ac:dyDescent="0.3">
      <c r="A412" s="38">
        <v>44364.99999999901</v>
      </c>
      <c r="B412" s="39">
        <v>22.2379</v>
      </c>
      <c r="C412" s="40">
        <v>554.1</v>
      </c>
      <c r="D412" s="39">
        <v>225</v>
      </c>
      <c r="E412" s="41">
        <v>73.691000000000003</v>
      </c>
      <c r="F412" s="39">
        <v>255.32249999999999</v>
      </c>
      <c r="G412" s="39">
        <v>275.47199999999998</v>
      </c>
      <c r="H412" s="39">
        <v>124.2072</v>
      </c>
      <c r="I412" s="39">
        <v>0</v>
      </c>
      <c r="J412" s="72">
        <v>22.2379</v>
      </c>
    </row>
    <row r="413" spans="1:10" s="39" customFormat="1" ht="14.4" x14ac:dyDescent="0.3">
      <c r="A413" s="38">
        <v>44365.041666665675</v>
      </c>
      <c r="B413" s="39">
        <v>19.273900000000001</v>
      </c>
      <c r="C413" s="40">
        <v>515.22</v>
      </c>
      <c r="D413" s="39">
        <v>225</v>
      </c>
      <c r="E413" s="41">
        <v>59.756999999999998</v>
      </c>
      <c r="F413" s="39">
        <v>210.87899999999999</v>
      </c>
      <c r="G413" s="39">
        <v>226.38399999999999</v>
      </c>
      <c r="H413" s="39">
        <v>95.260800000000003</v>
      </c>
      <c r="I413" s="39">
        <v>0</v>
      </c>
      <c r="J413" s="72">
        <v>19.273900000000001</v>
      </c>
    </row>
    <row r="414" spans="1:10" s="39" customFormat="1" ht="14.4" x14ac:dyDescent="0.3">
      <c r="A414" s="38">
        <v>44365.083333332339</v>
      </c>
      <c r="B414" s="39">
        <v>17.868905999999999</v>
      </c>
      <c r="C414" s="40">
        <v>487.97</v>
      </c>
      <c r="D414" s="39">
        <v>225</v>
      </c>
      <c r="E414" s="41">
        <v>59.926000000000002</v>
      </c>
      <c r="F414" s="39">
        <v>186.2945</v>
      </c>
      <c r="G414" s="39">
        <v>205.15199999999999</v>
      </c>
      <c r="H414" s="39">
        <v>75.952799999999996</v>
      </c>
      <c r="I414" s="39">
        <v>0</v>
      </c>
      <c r="J414" s="72">
        <v>17.868905999999999</v>
      </c>
    </row>
    <row r="415" spans="1:10" ht="14.4" x14ac:dyDescent="0.3">
      <c r="A415" s="8">
        <v>44365.124999999003</v>
      </c>
      <c r="B415" s="2">
        <v>17.064</v>
      </c>
      <c r="C415">
        <v>468.71</v>
      </c>
      <c r="D415" s="2">
        <v>225</v>
      </c>
      <c r="E415" s="15">
        <v>59.883000000000003</v>
      </c>
      <c r="F415" s="2">
        <v>185.6345</v>
      </c>
      <c r="G415" s="2">
        <v>205.136</v>
      </c>
      <c r="H415" s="2">
        <v>75.417599999999993</v>
      </c>
      <c r="I415" s="2">
        <v>0</v>
      </c>
      <c r="J415" s="72">
        <v>17.015720000000002</v>
      </c>
    </row>
    <row r="416" spans="1:10" ht="14.4" x14ac:dyDescent="0.3">
      <c r="A416" s="8">
        <v>44365.166666665667</v>
      </c>
      <c r="B416" s="2">
        <v>15.290000000000001</v>
      </c>
      <c r="C416">
        <v>460.77</v>
      </c>
      <c r="D416" s="2">
        <v>225</v>
      </c>
      <c r="E416" s="15">
        <v>59.987000000000002</v>
      </c>
      <c r="F416" s="2">
        <v>185.78399999999999</v>
      </c>
      <c r="G416" s="2">
        <v>205.00800000000001</v>
      </c>
      <c r="H416" s="2">
        <v>75.268799999999999</v>
      </c>
      <c r="I416" s="2">
        <v>0</v>
      </c>
      <c r="J416" s="72">
        <v>16.298047</v>
      </c>
    </row>
    <row r="417" spans="1:10" ht="14.4" x14ac:dyDescent="0.3">
      <c r="A417" s="8">
        <v>44365.208333332332</v>
      </c>
      <c r="B417" s="2">
        <v>16.023000000000003</v>
      </c>
      <c r="C417">
        <v>457.66</v>
      </c>
      <c r="D417" s="2">
        <v>225</v>
      </c>
      <c r="E417" s="15">
        <v>60.021000000000001</v>
      </c>
      <c r="F417" s="2">
        <v>185.45150000000001</v>
      </c>
      <c r="G417" s="2">
        <v>204.73599999999999</v>
      </c>
      <c r="H417" s="2">
        <v>75.187200000000004</v>
      </c>
      <c r="I417" s="2">
        <v>0</v>
      </c>
      <c r="J417" s="72">
        <v>16.328185999999999</v>
      </c>
    </row>
    <row r="418" spans="1:10" s="39" customFormat="1" ht="14.4" x14ac:dyDescent="0.3">
      <c r="A418" s="38">
        <v>44365.249999998996</v>
      </c>
      <c r="B418" s="39">
        <v>17.259336999999999</v>
      </c>
      <c r="C418" s="40">
        <v>467.05</v>
      </c>
      <c r="D418" s="39">
        <v>225</v>
      </c>
      <c r="E418" s="41">
        <v>60.054000000000002</v>
      </c>
      <c r="F418" s="39">
        <v>185.64099999999999</v>
      </c>
      <c r="G418" s="39">
        <v>204.78399999999999</v>
      </c>
      <c r="H418" s="39">
        <v>75.235200000000006</v>
      </c>
      <c r="I418" s="39">
        <v>0</v>
      </c>
      <c r="J418" s="72">
        <v>17.259336999999999</v>
      </c>
    </row>
    <row r="419" spans="1:10" s="39" customFormat="1" ht="14.4" x14ac:dyDescent="0.3">
      <c r="A419" s="38">
        <v>44365.29166666566</v>
      </c>
      <c r="B419" s="39">
        <v>18.304500999999998</v>
      </c>
      <c r="C419" s="40">
        <v>475.65</v>
      </c>
      <c r="D419" s="39">
        <v>225</v>
      </c>
      <c r="E419" s="41">
        <v>60.000999999999998</v>
      </c>
      <c r="F419" s="39">
        <v>186.05099999999999</v>
      </c>
      <c r="G419" s="39">
        <v>205.44</v>
      </c>
      <c r="H419" s="39">
        <v>75.117599999999996</v>
      </c>
      <c r="I419" s="39">
        <v>0</v>
      </c>
      <c r="J419" s="72">
        <v>18.304500999999998</v>
      </c>
    </row>
    <row r="420" spans="1:10" ht="14.4" x14ac:dyDescent="0.3">
      <c r="A420" s="8">
        <v>44365.333333332324</v>
      </c>
      <c r="B420" s="2">
        <v>17.996000000000002</v>
      </c>
      <c r="C420">
        <v>515.28</v>
      </c>
      <c r="D420" s="2">
        <v>225</v>
      </c>
      <c r="E420" s="15">
        <v>60.271000000000001</v>
      </c>
      <c r="F420" s="2">
        <v>189.61600000000001</v>
      </c>
      <c r="G420" s="2">
        <v>208.94399999999999</v>
      </c>
      <c r="H420" s="2">
        <v>75.290400000000005</v>
      </c>
      <c r="I420" s="2">
        <v>0</v>
      </c>
      <c r="J420" s="72">
        <v>19.550735</v>
      </c>
    </row>
    <row r="421" spans="1:10" ht="14.4" x14ac:dyDescent="0.3">
      <c r="A421" s="8">
        <v>44365.374999998989</v>
      </c>
      <c r="B421" s="2">
        <v>17.847000000000001</v>
      </c>
      <c r="C421">
        <v>541.30999999999995</v>
      </c>
      <c r="D421" s="2">
        <v>225</v>
      </c>
      <c r="E421" s="15">
        <v>61.055999999999997</v>
      </c>
      <c r="F421" s="2">
        <v>185.97399999999999</v>
      </c>
      <c r="G421" s="2">
        <v>204.99199999999999</v>
      </c>
      <c r="H421" s="2">
        <v>75.227999999999994</v>
      </c>
      <c r="I421" s="2">
        <v>0</v>
      </c>
      <c r="J421" s="72">
        <v>21.849554000000001</v>
      </c>
    </row>
    <row r="422" spans="1:10" ht="14.4" x14ac:dyDescent="0.3">
      <c r="A422" s="8">
        <v>44365.416666665653</v>
      </c>
      <c r="B422" s="2">
        <v>19.865487216629248</v>
      </c>
      <c r="C422">
        <v>574.45000000000005</v>
      </c>
      <c r="D422" s="2">
        <v>225</v>
      </c>
      <c r="E422" s="15">
        <v>61.972999999999999</v>
      </c>
      <c r="F422" s="2">
        <v>187.49199999999999</v>
      </c>
      <c r="G422" s="2">
        <v>208.44800000000001</v>
      </c>
      <c r="H422" s="2">
        <v>75.153599999999997</v>
      </c>
      <c r="I422" s="2">
        <v>0</v>
      </c>
      <c r="J422" s="72">
        <v>24.682013000000001</v>
      </c>
    </row>
    <row r="423" spans="1:10" ht="14.4" x14ac:dyDescent="0.3">
      <c r="A423" s="8">
        <v>44365.458333332317</v>
      </c>
      <c r="B423" s="2">
        <v>20.103999999999999</v>
      </c>
      <c r="C423">
        <v>617</v>
      </c>
      <c r="D423" s="2">
        <v>225</v>
      </c>
      <c r="E423" s="15">
        <v>60.23</v>
      </c>
      <c r="F423" s="2">
        <v>189.95599999999999</v>
      </c>
      <c r="G423" s="2">
        <v>207.34399999999999</v>
      </c>
      <c r="H423" s="2">
        <v>75.285600000000002</v>
      </c>
      <c r="I423" s="2">
        <v>0</v>
      </c>
      <c r="J423" s="72">
        <v>30.175526000000001</v>
      </c>
    </row>
    <row r="424" spans="1:10" ht="14.4" x14ac:dyDescent="0.3">
      <c r="A424" s="8">
        <v>44365.499999998981</v>
      </c>
      <c r="B424" s="2">
        <v>21.120999999999999</v>
      </c>
      <c r="C424">
        <v>657.93</v>
      </c>
      <c r="D424" s="2">
        <v>225</v>
      </c>
      <c r="E424" s="15">
        <v>62.872</v>
      </c>
      <c r="F424" s="2">
        <v>185.59549999999999</v>
      </c>
      <c r="G424" s="2">
        <v>206.96</v>
      </c>
      <c r="H424" s="2">
        <v>75.12</v>
      </c>
      <c r="I424" s="2">
        <v>0</v>
      </c>
      <c r="J424" s="72">
        <v>35.603988999999999</v>
      </c>
    </row>
    <row r="425" spans="1:10" ht="14.4" x14ac:dyDescent="0.3">
      <c r="A425" s="8">
        <v>44365.541666665646</v>
      </c>
      <c r="B425" s="2">
        <v>24.394000000000002</v>
      </c>
      <c r="C425">
        <v>706.78</v>
      </c>
      <c r="D425" s="2">
        <v>225</v>
      </c>
      <c r="E425" s="15">
        <v>65.311999999999998</v>
      </c>
      <c r="F425" s="2">
        <v>191.9615</v>
      </c>
      <c r="G425" s="2">
        <v>207.2</v>
      </c>
      <c r="H425" s="2">
        <v>76.581599999999995</v>
      </c>
      <c r="I425" s="2">
        <v>0</v>
      </c>
      <c r="J425" s="72">
        <v>42.797907000000002</v>
      </c>
    </row>
    <row r="426" spans="1:10" ht="14.4" x14ac:dyDescent="0.3">
      <c r="A426" s="8">
        <v>44365.58333333231</v>
      </c>
      <c r="B426" s="2">
        <v>32.048999999999999</v>
      </c>
      <c r="C426">
        <v>748.06</v>
      </c>
      <c r="D426" s="2">
        <v>225</v>
      </c>
      <c r="E426" s="15">
        <v>71.325999999999993</v>
      </c>
      <c r="F426" s="2">
        <v>199.21899999999999</v>
      </c>
      <c r="G426" s="2">
        <v>212.94399999999999</v>
      </c>
      <c r="H426" s="2">
        <v>101.2992</v>
      </c>
      <c r="I426" s="2">
        <v>0</v>
      </c>
      <c r="J426" s="72">
        <v>48.469430000000003</v>
      </c>
    </row>
    <row r="427" spans="1:10" ht="14.4" x14ac:dyDescent="0.3">
      <c r="A427" s="8">
        <v>44365.624999998974</v>
      </c>
      <c r="B427" s="2">
        <v>44.899000000000001</v>
      </c>
      <c r="C427">
        <v>773.48</v>
      </c>
      <c r="D427" s="2">
        <v>225</v>
      </c>
      <c r="E427" s="15">
        <v>117.512</v>
      </c>
      <c r="F427" s="2">
        <v>223.8235</v>
      </c>
      <c r="G427" s="2">
        <v>231.72800000000001</v>
      </c>
      <c r="H427" s="2">
        <v>142.7064</v>
      </c>
      <c r="I427" s="2">
        <v>0</v>
      </c>
      <c r="J427" s="72">
        <v>57.862226</v>
      </c>
    </row>
    <row r="428" spans="1:10" ht="14.4" x14ac:dyDescent="0.3">
      <c r="A428" s="8">
        <v>44365.666666665638</v>
      </c>
      <c r="B428" s="2">
        <v>43.398000000000003</v>
      </c>
      <c r="C428">
        <v>798.81</v>
      </c>
      <c r="D428" s="2">
        <v>225</v>
      </c>
      <c r="E428" s="15">
        <v>183.73400000000001</v>
      </c>
      <c r="F428" s="2">
        <v>243.46700000000001</v>
      </c>
      <c r="G428" s="2">
        <v>240.89599999999999</v>
      </c>
      <c r="H428" s="2">
        <v>166.0248</v>
      </c>
      <c r="I428" s="2">
        <v>0</v>
      </c>
      <c r="J428" s="72">
        <v>62.500458000000002</v>
      </c>
    </row>
    <row r="429" spans="1:10" ht="14.4" x14ac:dyDescent="0.3">
      <c r="A429" s="8">
        <v>44365.708333332303</v>
      </c>
      <c r="B429" s="2">
        <v>46.058999999999997</v>
      </c>
      <c r="C429">
        <v>820.26</v>
      </c>
      <c r="D429" s="2">
        <v>225</v>
      </c>
      <c r="E429" s="15">
        <v>261.24400000000003</v>
      </c>
      <c r="F429" s="2">
        <v>280.83049999999997</v>
      </c>
      <c r="G429" s="2">
        <v>279.42399999999998</v>
      </c>
      <c r="H429" s="2">
        <v>166.08240000000001</v>
      </c>
      <c r="I429" s="2">
        <v>0</v>
      </c>
      <c r="J429" s="72">
        <v>65.999701000000002</v>
      </c>
    </row>
    <row r="430" spans="1:10" ht="14.4" x14ac:dyDescent="0.3">
      <c r="A430" s="8">
        <v>44365.749999998967</v>
      </c>
      <c r="B430" s="2">
        <v>42.28</v>
      </c>
      <c r="C430">
        <v>830.45</v>
      </c>
      <c r="D430" s="2">
        <v>225</v>
      </c>
      <c r="E430" s="15">
        <v>272.791</v>
      </c>
      <c r="F430" s="2">
        <v>281.39400000000001</v>
      </c>
      <c r="G430" s="2">
        <v>306.78399999999999</v>
      </c>
      <c r="H430" s="2">
        <v>165.9504</v>
      </c>
      <c r="I430" s="2">
        <v>0</v>
      </c>
      <c r="J430" s="72">
        <v>68.213892999999999</v>
      </c>
    </row>
    <row r="431" spans="1:10" ht="14.4" x14ac:dyDescent="0.3">
      <c r="A431" s="8">
        <v>44365.791666665631</v>
      </c>
      <c r="B431" s="2">
        <v>44.015000000000001</v>
      </c>
      <c r="C431">
        <v>809.05</v>
      </c>
      <c r="D431" s="2">
        <v>225</v>
      </c>
      <c r="E431" s="15">
        <v>271.36799999999999</v>
      </c>
      <c r="F431" s="2">
        <v>281.99900000000002</v>
      </c>
      <c r="G431" s="2">
        <v>325.47199999999998</v>
      </c>
      <c r="H431" s="2">
        <v>163.89840000000001</v>
      </c>
      <c r="I431" s="2">
        <v>0</v>
      </c>
      <c r="J431" s="72">
        <v>58.450488</v>
      </c>
    </row>
    <row r="432" spans="1:10" ht="14.4" x14ac:dyDescent="0.3">
      <c r="A432" s="8">
        <v>44365.833333332295</v>
      </c>
      <c r="B432" s="2">
        <v>44.387</v>
      </c>
      <c r="C432">
        <v>782.19</v>
      </c>
      <c r="D432" s="2">
        <v>225</v>
      </c>
      <c r="E432" s="15">
        <v>278.93599999999998</v>
      </c>
      <c r="F432" s="2">
        <v>315.03750000000002</v>
      </c>
      <c r="G432" s="2">
        <v>345.76</v>
      </c>
      <c r="H432" s="2">
        <v>166.404</v>
      </c>
      <c r="I432" s="2">
        <v>0</v>
      </c>
      <c r="J432" s="72">
        <v>49.525621000000001</v>
      </c>
    </row>
    <row r="433" spans="1:10" ht="14.4" x14ac:dyDescent="0.3">
      <c r="A433" s="8">
        <v>44365.87499999896</v>
      </c>
      <c r="B433" s="2">
        <v>38.218000000000004</v>
      </c>
      <c r="C433">
        <v>746.27</v>
      </c>
      <c r="D433" s="2">
        <v>225</v>
      </c>
      <c r="E433" s="15">
        <v>265.71199999999999</v>
      </c>
      <c r="F433" s="2">
        <v>337.584</v>
      </c>
      <c r="G433" s="2">
        <v>365.37599999999998</v>
      </c>
      <c r="H433" s="2">
        <v>167.15039999999999</v>
      </c>
      <c r="I433" s="2">
        <v>0</v>
      </c>
      <c r="J433" s="72">
        <v>42.531269000000002</v>
      </c>
    </row>
    <row r="434" spans="1:10" ht="14.4" x14ac:dyDescent="0.3">
      <c r="A434" s="8">
        <v>44365.916666665624</v>
      </c>
      <c r="B434" s="2">
        <v>30.042999999999999</v>
      </c>
      <c r="C434">
        <v>725.37</v>
      </c>
      <c r="D434" s="2">
        <v>225</v>
      </c>
      <c r="E434" s="15">
        <v>254.21199999999999</v>
      </c>
      <c r="F434" s="2">
        <v>348.90100000000001</v>
      </c>
      <c r="G434" s="2">
        <v>364.78399999999999</v>
      </c>
      <c r="H434" s="2">
        <v>165.9288</v>
      </c>
      <c r="I434" s="2">
        <v>0</v>
      </c>
      <c r="J434" s="72">
        <v>37.524506000000002</v>
      </c>
    </row>
    <row r="435" spans="1:10" ht="14.4" x14ac:dyDescent="0.3">
      <c r="A435" s="8">
        <v>44365.958333332288</v>
      </c>
      <c r="B435" s="2">
        <v>25.577000000000002</v>
      </c>
      <c r="C435">
        <v>680.41</v>
      </c>
      <c r="D435" s="2">
        <v>225</v>
      </c>
      <c r="E435" s="15">
        <v>252.93100000000001</v>
      </c>
      <c r="F435" s="2">
        <v>341.80099999999999</v>
      </c>
      <c r="G435" s="2">
        <v>310.56</v>
      </c>
      <c r="H435" s="2">
        <v>168.108</v>
      </c>
      <c r="I435" s="2">
        <v>0</v>
      </c>
      <c r="J435" s="72">
        <v>29.85538</v>
      </c>
    </row>
    <row r="436" spans="1:10" s="39" customFormat="1" ht="14.4" x14ac:dyDescent="0.3">
      <c r="A436" s="38">
        <v>44365.999999998952</v>
      </c>
      <c r="B436" s="39">
        <v>25.202328000000001</v>
      </c>
      <c r="C436" s="40">
        <v>630.08000000000004</v>
      </c>
      <c r="D436" s="39">
        <v>225</v>
      </c>
      <c r="E436" s="41">
        <v>173.32599999999999</v>
      </c>
      <c r="F436" s="39">
        <v>302.61</v>
      </c>
      <c r="G436" s="39">
        <v>276.62400000000002</v>
      </c>
      <c r="H436" s="39">
        <v>141.48480000000001</v>
      </c>
      <c r="I436" s="39">
        <v>0</v>
      </c>
      <c r="J436" s="72">
        <v>25.202328000000001</v>
      </c>
    </row>
    <row r="437" spans="1:10" ht="14.4" x14ac:dyDescent="0.3">
      <c r="A437" s="8">
        <v>44366.041666665617</v>
      </c>
      <c r="B437" s="2">
        <v>23.43</v>
      </c>
      <c r="C437">
        <v>588.30999999999995</v>
      </c>
      <c r="D437" s="2">
        <v>225</v>
      </c>
      <c r="E437" s="15">
        <v>78.451999999999998</v>
      </c>
      <c r="F437" s="2">
        <v>248.8</v>
      </c>
      <c r="G437" s="2">
        <v>281.88799999999998</v>
      </c>
      <c r="H437" s="2">
        <v>135.2688</v>
      </c>
      <c r="I437" s="2">
        <v>0</v>
      </c>
      <c r="J437" s="72">
        <v>23.841564000000002</v>
      </c>
    </row>
    <row r="438" spans="1:10" ht="14.4" x14ac:dyDescent="0.3">
      <c r="A438" s="8">
        <v>44366.083333332281</v>
      </c>
      <c r="B438" s="2">
        <v>21.33</v>
      </c>
      <c r="C438">
        <v>546.75</v>
      </c>
      <c r="D438" s="2">
        <v>225</v>
      </c>
      <c r="E438" s="15">
        <v>59.906999999999996</v>
      </c>
      <c r="F438" s="2">
        <v>205.684</v>
      </c>
      <c r="G438" s="2">
        <v>220.864</v>
      </c>
      <c r="H438" s="2">
        <v>117.78</v>
      </c>
      <c r="I438" s="2">
        <v>0</v>
      </c>
      <c r="J438" s="72">
        <v>21.693973</v>
      </c>
    </row>
    <row r="439" spans="1:10" ht="14.4" x14ac:dyDescent="0.3">
      <c r="A439" s="8">
        <v>44366.124999998945</v>
      </c>
      <c r="B439" s="2">
        <v>20.81</v>
      </c>
      <c r="C439">
        <v>509.5</v>
      </c>
      <c r="D439" s="2">
        <v>225</v>
      </c>
      <c r="E439" s="15">
        <v>59.853000000000002</v>
      </c>
      <c r="F439" s="2">
        <v>186.29349999999999</v>
      </c>
      <c r="G439" s="2">
        <v>208.59200000000001</v>
      </c>
      <c r="H439" s="2">
        <v>92.256</v>
      </c>
      <c r="I439" s="2">
        <v>0</v>
      </c>
      <c r="J439" s="72">
        <v>21.136911999999999</v>
      </c>
    </row>
    <row r="440" spans="1:10" s="39" customFormat="1" ht="14.4" x14ac:dyDescent="0.3">
      <c r="A440" s="38">
        <v>44366.166666665609</v>
      </c>
      <c r="B440" s="39">
        <v>19.735755000000001</v>
      </c>
      <c r="C440" s="40">
        <v>494.82</v>
      </c>
      <c r="D440" s="39">
        <v>225</v>
      </c>
      <c r="E440" s="41">
        <v>59.887</v>
      </c>
      <c r="F440" s="39">
        <v>188.64599999999999</v>
      </c>
      <c r="G440" s="39">
        <v>206.28800000000001</v>
      </c>
      <c r="H440" s="39">
        <v>75.852000000000004</v>
      </c>
      <c r="I440" s="39">
        <v>0</v>
      </c>
      <c r="J440" s="72">
        <v>19.735755000000001</v>
      </c>
    </row>
    <row r="441" spans="1:10" s="39" customFormat="1" ht="14.4" x14ac:dyDescent="0.3">
      <c r="A441" s="38">
        <v>44366.208333332273</v>
      </c>
      <c r="B441" s="39">
        <v>18.747316000000001</v>
      </c>
      <c r="C441" s="40">
        <v>491.13</v>
      </c>
      <c r="D441" s="39">
        <v>225</v>
      </c>
      <c r="E441" s="41">
        <v>59.970999999999997</v>
      </c>
      <c r="F441" s="39">
        <v>185.876</v>
      </c>
      <c r="G441" s="39">
        <v>204.928</v>
      </c>
      <c r="H441" s="39">
        <v>75.316800000000001</v>
      </c>
      <c r="I441" s="39">
        <v>0</v>
      </c>
      <c r="J441" s="72">
        <v>18.747316000000001</v>
      </c>
    </row>
    <row r="442" spans="1:10" s="39" customFormat="1" ht="14.4" x14ac:dyDescent="0.3">
      <c r="A442" s="38">
        <v>44366.249999998938</v>
      </c>
      <c r="B442" s="39">
        <v>18.310213999999998</v>
      </c>
      <c r="C442" s="40">
        <v>488.16</v>
      </c>
      <c r="D442" s="39">
        <v>225</v>
      </c>
      <c r="E442" s="41">
        <v>59.975000000000001</v>
      </c>
      <c r="F442" s="39">
        <v>185.62299999999999</v>
      </c>
      <c r="G442" s="39">
        <v>204.864</v>
      </c>
      <c r="H442" s="39">
        <v>75.227999999999994</v>
      </c>
      <c r="I442" s="39">
        <v>0</v>
      </c>
      <c r="J442" s="72">
        <v>18.310213999999998</v>
      </c>
    </row>
    <row r="443" spans="1:10" ht="14.4" x14ac:dyDescent="0.3">
      <c r="A443" s="8">
        <v>44366.291666665602</v>
      </c>
      <c r="B443" s="2">
        <v>17.79</v>
      </c>
      <c r="C443">
        <v>479.62</v>
      </c>
      <c r="D443" s="2">
        <v>225</v>
      </c>
      <c r="E443" s="15">
        <v>60.015999999999998</v>
      </c>
      <c r="F443" s="2">
        <v>185.57900000000001</v>
      </c>
      <c r="G443" s="2">
        <v>204.672</v>
      </c>
      <c r="H443" s="2">
        <v>75.168000000000006</v>
      </c>
      <c r="I443" s="2">
        <v>0</v>
      </c>
      <c r="J443" s="72">
        <v>18.105796000000002</v>
      </c>
    </row>
    <row r="444" spans="1:10" ht="14.4" x14ac:dyDescent="0.3">
      <c r="A444" s="8">
        <v>44366.333333332266</v>
      </c>
      <c r="B444" s="2">
        <v>19.040999999999997</v>
      </c>
      <c r="C444">
        <v>490.13</v>
      </c>
      <c r="D444" s="2">
        <v>225</v>
      </c>
      <c r="E444" s="15">
        <v>59.978999999999999</v>
      </c>
      <c r="F444" s="2">
        <v>185.6405</v>
      </c>
      <c r="G444" s="2">
        <v>204.94399999999999</v>
      </c>
      <c r="H444" s="2">
        <v>75.256799999999998</v>
      </c>
      <c r="I444" s="2">
        <v>0</v>
      </c>
      <c r="J444" s="72">
        <v>19.400651</v>
      </c>
    </row>
    <row r="445" spans="1:10" ht="14.4" x14ac:dyDescent="0.3">
      <c r="A445" s="8">
        <v>44366.37499999893</v>
      </c>
      <c r="B445" s="2">
        <v>21.34</v>
      </c>
      <c r="C445">
        <v>513.16999999999996</v>
      </c>
      <c r="D445" s="2">
        <v>225</v>
      </c>
      <c r="E445" s="15">
        <v>60.014000000000003</v>
      </c>
      <c r="F445" s="2">
        <v>185.94</v>
      </c>
      <c r="G445" s="2">
        <v>205.184</v>
      </c>
      <c r="H445" s="2">
        <v>75.285600000000002</v>
      </c>
      <c r="I445" s="2">
        <v>0</v>
      </c>
      <c r="J445" s="72">
        <v>21.809923999999999</v>
      </c>
    </row>
    <row r="446" spans="1:10" ht="14.4" x14ac:dyDescent="0.3">
      <c r="A446" s="8">
        <v>44366.416666665595</v>
      </c>
      <c r="B446" s="2">
        <v>22.279999999999998</v>
      </c>
      <c r="C446">
        <v>553.91</v>
      </c>
      <c r="D446" s="2">
        <v>225</v>
      </c>
      <c r="E446" s="15">
        <v>60.066000000000003</v>
      </c>
      <c r="F446" s="2">
        <v>190.57749999999999</v>
      </c>
      <c r="G446" s="2">
        <v>209.98400000000001</v>
      </c>
      <c r="H446" s="2">
        <v>74.882400000000004</v>
      </c>
      <c r="I446" s="2">
        <v>0</v>
      </c>
      <c r="J446" s="72">
        <v>23.011479000000001</v>
      </c>
    </row>
    <row r="447" spans="1:10" ht="14.4" x14ac:dyDescent="0.3">
      <c r="A447" s="8">
        <v>44366.458333332259</v>
      </c>
      <c r="B447" s="2">
        <v>19.948999999999998</v>
      </c>
      <c r="C447">
        <v>600.92999999999995</v>
      </c>
      <c r="D447" s="2">
        <v>225</v>
      </c>
      <c r="E447" s="15">
        <v>60.252000000000002</v>
      </c>
      <c r="F447" s="2">
        <v>194.49250000000001</v>
      </c>
      <c r="G447" s="2">
        <v>210.928</v>
      </c>
      <c r="H447" s="2">
        <v>74.712000000000003</v>
      </c>
      <c r="I447" s="2">
        <v>0</v>
      </c>
      <c r="J447" s="72">
        <v>28.525552000000001</v>
      </c>
    </row>
    <row r="448" spans="1:10" ht="14.4" x14ac:dyDescent="0.3">
      <c r="A448" s="8">
        <v>44366.499999998923</v>
      </c>
      <c r="B448" s="2">
        <v>23.564</v>
      </c>
      <c r="C448">
        <v>636.41</v>
      </c>
      <c r="D448" s="2">
        <v>225</v>
      </c>
      <c r="E448" s="15">
        <v>74.825000000000003</v>
      </c>
      <c r="F448" s="2">
        <v>202.45699999999999</v>
      </c>
      <c r="G448" s="2">
        <v>218.94399999999999</v>
      </c>
      <c r="H448" s="2">
        <v>74.805599999999998</v>
      </c>
      <c r="I448" s="2">
        <v>0</v>
      </c>
      <c r="J448" s="72">
        <v>31.483093</v>
      </c>
    </row>
    <row r="449" spans="1:10" ht="14.4" x14ac:dyDescent="0.3">
      <c r="A449" s="8">
        <v>44366.541666665587</v>
      </c>
      <c r="B449" s="2">
        <v>25.367000000000001</v>
      </c>
      <c r="C449">
        <v>668.73</v>
      </c>
      <c r="D449" s="2">
        <v>225</v>
      </c>
      <c r="E449" s="15">
        <v>62.966999999999999</v>
      </c>
      <c r="F449" s="2">
        <v>208.84350000000001</v>
      </c>
      <c r="G449" s="2">
        <v>217.84</v>
      </c>
      <c r="H449" s="2">
        <v>78.6096</v>
      </c>
      <c r="I449" s="2">
        <v>0</v>
      </c>
      <c r="J449" s="72">
        <v>35.413255999999997</v>
      </c>
    </row>
    <row r="450" spans="1:10" ht="14.4" x14ac:dyDescent="0.3">
      <c r="A450" s="8">
        <v>44366.583333332252</v>
      </c>
      <c r="B450" s="2">
        <v>25.462</v>
      </c>
      <c r="C450">
        <v>700.56</v>
      </c>
      <c r="D450" s="2">
        <v>225</v>
      </c>
      <c r="E450" s="15">
        <v>63.070999999999998</v>
      </c>
      <c r="F450" s="2">
        <v>231.64400000000001</v>
      </c>
      <c r="G450" s="2">
        <v>208.83199999999999</v>
      </c>
      <c r="H450" s="2">
        <v>84.506399999999999</v>
      </c>
      <c r="I450" s="2">
        <v>0</v>
      </c>
      <c r="J450" s="72">
        <v>37.931229999999999</v>
      </c>
    </row>
    <row r="451" spans="1:10" ht="14.4" x14ac:dyDescent="0.3">
      <c r="A451" s="8">
        <v>44366.624999998916</v>
      </c>
      <c r="B451" s="2">
        <v>26.133000000000003</v>
      </c>
      <c r="C451">
        <v>716.1</v>
      </c>
      <c r="D451" s="2">
        <v>225</v>
      </c>
      <c r="E451" s="15">
        <v>64.495000000000005</v>
      </c>
      <c r="F451" s="2">
        <v>246.3845</v>
      </c>
      <c r="G451" s="2">
        <v>240.19200000000001</v>
      </c>
      <c r="H451" s="2">
        <v>79.833600000000004</v>
      </c>
      <c r="I451" s="2">
        <v>0</v>
      </c>
      <c r="J451" s="72">
        <v>42.148229999999998</v>
      </c>
    </row>
    <row r="452" spans="1:10" ht="14.4" x14ac:dyDescent="0.3">
      <c r="A452" s="8">
        <v>44366.66666666558</v>
      </c>
      <c r="B452" s="2">
        <v>33.576000000000001</v>
      </c>
      <c r="C452">
        <v>735.13</v>
      </c>
      <c r="D452" s="2">
        <v>225</v>
      </c>
      <c r="E452" s="15">
        <v>92.102999999999994</v>
      </c>
      <c r="F452" s="2">
        <v>252.95</v>
      </c>
      <c r="G452" s="2">
        <v>250.38399999999999</v>
      </c>
      <c r="H452" s="2">
        <v>99.667199999999994</v>
      </c>
      <c r="I452" s="2">
        <v>0</v>
      </c>
      <c r="J452" s="72">
        <v>46.05294</v>
      </c>
    </row>
    <row r="453" spans="1:10" ht="14.4" x14ac:dyDescent="0.3">
      <c r="A453" s="8">
        <v>44366.708333332244</v>
      </c>
      <c r="B453" s="2">
        <v>35.464999999999996</v>
      </c>
      <c r="C453">
        <v>746.19</v>
      </c>
      <c r="D453" s="2">
        <v>225</v>
      </c>
      <c r="E453" s="15">
        <v>94.236000000000004</v>
      </c>
      <c r="F453" s="2">
        <v>220.4975</v>
      </c>
      <c r="G453" s="2">
        <v>218.88</v>
      </c>
      <c r="H453" s="2">
        <v>141.57839999999999</v>
      </c>
      <c r="I453" s="2">
        <v>0</v>
      </c>
      <c r="J453" s="72">
        <v>51.022613999999997</v>
      </c>
    </row>
    <row r="454" spans="1:10" ht="14.4" x14ac:dyDescent="0.3">
      <c r="A454" s="8">
        <v>44366.749999998909</v>
      </c>
      <c r="B454" s="2">
        <v>37.765000000000001</v>
      </c>
      <c r="C454">
        <v>744.68</v>
      </c>
      <c r="D454" s="2">
        <v>225</v>
      </c>
      <c r="E454" s="15">
        <v>132.066</v>
      </c>
      <c r="F454" s="2">
        <v>249.57249999999999</v>
      </c>
      <c r="G454" s="2">
        <v>236.48</v>
      </c>
      <c r="H454" s="2">
        <v>165.72479999999999</v>
      </c>
      <c r="I454" s="2">
        <v>0</v>
      </c>
      <c r="J454" s="72">
        <v>54.203665000000001</v>
      </c>
    </row>
    <row r="455" spans="1:10" ht="14.4" x14ac:dyDescent="0.3">
      <c r="A455" s="8">
        <v>44366.791666665573</v>
      </c>
      <c r="B455" s="2">
        <v>40.430999999999997</v>
      </c>
      <c r="C455">
        <v>733.21</v>
      </c>
      <c r="D455" s="2">
        <v>225</v>
      </c>
      <c r="E455" s="15">
        <v>188.22900000000001</v>
      </c>
      <c r="F455" s="2">
        <v>290.26850000000002</v>
      </c>
      <c r="G455" s="2">
        <v>264.14400000000001</v>
      </c>
      <c r="H455" s="2">
        <v>166.5264</v>
      </c>
      <c r="I455" s="2">
        <v>0</v>
      </c>
      <c r="J455" s="72">
        <v>44.946562999999998</v>
      </c>
    </row>
    <row r="456" spans="1:10" ht="14.4" x14ac:dyDescent="0.3">
      <c r="A456" s="8">
        <v>44366.833333332237</v>
      </c>
      <c r="B456" s="2">
        <v>64.496999999999986</v>
      </c>
      <c r="C456">
        <v>716.37</v>
      </c>
      <c r="D456" s="2">
        <v>225</v>
      </c>
      <c r="E456" s="15">
        <v>258.62900000000002</v>
      </c>
      <c r="F456" s="2">
        <v>317.10199999999998</v>
      </c>
      <c r="G456" s="2">
        <v>313.44</v>
      </c>
      <c r="H456" s="2">
        <v>169.97040000000001</v>
      </c>
      <c r="I456" s="2">
        <v>0</v>
      </c>
      <c r="J456" s="72">
        <v>40.683017999999997</v>
      </c>
    </row>
    <row r="457" spans="1:10" ht="14.4" x14ac:dyDescent="0.3">
      <c r="A457" s="8">
        <v>44366.874999998901</v>
      </c>
      <c r="B457" s="2">
        <v>53.798999999999999</v>
      </c>
      <c r="C457">
        <v>693.79</v>
      </c>
      <c r="D457" s="2">
        <v>225</v>
      </c>
      <c r="E457" s="15">
        <v>278.18599999999998</v>
      </c>
      <c r="F457" s="2">
        <v>328.16399999999999</v>
      </c>
      <c r="G457" s="2">
        <v>335.40800000000002</v>
      </c>
      <c r="H457" s="2">
        <v>166.63919999999999</v>
      </c>
      <c r="I457" s="2">
        <v>0</v>
      </c>
      <c r="J457" s="72">
        <v>36.414417</v>
      </c>
    </row>
    <row r="458" spans="1:10" ht="14.4" x14ac:dyDescent="0.3">
      <c r="A458" s="8">
        <v>44366.916666665566</v>
      </c>
      <c r="B458" s="2">
        <v>27.212999999999997</v>
      </c>
      <c r="C458">
        <v>679.49</v>
      </c>
      <c r="D458" s="2">
        <v>225</v>
      </c>
      <c r="E458" s="15">
        <v>260.32400000000001</v>
      </c>
      <c r="F458" s="2">
        <v>328.20549999999997</v>
      </c>
      <c r="G458" s="2">
        <v>334.94400000000002</v>
      </c>
      <c r="H458" s="2">
        <v>165.61680000000001</v>
      </c>
      <c r="I458" s="2">
        <v>0</v>
      </c>
      <c r="J458" s="72">
        <v>33.398032000000001</v>
      </c>
    </row>
    <row r="459" spans="1:10" ht="14.4" x14ac:dyDescent="0.3">
      <c r="A459" s="8">
        <v>44366.95833333223</v>
      </c>
      <c r="B459" s="2">
        <v>12.441999999999998</v>
      </c>
      <c r="C459">
        <v>644.45000000000005</v>
      </c>
      <c r="D459" s="2">
        <v>225</v>
      </c>
      <c r="E459" s="15">
        <v>225.19499999999999</v>
      </c>
      <c r="F459" s="2">
        <v>315.05349999999999</v>
      </c>
      <c r="G459" s="2">
        <v>326</v>
      </c>
      <c r="H459" s="2">
        <v>160.84559999999999</v>
      </c>
      <c r="I459" s="2">
        <v>0</v>
      </c>
      <c r="J459" s="72">
        <v>29.114930000000001</v>
      </c>
    </row>
    <row r="460" spans="1:10" s="39" customFormat="1" ht="14.4" x14ac:dyDescent="0.3">
      <c r="A460" s="38">
        <v>44366.999999998894</v>
      </c>
      <c r="B460" s="40">
        <v>26.126185</v>
      </c>
      <c r="C460" s="40">
        <v>597.94000000000005</v>
      </c>
      <c r="D460" s="39">
        <v>225</v>
      </c>
      <c r="E460" s="41">
        <v>151.22499999999999</v>
      </c>
      <c r="F460" s="39">
        <v>298.24849999999998</v>
      </c>
      <c r="G460" s="39">
        <v>282.512</v>
      </c>
      <c r="H460" s="39">
        <v>138.4392</v>
      </c>
      <c r="I460" s="39">
        <v>0</v>
      </c>
      <c r="J460" s="72">
        <v>26.126185</v>
      </c>
    </row>
    <row r="461" spans="1:10" ht="14.4" x14ac:dyDescent="0.3">
      <c r="A461" s="8">
        <v>44367.041666665558</v>
      </c>
      <c r="B461" s="2">
        <v>23.26</v>
      </c>
      <c r="C461">
        <v>557.51</v>
      </c>
      <c r="D461" s="2">
        <v>225</v>
      </c>
      <c r="E461" s="15">
        <v>82.045000000000002</v>
      </c>
      <c r="F461" s="2">
        <v>266.45249999999999</v>
      </c>
      <c r="G461" s="2">
        <v>232.83199999999999</v>
      </c>
      <c r="H461" s="2">
        <v>135.15119999999999</v>
      </c>
      <c r="I461" s="2">
        <v>0</v>
      </c>
      <c r="J461" s="72">
        <v>23.495179</v>
      </c>
    </row>
    <row r="462" spans="1:10" ht="14.4" x14ac:dyDescent="0.3">
      <c r="A462" s="8">
        <v>44367.083333332223</v>
      </c>
      <c r="B462" s="2">
        <v>21.189999999999998</v>
      </c>
      <c r="C462">
        <v>524.27</v>
      </c>
      <c r="D462" s="2">
        <v>225</v>
      </c>
      <c r="E462" s="15">
        <v>59.982999999999997</v>
      </c>
      <c r="F462" s="2">
        <v>205.74350000000001</v>
      </c>
      <c r="G462" s="2">
        <v>214.208</v>
      </c>
      <c r="H462" s="2">
        <v>134.91120000000001</v>
      </c>
      <c r="I462" s="2">
        <v>0</v>
      </c>
      <c r="J462" s="72">
        <v>21.397167</v>
      </c>
    </row>
    <row r="463" spans="1:10" ht="14.4" x14ac:dyDescent="0.3">
      <c r="A463" s="8">
        <v>44367.124999998887</v>
      </c>
      <c r="B463" s="2">
        <v>20.520000000000003</v>
      </c>
      <c r="C463">
        <v>501.78</v>
      </c>
      <c r="D463" s="2">
        <v>225</v>
      </c>
      <c r="E463" s="15">
        <v>59.905999999999999</v>
      </c>
      <c r="F463" s="2">
        <v>186.434</v>
      </c>
      <c r="G463" s="2">
        <v>205.31200000000001</v>
      </c>
      <c r="H463" s="2">
        <v>136.03440000000001</v>
      </c>
      <c r="I463" s="2">
        <v>0</v>
      </c>
      <c r="J463" s="72">
        <v>20.750481000000001</v>
      </c>
    </row>
    <row r="464" spans="1:10" s="39" customFormat="1" ht="14.4" x14ac:dyDescent="0.3">
      <c r="A464" s="38">
        <v>44367.166666665551</v>
      </c>
      <c r="B464" s="40">
        <v>19.788027</v>
      </c>
      <c r="C464" s="40">
        <v>489.45</v>
      </c>
      <c r="D464" s="39">
        <v>225</v>
      </c>
      <c r="E464" s="41">
        <v>59.953000000000003</v>
      </c>
      <c r="F464" s="39">
        <v>185.44900000000001</v>
      </c>
      <c r="G464" s="39">
        <v>205.15199999999999</v>
      </c>
      <c r="H464" s="39">
        <v>107.75279999999999</v>
      </c>
      <c r="I464" s="39">
        <v>0</v>
      </c>
      <c r="J464" s="72">
        <v>19.788027</v>
      </c>
    </row>
    <row r="465" spans="1:10" ht="14.4" x14ac:dyDescent="0.3">
      <c r="A465" s="8">
        <v>44367.208333332215</v>
      </c>
      <c r="B465" s="2">
        <v>18.850000000000001</v>
      </c>
      <c r="C465">
        <v>479.31</v>
      </c>
      <c r="D465" s="2">
        <v>225</v>
      </c>
      <c r="E465" s="15">
        <v>59.942999999999998</v>
      </c>
      <c r="F465" s="2">
        <v>185.684</v>
      </c>
      <c r="G465" s="2">
        <v>204.89599999999999</v>
      </c>
      <c r="H465" s="2">
        <v>81.643199999999993</v>
      </c>
      <c r="I465" s="2">
        <v>0</v>
      </c>
      <c r="J465" s="72">
        <v>19.036158</v>
      </c>
    </row>
    <row r="466" spans="1:10" ht="14.4" x14ac:dyDescent="0.3">
      <c r="A466" s="8">
        <v>44367.24999999888</v>
      </c>
      <c r="B466" s="2">
        <v>18.069000000000003</v>
      </c>
      <c r="C466">
        <v>470.64</v>
      </c>
      <c r="D466" s="2">
        <v>225</v>
      </c>
      <c r="E466" s="15">
        <v>60.024000000000001</v>
      </c>
      <c r="F466" s="2">
        <v>185.703</v>
      </c>
      <c r="G466" s="2">
        <v>204.816</v>
      </c>
      <c r="H466" s="2">
        <v>75.544799999999995</v>
      </c>
      <c r="I466" s="2">
        <v>0</v>
      </c>
      <c r="J466" s="72">
        <v>18.277559</v>
      </c>
    </row>
    <row r="467" spans="1:10" ht="14.4" x14ac:dyDescent="0.3">
      <c r="A467" s="8">
        <v>44367.291666665544</v>
      </c>
      <c r="B467" s="2">
        <v>17.638999999999999</v>
      </c>
      <c r="C467">
        <v>468.41</v>
      </c>
      <c r="D467" s="2">
        <v>225</v>
      </c>
      <c r="E467" s="15">
        <v>60.002000000000002</v>
      </c>
      <c r="F467" s="2">
        <v>185.67</v>
      </c>
      <c r="G467" s="2">
        <v>204.68799999999999</v>
      </c>
      <c r="H467" s="2">
        <v>75.124799999999993</v>
      </c>
      <c r="I467" s="2">
        <v>0</v>
      </c>
      <c r="J467" s="72">
        <v>17.898061999999999</v>
      </c>
    </row>
    <row r="468" spans="1:10" ht="14.4" x14ac:dyDescent="0.3">
      <c r="A468" s="8">
        <v>44367.333333332208</v>
      </c>
      <c r="B468" s="2">
        <v>18.34</v>
      </c>
      <c r="C468">
        <v>481.16</v>
      </c>
      <c r="D468" s="2">
        <v>225</v>
      </c>
      <c r="E468" s="15">
        <v>60.061</v>
      </c>
      <c r="F468" s="2">
        <v>189.4495</v>
      </c>
      <c r="G468" s="2">
        <v>204.8</v>
      </c>
      <c r="H468" s="2">
        <v>75.12</v>
      </c>
      <c r="I468" s="2">
        <v>0</v>
      </c>
      <c r="J468" s="72">
        <v>18.670774000000002</v>
      </c>
    </row>
    <row r="469" spans="1:10" ht="14.4" x14ac:dyDescent="0.3">
      <c r="A469" s="8">
        <v>44367.374999998872</v>
      </c>
      <c r="B469" s="2">
        <v>20.22</v>
      </c>
      <c r="C469">
        <v>516.84</v>
      </c>
      <c r="D469" s="2">
        <v>225</v>
      </c>
      <c r="E469" s="15">
        <v>59.942</v>
      </c>
      <c r="F469" s="2">
        <v>187.79300000000001</v>
      </c>
      <c r="G469" s="2">
        <v>204.864</v>
      </c>
      <c r="H469" s="2">
        <v>75.074399999999997</v>
      </c>
      <c r="I469" s="2">
        <v>0</v>
      </c>
      <c r="J469" s="72">
        <v>20.421719</v>
      </c>
    </row>
    <row r="470" spans="1:10" ht="14.4" x14ac:dyDescent="0.3">
      <c r="A470" s="8">
        <v>44367.416666665536</v>
      </c>
      <c r="B470" s="2">
        <v>22.56</v>
      </c>
      <c r="C470">
        <v>568.89</v>
      </c>
      <c r="D470" s="2">
        <v>225</v>
      </c>
      <c r="E470" s="15">
        <v>60.220999999999997</v>
      </c>
      <c r="F470" s="2">
        <v>192.2475</v>
      </c>
      <c r="G470" s="2">
        <v>204.88</v>
      </c>
      <c r="H470" s="2">
        <v>75.072000000000003</v>
      </c>
      <c r="I470" s="2">
        <v>0</v>
      </c>
      <c r="J470" s="72">
        <v>22.687291999999999</v>
      </c>
    </row>
    <row r="471" spans="1:10" ht="14.4" x14ac:dyDescent="0.3">
      <c r="A471" s="8">
        <v>44367.458333332201</v>
      </c>
      <c r="B471" s="2">
        <v>22.58010430839002</v>
      </c>
      <c r="C471">
        <v>618.59</v>
      </c>
      <c r="D471" s="2">
        <v>225</v>
      </c>
      <c r="E471" s="15">
        <v>75.087000000000003</v>
      </c>
      <c r="F471" s="2">
        <v>197.78399999999999</v>
      </c>
      <c r="G471" s="2">
        <v>216.32</v>
      </c>
      <c r="H471" s="2">
        <v>77.565600000000003</v>
      </c>
      <c r="I471" s="2">
        <v>0</v>
      </c>
      <c r="J471" s="72">
        <v>26.155366000000001</v>
      </c>
    </row>
    <row r="472" spans="1:10" ht="14.4" x14ac:dyDescent="0.3">
      <c r="A472" s="8">
        <v>44367.499999998865</v>
      </c>
      <c r="B472" s="2">
        <v>45.4</v>
      </c>
      <c r="C472">
        <v>668.09</v>
      </c>
      <c r="D472" s="2">
        <v>225</v>
      </c>
      <c r="E472" s="15">
        <v>107.063</v>
      </c>
      <c r="F472" s="2">
        <v>224.59950000000001</v>
      </c>
      <c r="G472" s="2">
        <v>233.024</v>
      </c>
      <c r="H472" s="2">
        <v>88.296000000000006</v>
      </c>
      <c r="I472" s="2">
        <v>0</v>
      </c>
      <c r="J472" s="72">
        <v>30.663606000000001</v>
      </c>
    </row>
    <row r="473" spans="1:10" ht="14.4" x14ac:dyDescent="0.3">
      <c r="A473" s="8">
        <v>44367.541666665529</v>
      </c>
      <c r="B473" s="2">
        <v>33.468000000000004</v>
      </c>
      <c r="C473">
        <v>711.82</v>
      </c>
      <c r="D473" s="2">
        <v>225</v>
      </c>
      <c r="E473" s="15">
        <v>141.53700000000001</v>
      </c>
      <c r="F473" s="2">
        <v>287.39</v>
      </c>
      <c r="G473" s="2">
        <v>281.392</v>
      </c>
      <c r="H473" s="2">
        <v>111.6096</v>
      </c>
      <c r="I473" s="2">
        <v>0</v>
      </c>
      <c r="J473" s="72">
        <v>34.783248999999998</v>
      </c>
    </row>
    <row r="474" spans="1:10" ht="14.4" x14ac:dyDescent="0.3">
      <c r="A474" s="8">
        <v>44367.583333332193</v>
      </c>
      <c r="B474" s="2">
        <v>34.664000000000001</v>
      </c>
      <c r="C474">
        <v>755.9</v>
      </c>
      <c r="D474" s="2">
        <v>225</v>
      </c>
      <c r="E474" s="15">
        <v>244.52699999999999</v>
      </c>
      <c r="F474" s="2">
        <v>338.1105</v>
      </c>
      <c r="G474" s="2">
        <v>304.91199999999998</v>
      </c>
      <c r="H474" s="2">
        <v>151.512</v>
      </c>
      <c r="I474" s="2">
        <v>0</v>
      </c>
      <c r="J474" s="72">
        <v>36.410781</v>
      </c>
    </row>
    <row r="475" spans="1:10" s="39" customFormat="1" ht="14.4" x14ac:dyDescent="0.3">
      <c r="A475" s="38">
        <v>44367.624999998858</v>
      </c>
      <c r="B475" s="39">
        <v>39.982177</v>
      </c>
      <c r="C475" s="40">
        <v>773.37</v>
      </c>
      <c r="D475" s="39">
        <v>225</v>
      </c>
      <c r="E475" s="41">
        <v>275.43400000000003</v>
      </c>
      <c r="F475" s="39">
        <v>350.30450000000002</v>
      </c>
      <c r="G475" s="39">
        <v>323.15199999999999</v>
      </c>
      <c r="H475" s="39">
        <v>165</v>
      </c>
      <c r="I475" s="39">
        <v>0</v>
      </c>
      <c r="J475" s="72">
        <v>39.982177</v>
      </c>
    </row>
    <row r="476" spans="1:10" s="39" customFormat="1" ht="14.4" x14ac:dyDescent="0.3">
      <c r="A476" s="38">
        <v>44367.666666665522</v>
      </c>
      <c r="B476" s="39">
        <v>44.846418</v>
      </c>
      <c r="C476" s="40">
        <v>782.17</v>
      </c>
      <c r="D476" s="39">
        <v>225</v>
      </c>
      <c r="E476" s="41">
        <v>277.858</v>
      </c>
      <c r="F476" s="39">
        <v>347.52</v>
      </c>
      <c r="G476" s="39">
        <v>327.05599999999998</v>
      </c>
      <c r="H476" s="39">
        <v>165.95519999999999</v>
      </c>
      <c r="I476" s="39">
        <v>0</v>
      </c>
      <c r="J476" s="72">
        <v>44.846418</v>
      </c>
    </row>
    <row r="477" spans="1:10" s="39" customFormat="1" ht="14.4" x14ac:dyDescent="0.3">
      <c r="A477" s="38">
        <v>44367.708333332186</v>
      </c>
      <c r="B477" s="39">
        <v>50.762985</v>
      </c>
      <c r="C477" s="40">
        <v>791.75</v>
      </c>
      <c r="D477" s="39">
        <v>225</v>
      </c>
      <c r="E477" s="41">
        <v>292.94099999999997</v>
      </c>
      <c r="F477" s="39">
        <v>354.55650000000003</v>
      </c>
      <c r="G477" s="39">
        <v>332.64</v>
      </c>
      <c r="H477" s="39">
        <v>165.67920000000001</v>
      </c>
      <c r="I477" s="39">
        <v>0</v>
      </c>
      <c r="J477" s="72">
        <v>50.762985</v>
      </c>
    </row>
    <row r="478" spans="1:10" s="39" customFormat="1" ht="14.4" x14ac:dyDescent="0.3">
      <c r="A478" s="38">
        <v>44367.74999999885</v>
      </c>
      <c r="B478" s="39">
        <v>57.931628000000003</v>
      </c>
      <c r="C478" s="40">
        <v>801.56</v>
      </c>
      <c r="D478" s="39">
        <v>225</v>
      </c>
      <c r="E478" s="41">
        <v>276.10300000000001</v>
      </c>
      <c r="F478" s="39">
        <v>345.21600000000001</v>
      </c>
      <c r="G478" s="39">
        <v>331.13600000000002</v>
      </c>
      <c r="H478" s="39">
        <v>163.2936</v>
      </c>
      <c r="I478" s="39">
        <v>0</v>
      </c>
      <c r="J478" s="72">
        <v>57.931628000000003</v>
      </c>
    </row>
    <row r="479" spans="1:10" s="39" customFormat="1" ht="14.4" x14ac:dyDescent="0.3">
      <c r="A479" s="38">
        <v>44367.791666665515</v>
      </c>
      <c r="B479" s="39">
        <v>51.235598000000003</v>
      </c>
      <c r="C479" s="40">
        <v>789.57</v>
      </c>
      <c r="D479" s="39">
        <v>225</v>
      </c>
      <c r="E479" s="41">
        <v>273.50200000000001</v>
      </c>
      <c r="F479" s="39">
        <v>348.42500000000001</v>
      </c>
      <c r="G479" s="39">
        <v>330.36799999999999</v>
      </c>
      <c r="H479" s="39">
        <v>165.876</v>
      </c>
      <c r="I479" s="39">
        <v>0</v>
      </c>
      <c r="J479" s="72">
        <v>51.235598000000003</v>
      </c>
    </row>
    <row r="480" spans="1:10" ht="14.4" x14ac:dyDescent="0.3">
      <c r="A480" s="8">
        <v>44367.833333332179</v>
      </c>
      <c r="B480" s="2">
        <v>34.602999999999994</v>
      </c>
      <c r="C480">
        <v>762.43</v>
      </c>
      <c r="D480" s="2">
        <v>225</v>
      </c>
      <c r="E480" s="15">
        <v>263.101</v>
      </c>
      <c r="F480" s="2">
        <v>343.25749999999999</v>
      </c>
      <c r="G480" s="2">
        <v>322.16000000000003</v>
      </c>
      <c r="H480" s="2">
        <v>163.7448</v>
      </c>
      <c r="I480" s="2">
        <v>0</v>
      </c>
      <c r="J480" s="72">
        <v>44.750664999999998</v>
      </c>
    </row>
    <row r="481" spans="1:10" ht="14.4" x14ac:dyDescent="0.3">
      <c r="A481" s="8">
        <v>44367.874999998843</v>
      </c>
      <c r="B481" s="2">
        <v>38.629999999999995</v>
      </c>
      <c r="C481">
        <v>727.8</v>
      </c>
      <c r="D481" s="2">
        <v>225</v>
      </c>
      <c r="E481" s="15">
        <v>275.55200000000002</v>
      </c>
      <c r="F481" s="2">
        <v>341.245</v>
      </c>
      <c r="G481" s="2">
        <v>315.488</v>
      </c>
      <c r="H481" s="2">
        <v>165.75360000000001</v>
      </c>
      <c r="I481" s="2">
        <v>0</v>
      </c>
      <c r="J481" s="72">
        <v>39.083160999999997</v>
      </c>
    </row>
    <row r="482" spans="1:10" ht="14.4" x14ac:dyDescent="0.3">
      <c r="A482" s="8">
        <v>44367.916666665507</v>
      </c>
      <c r="B482" s="2">
        <v>39.148000000000003</v>
      </c>
      <c r="C482">
        <v>715.98</v>
      </c>
      <c r="D482" s="2">
        <v>225</v>
      </c>
      <c r="E482" s="15">
        <v>279.346</v>
      </c>
      <c r="F482" s="2">
        <v>348.0865</v>
      </c>
      <c r="G482" s="2">
        <v>320.17599999999999</v>
      </c>
      <c r="H482" s="2">
        <v>166.27440000000001</v>
      </c>
      <c r="I482" s="2">
        <v>0</v>
      </c>
      <c r="J482" s="72">
        <v>34.639035</v>
      </c>
    </row>
    <row r="483" spans="1:10" ht="14.4" x14ac:dyDescent="0.3">
      <c r="A483" s="8">
        <v>44367.958333332172</v>
      </c>
      <c r="B483" s="2">
        <v>26.777999999999999</v>
      </c>
      <c r="C483">
        <v>677.98</v>
      </c>
      <c r="D483" s="2">
        <v>225</v>
      </c>
      <c r="E483" s="15">
        <v>247.667</v>
      </c>
      <c r="F483" s="2">
        <v>328.01299999999998</v>
      </c>
      <c r="G483" s="2">
        <v>306.43200000000002</v>
      </c>
      <c r="H483" s="2">
        <v>155.21520000000001</v>
      </c>
      <c r="I483" s="2">
        <v>0</v>
      </c>
      <c r="J483" s="72">
        <v>29.677485000000001</v>
      </c>
    </row>
    <row r="484" spans="1:10" s="39" customFormat="1" ht="14.4" x14ac:dyDescent="0.3">
      <c r="A484" s="38">
        <v>44367.999999998836</v>
      </c>
      <c r="B484" s="40">
        <v>26.450973000000001</v>
      </c>
      <c r="C484" s="40">
        <v>627.94000000000005</v>
      </c>
      <c r="D484" s="39">
        <v>225</v>
      </c>
      <c r="E484" s="41">
        <v>176.92</v>
      </c>
      <c r="F484" s="39">
        <v>304.59699999999998</v>
      </c>
      <c r="G484" s="39">
        <v>283.04000000000002</v>
      </c>
      <c r="H484" s="39">
        <v>136.55520000000001</v>
      </c>
      <c r="I484" s="39">
        <v>0</v>
      </c>
      <c r="J484" s="72">
        <v>26.450973000000001</v>
      </c>
    </row>
    <row r="485" spans="1:10" ht="14.4" x14ac:dyDescent="0.3">
      <c r="A485" s="8">
        <v>44368.0416666655</v>
      </c>
      <c r="B485" s="2">
        <v>24.779999999999998</v>
      </c>
      <c r="C485">
        <v>580.03</v>
      </c>
      <c r="D485" s="2">
        <v>225</v>
      </c>
      <c r="E485" s="15">
        <v>131.05000000000001</v>
      </c>
      <c r="F485" s="2">
        <v>267.41750000000002</v>
      </c>
      <c r="G485" s="2">
        <v>259.34399999999999</v>
      </c>
      <c r="H485" s="2">
        <v>104.0136</v>
      </c>
      <c r="I485" s="2">
        <v>0</v>
      </c>
      <c r="J485" s="72">
        <v>24.868789</v>
      </c>
    </row>
    <row r="486" spans="1:10" ht="14.4" x14ac:dyDescent="0.3">
      <c r="A486" s="8">
        <v>44368.083333332164</v>
      </c>
      <c r="B486" s="2">
        <v>21.659999999999997</v>
      </c>
      <c r="C486">
        <v>542.52</v>
      </c>
      <c r="D486" s="2">
        <v>225</v>
      </c>
      <c r="E486" s="15">
        <v>65.676000000000002</v>
      </c>
      <c r="F486" s="2">
        <v>239.7525</v>
      </c>
      <c r="G486" s="2">
        <v>218.44800000000001</v>
      </c>
      <c r="H486" s="2">
        <v>76.214399999999998</v>
      </c>
      <c r="I486" s="2">
        <v>0</v>
      </c>
      <c r="J486" s="72">
        <v>21.786638</v>
      </c>
    </row>
    <row r="487" spans="1:10" ht="14.4" x14ac:dyDescent="0.3">
      <c r="A487" s="8">
        <v>44368.124999998829</v>
      </c>
      <c r="B487" s="2">
        <v>20.75</v>
      </c>
      <c r="C487">
        <v>516.17999999999995</v>
      </c>
      <c r="D487" s="2">
        <v>225</v>
      </c>
      <c r="E487" s="15">
        <v>60.488999999999997</v>
      </c>
      <c r="F487" s="2">
        <v>206.26499999999999</v>
      </c>
      <c r="G487" s="2">
        <v>204.976</v>
      </c>
      <c r="H487" s="2">
        <v>76.348799999999997</v>
      </c>
      <c r="I487" s="2">
        <v>0</v>
      </c>
      <c r="J487" s="72">
        <v>20.927828000000002</v>
      </c>
    </row>
    <row r="488" spans="1:10" ht="14.4" x14ac:dyDescent="0.3">
      <c r="A488" s="8">
        <v>44368.166666665493</v>
      </c>
      <c r="B488" s="2">
        <v>19.71</v>
      </c>
      <c r="C488">
        <v>499.36</v>
      </c>
      <c r="D488" s="2">
        <v>225</v>
      </c>
      <c r="E488" s="15">
        <v>59.91</v>
      </c>
      <c r="F488" s="2">
        <v>188.42150000000001</v>
      </c>
      <c r="G488" s="2">
        <v>204.96</v>
      </c>
      <c r="H488" s="2">
        <v>75.156000000000006</v>
      </c>
      <c r="I488" s="2">
        <v>0</v>
      </c>
      <c r="J488" s="72">
        <v>19.934470999999998</v>
      </c>
    </row>
    <row r="489" spans="1:10" ht="14.4" x14ac:dyDescent="0.3">
      <c r="A489" s="8">
        <v>44368.208333332157</v>
      </c>
      <c r="B489" s="2">
        <v>19.600000000000001</v>
      </c>
      <c r="C489">
        <v>499.5</v>
      </c>
      <c r="D489" s="2">
        <v>225</v>
      </c>
      <c r="E489" s="15">
        <v>59.959000000000003</v>
      </c>
      <c r="F489" s="2">
        <v>186.20599999999999</v>
      </c>
      <c r="G489" s="2">
        <v>204.928</v>
      </c>
      <c r="H489" s="2">
        <v>75.148799999999994</v>
      </c>
      <c r="I489" s="2">
        <v>0</v>
      </c>
      <c r="J489" s="72">
        <v>19.853596</v>
      </c>
    </row>
    <row r="490" spans="1:10" ht="14.4" x14ac:dyDescent="0.3">
      <c r="A490" s="8">
        <v>44368.249999998821</v>
      </c>
      <c r="B490" s="2">
        <v>20.74</v>
      </c>
      <c r="C490">
        <v>503.11</v>
      </c>
      <c r="D490" s="2">
        <v>225</v>
      </c>
      <c r="E490" s="15">
        <v>59.981000000000002</v>
      </c>
      <c r="F490" s="2">
        <v>187.8175</v>
      </c>
      <c r="G490" s="2">
        <v>205.44</v>
      </c>
      <c r="H490" s="2">
        <v>75.275999999999996</v>
      </c>
      <c r="I490" s="2">
        <v>0</v>
      </c>
      <c r="J490" s="72">
        <v>21.098020000000002</v>
      </c>
    </row>
    <row r="491" spans="1:10" ht="14.4" x14ac:dyDescent="0.3">
      <c r="A491" s="8">
        <v>44368.291666665486</v>
      </c>
      <c r="B491" s="2">
        <v>21.96</v>
      </c>
      <c r="C491">
        <v>521.39</v>
      </c>
      <c r="D491" s="2">
        <v>225</v>
      </c>
      <c r="E491" s="15">
        <v>60.491999999999997</v>
      </c>
      <c r="F491" s="2">
        <v>186.15450000000001</v>
      </c>
      <c r="G491" s="2">
        <v>205.24799999999999</v>
      </c>
      <c r="H491" s="2">
        <v>75.151200000000003</v>
      </c>
      <c r="I491" s="2">
        <v>0</v>
      </c>
      <c r="J491" s="72">
        <v>22.294312999999999</v>
      </c>
    </row>
    <row r="492" spans="1:10" ht="14.4" x14ac:dyDescent="0.3">
      <c r="A492" s="8">
        <v>44368.33333333215</v>
      </c>
      <c r="B492" s="2">
        <v>25.67</v>
      </c>
      <c r="C492">
        <v>553.21</v>
      </c>
      <c r="D492" s="2">
        <v>225</v>
      </c>
      <c r="E492" s="15">
        <v>65.978999999999999</v>
      </c>
      <c r="F492" s="2">
        <v>190.05449999999999</v>
      </c>
      <c r="G492" s="2">
        <v>205.072</v>
      </c>
      <c r="H492" s="2">
        <v>75.384</v>
      </c>
      <c r="I492" s="2">
        <v>0</v>
      </c>
      <c r="J492" s="72">
        <v>25.36346</v>
      </c>
    </row>
    <row r="493" spans="1:10" ht="14.4" x14ac:dyDescent="0.3">
      <c r="A493" s="8">
        <v>44368.374999998814</v>
      </c>
      <c r="B493" s="2">
        <v>24.571006116207954</v>
      </c>
      <c r="C493">
        <v>604.12</v>
      </c>
      <c r="D493" s="2">
        <v>225</v>
      </c>
      <c r="E493" s="15">
        <v>69.927999999999997</v>
      </c>
      <c r="F493" s="2">
        <v>206.613</v>
      </c>
      <c r="G493" s="2">
        <v>219.792</v>
      </c>
      <c r="H493" s="2">
        <v>75.268799999999999</v>
      </c>
      <c r="I493" s="2">
        <v>0</v>
      </c>
      <c r="J493" s="72">
        <v>27.239671999999999</v>
      </c>
    </row>
    <row r="494" spans="1:10" ht="14.4" x14ac:dyDescent="0.3">
      <c r="A494" s="8">
        <v>44368.416666665478</v>
      </c>
      <c r="B494" s="2">
        <v>25.969000000000001</v>
      </c>
      <c r="C494">
        <v>665.99</v>
      </c>
      <c r="D494" s="2">
        <v>225</v>
      </c>
      <c r="E494" s="15">
        <v>62.814</v>
      </c>
      <c r="F494" s="2">
        <v>213.84800000000001</v>
      </c>
      <c r="G494" s="2">
        <v>235.488</v>
      </c>
      <c r="H494" s="2">
        <v>84.496799999999993</v>
      </c>
      <c r="I494" s="2">
        <v>0</v>
      </c>
      <c r="J494" s="72">
        <v>29.049254000000001</v>
      </c>
    </row>
    <row r="495" spans="1:10" ht="14.4" x14ac:dyDescent="0.3">
      <c r="A495" s="8">
        <v>44368.458333332143</v>
      </c>
      <c r="B495" s="2">
        <v>31.53</v>
      </c>
      <c r="C495">
        <v>728.18</v>
      </c>
      <c r="D495" s="2">
        <v>225</v>
      </c>
      <c r="E495" s="15">
        <v>84.852000000000004</v>
      </c>
      <c r="F495" s="2">
        <v>248.16900000000001</v>
      </c>
      <c r="G495" s="2">
        <v>253.29599999999999</v>
      </c>
      <c r="H495" s="2">
        <v>94.624799999999993</v>
      </c>
      <c r="I495" s="2">
        <v>0</v>
      </c>
      <c r="J495" s="72">
        <v>34.936258000000002</v>
      </c>
    </row>
    <row r="496" spans="1:10" ht="14.4" x14ac:dyDescent="0.3">
      <c r="A496" s="8">
        <v>44368.499999998807</v>
      </c>
      <c r="B496" s="2">
        <v>29.105</v>
      </c>
      <c r="C496">
        <v>776.81</v>
      </c>
      <c r="D496" s="2">
        <v>225</v>
      </c>
      <c r="E496" s="15">
        <v>152.97800000000001</v>
      </c>
      <c r="F496" s="2">
        <v>271.93150000000003</v>
      </c>
      <c r="G496" s="2">
        <v>289.82400000000001</v>
      </c>
      <c r="H496" s="2">
        <v>115.28879999999999</v>
      </c>
      <c r="I496" s="2">
        <v>0</v>
      </c>
      <c r="J496" s="72">
        <v>38.185853999999999</v>
      </c>
    </row>
    <row r="497" spans="1:10" ht="14.4" x14ac:dyDescent="0.3">
      <c r="A497" s="8">
        <v>44368.541666665471</v>
      </c>
      <c r="B497" s="2">
        <v>27.568999999999999</v>
      </c>
      <c r="C497">
        <v>799.35</v>
      </c>
      <c r="D497" s="2">
        <v>225</v>
      </c>
      <c r="E497" s="15">
        <v>154.97499999999999</v>
      </c>
      <c r="F497" s="2">
        <v>280.9665</v>
      </c>
      <c r="G497" s="2">
        <v>312.35199999999998</v>
      </c>
      <c r="H497" s="2">
        <v>117.828</v>
      </c>
      <c r="I497" s="2">
        <v>0</v>
      </c>
      <c r="J497" s="72">
        <v>44.098877999999999</v>
      </c>
    </row>
    <row r="498" spans="1:10" ht="14.4" x14ac:dyDescent="0.3">
      <c r="A498" s="8">
        <v>44368.583333332135</v>
      </c>
      <c r="B498" s="2">
        <v>29.968</v>
      </c>
      <c r="C498">
        <v>812.44</v>
      </c>
      <c r="D498" s="2">
        <v>225</v>
      </c>
      <c r="E498" s="15">
        <v>145.79599999999999</v>
      </c>
      <c r="F498" s="2">
        <v>319.83249999999998</v>
      </c>
      <c r="G498" s="2">
        <v>328.81599999999997</v>
      </c>
      <c r="H498" s="2">
        <v>138.696</v>
      </c>
      <c r="I498" s="2">
        <v>0</v>
      </c>
      <c r="J498" s="72">
        <v>44.786842</v>
      </c>
    </row>
    <row r="499" spans="1:10" ht="14.4" x14ac:dyDescent="0.3">
      <c r="A499" s="8">
        <v>44368.624999998799</v>
      </c>
      <c r="B499" s="2">
        <v>32.860000000000007</v>
      </c>
      <c r="C499">
        <v>806.93</v>
      </c>
      <c r="D499" s="2">
        <v>225</v>
      </c>
      <c r="E499" s="15">
        <v>165.62</v>
      </c>
      <c r="F499" s="2">
        <v>342.70049999999998</v>
      </c>
      <c r="G499" s="2">
        <v>334.68799999999999</v>
      </c>
      <c r="H499" s="2">
        <v>157.50960000000001</v>
      </c>
      <c r="I499" s="2">
        <v>0</v>
      </c>
      <c r="J499" s="72">
        <v>44.591231000000001</v>
      </c>
    </row>
    <row r="500" spans="1:10" ht="14.4" x14ac:dyDescent="0.3">
      <c r="A500" s="8">
        <v>44368.666666665464</v>
      </c>
      <c r="B500" s="2">
        <v>40.598999999999997</v>
      </c>
      <c r="C500">
        <v>784.78</v>
      </c>
      <c r="D500" s="2">
        <v>225</v>
      </c>
      <c r="E500" s="15">
        <v>119.095</v>
      </c>
      <c r="F500" s="2">
        <v>341.21949999999998</v>
      </c>
      <c r="G500" s="2">
        <v>329.74400000000003</v>
      </c>
      <c r="H500" s="2">
        <v>142.04159999999999</v>
      </c>
      <c r="I500" s="2">
        <v>0</v>
      </c>
      <c r="J500" s="72">
        <v>46.718373999999997</v>
      </c>
    </row>
    <row r="501" spans="1:10" ht="14.4" x14ac:dyDescent="0.3">
      <c r="A501" s="8">
        <v>44368.708333332128</v>
      </c>
      <c r="B501" s="2">
        <v>54.85</v>
      </c>
      <c r="C501">
        <v>754.82</v>
      </c>
      <c r="D501" s="2">
        <v>225</v>
      </c>
      <c r="E501" s="15">
        <v>66.605000000000004</v>
      </c>
      <c r="F501" s="2">
        <v>341.41449999999998</v>
      </c>
      <c r="G501" s="2">
        <v>330.36799999999999</v>
      </c>
      <c r="H501" s="2">
        <v>124.6632</v>
      </c>
      <c r="I501" s="2">
        <v>0</v>
      </c>
      <c r="J501" s="72">
        <v>45.264434999999999</v>
      </c>
    </row>
    <row r="502" spans="1:10" ht="14.4" x14ac:dyDescent="0.3">
      <c r="A502" s="8">
        <v>44368.749999998792</v>
      </c>
      <c r="B502" s="2">
        <v>28.996999999999996</v>
      </c>
      <c r="C502">
        <v>693.96</v>
      </c>
      <c r="D502" s="2">
        <v>225</v>
      </c>
      <c r="E502" s="15">
        <v>59.823999999999998</v>
      </c>
      <c r="F502" s="2">
        <v>314.33449999999999</v>
      </c>
      <c r="G502" s="2">
        <v>294.38400000000001</v>
      </c>
      <c r="H502" s="2">
        <v>99.052800000000005</v>
      </c>
      <c r="I502" s="2">
        <v>0</v>
      </c>
      <c r="J502" s="72">
        <v>42.557617999999998</v>
      </c>
    </row>
    <row r="503" spans="1:10" ht="14.4" x14ac:dyDescent="0.3">
      <c r="A503" s="8">
        <v>44368.791666665456</v>
      </c>
      <c r="B503" s="2">
        <v>24.707000000000001</v>
      </c>
      <c r="C503">
        <v>669.49</v>
      </c>
      <c r="D503" s="2">
        <v>225</v>
      </c>
      <c r="E503" s="15">
        <v>59.957999999999998</v>
      </c>
      <c r="F503" s="2">
        <v>262.339</v>
      </c>
      <c r="G503" s="2">
        <v>251.76</v>
      </c>
      <c r="H503" s="2">
        <v>81.203999999999994</v>
      </c>
      <c r="I503" s="2">
        <v>0</v>
      </c>
      <c r="J503" s="72">
        <v>39.690308999999999</v>
      </c>
    </row>
    <row r="504" spans="1:10" ht="14.4" x14ac:dyDescent="0.3">
      <c r="A504" s="8">
        <v>44368.833333332121</v>
      </c>
      <c r="B504" s="2">
        <v>24.114000000000001</v>
      </c>
      <c r="C504">
        <v>650.11</v>
      </c>
      <c r="D504" s="2">
        <v>225</v>
      </c>
      <c r="E504" s="15">
        <v>60.095999999999997</v>
      </c>
      <c r="F504" s="2">
        <v>252.02</v>
      </c>
      <c r="G504" s="2">
        <v>221.648</v>
      </c>
      <c r="H504" s="2">
        <v>74.855999999999995</v>
      </c>
      <c r="I504" s="2">
        <v>0</v>
      </c>
      <c r="J504" s="72">
        <v>36.192433000000001</v>
      </c>
    </row>
    <row r="505" spans="1:10" ht="14.4" x14ac:dyDescent="0.3">
      <c r="A505" s="8">
        <v>44368.874999998785</v>
      </c>
      <c r="B505" s="2">
        <v>24.498999999999999</v>
      </c>
      <c r="C505">
        <v>632.5</v>
      </c>
      <c r="D505" s="2">
        <v>225</v>
      </c>
      <c r="E505" s="15">
        <v>60.003</v>
      </c>
      <c r="F505" s="2">
        <v>230.328</v>
      </c>
      <c r="G505" s="2">
        <v>205.392</v>
      </c>
      <c r="H505" s="2">
        <v>74.918400000000005</v>
      </c>
      <c r="I505" s="2">
        <v>0</v>
      </c>
      <c r="J505" s="72">
        <v>34.261038999999997</v>
      </c>
    </row>
    <row r="506" spans="1:10" ht="14.4" x14ac:dyDescent="0.3">
      <c r="A506" s="8">
        <v>44368.916666665449</v>
      </c>
      <c r="B506" s="2">
        <v>26.093</v>
      </c>
      <c r="C506">
        <v>625.17999999999995</v>
      </c>
      <c r="D506" s="2">
        <v>225</v>
      </c>
      <c r="E506" s="15">
        <v>60.523000000000003</v>
      </c>
      <c r="F506" s="2">
        <v>213.02850000000001</v>
      </c>
      <c r="G506" s="2">
        <v>211.696</v>
      </c>
      <c r="H506" s="2">
        <v>74.676000000000002</v>
      </c>
      <c r="I506" s="2">
        <v>0</v>
      </c>
      <c r="J506" s="72">
        <v>31.914988999999998</v>
      </c>
    </row>
    <row r="507" spans="1:10" ht="14.4" x14ac:dyDescent="0.3">
      <c r="A507" s="8">
        <v>44368.958333332113</v>
      </c>
      <c r="B507" s="2">
        <v>23.48</v>
      </c>
      <c r="C507">
        <v>601.4</v>
      </c>
      <c r="D507" s="2">
        <v>225</v>
      </c>
      <c r="E507" s="15">
        <v>65.052999999999997</v>
      </c>
      <c r="F507" s="2">
        <v>213.08449999999999</v>
      </c>
      <c r="G507" s="2">
        <v>207.84</v>
      </c>
      <c r="H507" s="2">
        <v>74.527199999999993</v>
      </c>
      <c r="I507" s="2">
        <v>0</v>
      </c>
      <c r="J507" s="72">
        <v>27.256769999999999</v>
      </c>
    </row>
    <row r="508" spans="1:10" ht="14.4" x14ac:dyDescent="0.3">
      <c r="A508" s="8">
        <v>44368.999999998778</v>
      </c>
      <c r="B508" s="2">
        <v>26.05</v>
      </c>
      <c r="C508">
        <v>564.19000000000005</v>
      </c>
      <c r="D508" s="2">
        <v>225</v>
      </c>
      <c r="E508" s="15">
        <v>64.090999999999994</v>
      </c>
      <c r="F508" s="2">
        <v>213.22300000000001</v>
      </c>
      <c r="G508" s="2">
        <v>212.864</v>
      </c>
      <c r="H508" s="2">
        <v>74.572800000000001</v>
      </c>
      <c r="I508" s="2">
        <v>0</v>
      </c>
      <c r="J508" s="72">
        <v>25.410036000000002</v>
      </c>
    </row>
    <row r="509" spans="1:10" ht="14.4" x14ac:dyDescent="0.3">
      <c r="A509" s="8">
        <v>44369.041666665442</v>
      </c>
      <c r="B509" s="2">
        <v>25.26</v>
      </c>
      <c r="C509">
        <v>531.28</v>
      </c>
      <c r="D509" s="2">
        <v>225</v>
      </c>
      <c r="E509" s="15">
        <v>32.981000000000002</v>
      </c>
      <c r="F509" s="2">
        <v>198.55350000000001</v>
      </c>
      <c r="G509" s="2">
        <v>175.071</v>
      </c>
      <c r="H509" s="2">
        <v>74.7072</v>
      </c>
      <c r="I509" s="2">
        <v>0</v>
      </c>
      <c r="J509" s="72">
        <v>24.727725</v>
      </c>
    </row>
    <row r="510" spans="1:10" ht="14.4" x14ac:dyDescent="0.3">
      <c r="A510" s="8">
        <v>44369.083333332106</v>
      </c>
      <c r="B510" s="2">
        <v>22.575049275523718</v>
      </c>
      <c r="C510">
        <v>517.61</v>
      </c>
      <c r="D510" s="2">
        <v>225</v>
      </c>
      <c r="E510" s="15">
        <v>0</v>
      </c>
      <c r="F510" s="2">
        <v>186.327</v>
      </c>
      <c r="G510" s="2">
        <v>16.872</v>
      </c>
      <c r="H510" s="2">
        <v>74.760000000000005</v>
      </c>
      <c r="I510" s="2">
        <v>0</v>
      </c>
      <c r="J510" s="72">
        <v>22.54438</v>
      </c>
    </row>
    <row r="511" spans="1:10" ht="14.4" x14ac:dyDescent="0.3">
      <c r="A511" s="8">
        <v>44369.12499999877</v>
      </c>
      <c r="B511" s="2">
        <v>20.837943880064032</v>
      </c>
      <c r="C511">
        <v>506.3</v>
      </c>
      <c r="D511" s="2">
        <v>225</v>
      </c>
      <c r="E511" s="15">
        <v>0</v>
      </c>
      <c r="F511" s="2">
        <v>186.32849999999999</v>
      </c>
      <c r="G511" s="2">
        <v>0</v>
      </c>
      <c r="H511" s="2">
        <v>74.784000000000006</v>
      </c>
      <c r="I511" s="2">
        <v>0</v>
      </c>
      <c r="J511" s="72">
        <v>20.73537</v>
      </c>
    </row>
    <row r="512" spans="1:10" ht="14.4" x14ac:dyDescent="0.3">
      <c r="A512" s="8">
        <v>44369.166666665435</v>
      </c>
      <c r="B512" s="2">
        <v>20.32805813528633</v>
      </c>
      <c r="C512">
        <v>493.4</v>
      </c>
      <c r="D512" s="2">
        <v>225</v>
      </c>
      <c r="E512" s="15">
        <v>0</v>
      </c>
      <c r="F512" s="2">
        <v>186.815</v>
      </c>
      <c r="G512" s="2">
        <v>0</v>
      </c>
      <c r="H512" s="2">
        <v>74.690399999999997</v>
      </c>
      <c r="I512" s="2">
        <v>0</v>
      </c>
      <c r="J512" s="72">
        <v>20.234764999999999</v>
      </c>
    </row>
    <row r="513" spans="1:10" ht="14.4" x14ac:dyDescent="0.3">
      <c r="A513" s="8">
        <v>44369.208333332099</v>
      </c>
      <c r="B513" s="2">
        <v>20.281409722987057</v>
      </c>
      <c r="C513">
        <v>492.91</v>
      </c>
      <c r="D513" s="2">
        <v>225</v>
      </c>
      <c r="E513" s="15">
        <v>0</v>
      </c>
      <c r="F513" s="2">
        <v>186.95599999999999</v>
      </c>
      <c r="G513" s="2">
        <v>0</v>
      </c>
      <c r="H513" s="2">
        <v>74.843999999999994</v>
      </c>
      <c r="I513" s="2">
        <v>0</v>
      </c>
      <c r="J513" s="72">
        <v>20.265374000000001</v>
      </c>
    </row>
    <row r="514" spans="1:10" ht="14.4" x14ac:dyDescent="0.3">
      <c r="A514" s="8">
        <v>44369.249999998763</v>
      </c>
      <c r="B514" s="2">
        <v>20.739504889956233</v>
      </c>
      <c r="C514">
        <v>504.88</v>
      </c>
      <c r="D514" s="2">
        <v>225</v>
      </c>
      <c r="E514" s="15">
        <v>0</v>
      </c>
      <c r="F514" s="2">
        <v>191.3595</v>
      </c>
      <c r="G514" s="2">
        <v>0</v>
      </c>
      <c r="H514" s="2">
        <v>74.601600000000005</v>
      </c>
      <c r="I514" s="2">
        <v>0</v>
      </c>
      <c r="J514" s="72">
        <v>20.613762000000001</v>
      </c>
    </row>
    <row r="515" spans="1:10" ht="14.4" x14ac:dyDescent="0.3">
      <c r="A515" s="8">
        <v>44369.291666665427</v>
      </c>
      <c r="B515" s="2">
        <v>22.02696783337927</v>
      </c>
      <c r="C515">
        <v>515.63</v>
      </c>
      <c r="D515" s="2">
        <v>225</v>
      </c>
      <c r="E515" s="15">
        <v>0</v>
      </c>
      <c r="F515" s="2">
        <v>200.0735</v>
      </c>
      <c r="G515" s="2">
        <v>0</v>
      </c>
      <c r="H515" s="2">
        <v>74.668800000000005</v>
      </c>
      <c r="I515" s="2">
        <v>0</v>
      </c>
      <c r="J515" s="72">
        <v>21.792034000000001</v>
      </c>
    </row>
    <row r="516" spans="1:10" ht="14.4" x14ac:dyDescent="0.3">
      <c r="A516" s="8">
        <v>44369.333333332092</v>
      </c>
      <c r="B516" s="2">
        <v>24.502494376564659</v>
      </c>
      <c r="C516">
        <v>528.66999999999996</v>
      </c>
      <c r="D516" s="2">
        <v>225</v>
      </c>
      <c r="E516" s="15">
        <v>0</v>
      </c>
      <c r="F516" s="2">
        <v>198.85</v>
      </c>
      <c r="G516" s="2">
        <v>0</v>
      </c>
      <c r="H516" s="2">
        <v>74.764799999999994</v>
      </c>
      <c r="I516" s="2">
        <v>0</v>
      </c>
      <c r="J516" s="72">
        <v>23.912790999999999</v>
      </c>
    </row>
    <row r="517" spans="1:10" ht="14.4" x14ac:dyDescent="0.3">
      <c r="A517" s="8">
        <v>44369.374999998756</v>
      </c>
      <c r="B517" s="2">
        <v>27.891199101874577</v>
      </c>
      <c r="C517">
        <v>546.16</v>
      </c>
      <c r="D517" s="2">
        <v>225</v>
      </c>
      <c r="E517" s="15">
        <v>0</v>
      </c>
      <c r="F517" s="2">
        <v>187.29050000000001</v>
      </c>
      <c r="G517" s="2">
        <v>0</v>
      </c>
      <c r="H517" s="2">
        <v>84.535200000000003</v>
      </c>
      <c r="I517" s="2">
        <v>0</v>
      </c>
      <c r="J517" s="72">
        <v>27.035791</v>
      </c>
    </row>
    <row r="518" spans="1:10" ht="14.4" x14ac:dyDescent="0.3">
      <c r="A518" s="8">
        <v>44369.41666666542</v>
      </c>
      <c r="B518" s="2">
        <v>27.554330083327581</v>
      </c>
      <c r="C518">
        <v>547.77</v>
      </c>
      <c r="D518" s="2">
        <v>225</v>
      </c>
      <c r="E518" s="15">
        <v>0</v>
      </c>
      <c r="F518" s="2">
        <v>186.2</v>
      </c>
      <c r="G518" s="2">
        <v>0</v>
      </c>
      <c r="H518" s="2">
        <v>100.4808</v>
      </c>
      <c r="I518" s="2">
        <v>0</v>
      </c>
      <c r="J518" s="72">
        <v>27.424835999999999</v>
      </c>
    </row>
    <row r="519" spans="1:10" ht="14.4" x14ac:dyDescent="0.3">
      <c r="A519" s="8">
        <v>44369.458333332084</v>
      </c>
      <c r="B519" s="2">
        <v>27.254390423746102</v>
      </c>
      <c r="C519">
        <v>576.39</v>
      </c>
      <c r="D519" s="2">
        <v>225</v>
      </c>
      <c r="E519" s="15">
        <v>0</v>
      </c>
      <c r="F519" s="2">
        <v>186.38050000000001</v>
      </c>
      <c r="G519" s="2">
        <v>0</v>
      </c>
      <c r="H519" s="2">
        <v>85.305599999999998</v>
      </c>
      <c r="I519" s="2">
        <v>0</v>
      </c>
      <c r="J519" s="72">
        <v>27.613371000000001</v>
      </c>
    </row>
    <row r="520" spans="1:10" ht="14.4" x14ac:dyDescent="0.3">
      <c r="A520" s="8">
        <v>44369.499999998749</v>
      </c>
      <c r="B520" s="2">
        <v>27.004623995550215</v>
      </c>
      <c r="C520">
        <v>601.73</v>
      </c>
      <c r="D520" s="2">
        <v>225</v>
      </c>
      <c r="E520" s="15">
        <v>0</v>
      </c>
      <c r="F520" s="2">
        <v>186.86</v>
      </c>
      <c r="G520" s="2">
        <v>0</v>
      </c>
      <c r="H520" s="2">
        <v>75.184799999999996</v>
      </c>
      <c r="I520" s="2">
        <v>0</v>
      </c>
      <c r="J520" s="72">
        <v>27.222294999999999</v>
      </c>
    </row>
    <row r="521" spans="1:10" ht="14.4" x14ac:dyDescent="0.3">
      <c r="A521" s="8">
        <v>44369.541666665413</v>
      </c>
      <c r="B521" s="2">
        <v>26.477177624195889</v>
      </c>
      <c r="C521">
        <v>621.26</v>
      </c>
      <c r="D521" s="2">
        <v>225</v>
      </c>
      <c r="E521" s="15">
        <v>0</v>
      </c>
      <c r="F521" s="2">
        <v>234.54499999999999</v>
      </c>
      <c r="G521" s="2">
        <v>0</v>
      </c>
      <c r="H521" s="2">
        <v>74.642399999999995</v>
      </c>
      <c r="I521" s="2">
        <v>0</v>
      </c>
      <c r="J521" s="72">
        <v>28.044794</v>
      </c>
    </row>
    <row r="522" spans="1:10" ht="14.4" x14ac:dyDescent="0.3">
      <c r="A522" s="8">
        <v>44369.583333332077</v>
      </c>
      <c r="B522" s="2">
        <v>26.336155394052675</v>
      </c>
      <c r="C522">
        <v>638.87</v>
      </c>
      <c r="D522" s="2">
        <v>225</v>
      </c>
      <c r="E522" s="15">
        <v>0</v>
      </c>
      <c r="F522" s="2">
        <v>276.57850000000002</v>
      </c>
      <c r="G522" s="2">
        <v>0</v>
      </c>
      <c r="H522" s="2">
        <v>74.664000000000001</v>
      </c>
      <c r="I522" s="2">
        <v>0</v>
      </c>
      <c r="J522" s="72">
        <v>27.479016999999999</v>
      </c>
    </row>
    <row r="523" spans="1:10" ht="14.4" x14ac:dyDescent="0.3">
      <c r="A523" s="8">
        <v>44369.624999998741</v>
      </c>
      <c r="B523" s="2">
        <v>25.982994883750038</v>
      </c>
      <c r="C523">
        <v>656.91</v>
      </c>
      <c r="D523" s="2">
        <v>225</v>
      </c>
      <c r="E523" s="15">
        <v>0</v>
      </c>
      <c r="F523" s="2">
        <v>276.3005</v>
      </c>
      <c r="G523" s="2">
        <v>0</v>
      </c>
      <c r="H523" s="2">
        <v>74.680800000000005</v>
      </c>
      <c r="I523" s="2">
        <v>0</v>
      </c>
      <c r="J523" s="72">
        <v>27.451521</v>
      </c>
    </row>
    <row r="524" spans="1:10" ht="14.4" x14ac:dyDescent="0.3">
      <c r="A524" s="8">
        <v>44369.666666665406</v>
      </c>
      <c r="B524" s="2">
        <v>25.776469481554109</v>
      </c>
      <c r="C524">
        <v>663.87</v>
      </c>
      <c r="D524" s="2">
        <v>225</v>
      </c>
      <c r="E524" s="15">
        <v>0</v>
      </c>
      <c r="F524" s="2">
        <v>276.13900000000001</v>
      </c>
      <c r="G524" s="2">
        <v>0</v>
      </c>
      <c r="H524" s="2">
        <v>74.6952</v>
      </c>
      <c r="I524" s="2">
        <v>0</v>
      </c>
      <c r="J524" s="72">
        <v>27.944375999999998</v>
      </c>
    </row>
    <row r="525" spans="1:10" ht="14.4" x14ac:dyDescent="0.3">
      <c r="A525" s="8">
        <v>44369.70833333207</v>
      </c>
      <c r="B525" s="2">
        <v>25.794691730583342</v>
      </c>
      <c r="C525">
        <v>666.02</v>
      </c>
      <c r="D525" s="2">
        <v>225</v>
      </c>
      <c r="E525" s="15">
        <v>0</v>
      </c>
      <c r="F525" s="2">
        <v>270.25299999999999</v>
      </c>
      <c r="G525" s="2">
        <v>0</v>
      </c>
      <c r="H525" s="2">
        <v>74.7072</v>
      </c>
      <c r="I525" s="2">
        <v>0</v>
      </c>
      <c r="J525" s="72">
        <v>28.150796</v>
      </c>
    </row>
    <row r="526" spans="1:10" ht="14.4" x14ac:dyDescent="0.3">
      <c r="A526" s="8">
        <v>44369.749999998734</v>
      </c>
      <c r="B526" s="2">
        <v>25.589177642049705</v>
      </c>
      <c r="C526">
        <v>661.47</v>
      </c>
      <c r="D526" s="2">
        <v>225</v>
      </c>
      <c r="E526" s="15">
        <v>0</v>
      </c>
      <c r="F526" s="2">
        <v>229.8415</v>
      </c>
      <c r="G526" s="2">
        <v>0</v>
      </c>
      <c r="H526" s="2">
        <v>74.848799999999997</v>
      </c>
      <c r="I526" s="2">
        <v>0</v>
      </c>
      <c r="J526" s="72">
        <v>29.033650999999999</v>
      </c>
    </row>
    <row r="527" spans="1:10" ht="14.4" x14ac:dyDescent="0.3">
      <c r="A527" s="8">
        <v>44369.791666665398</v>
      </c>
      <c r="B527" s="2">
        <v>24.261232996752472</v>
      </c>
      <c r="C527">
        <v>648.08000000000004</v>
      </c>
      <c r="D527" s="2">
        <v>225</v>
      </c>
      <c r="E527" s="15">
        <v>0</v>
      </c>
      <c r="F527" s="2">
        <v>190.822</v>
      </c>
      <c r="G527" s="2">
        <v>0</v>
      </c>
      <c r="H527" s="2">
        <v>75.031199999999998</v>
      </c>
      <c r="I527" s="2">
        <v>0</v>
      </c>
      <c r="J527" s="72">
        <v>28.408477999999999</v>
      </c>
    </row>
    <row r="528" spans="1:10" ht="14.4" x14ac:dyDescent="0.3">
      <c r="A528" s="8">
        <v>44369.833333332062</v>
      </c>
      <c r="B528" s="2">
        <v>24.079876694430833</v>
      </c>
      <c r="C528">
        <v>621.86</v>
      </c>
      <c r="D528" s="2">
        <v>225</v>
      </c>
      <c r="E528" s="15">
        <v>0</v>
      </c>
      <c r="F528" s="2">
        <v>186.2655</v>
      </c>
      <c r="G528" s="2">
        <v>0</v>
      </c>
      <c r="H528" s="2">
        <v>75.168000000000006</v>
      </c>
      <c r="I528" s="2">
        <v>0</v>
      </c>
      <c r="J528" s="72">
        <v>26.815926999999999</v>
      </c>
    </row>
    <row r="529" spans="1:10" ht="14.4" x14ac:dyDescent="0.3">
      <c r="A529" s="8">
        <v>44369.874999998727</v>
      </c>
      <c r="B529" s="2">
        <v>24.351906373523001</v>
      </c>
      <c r="C529">
        <v>587.33000000000004</v>
      </c>
      <c r="D529" s="2">
        <v>225</v>
      </c>
      <c r="E529" s="15">
        <v>0</v>
      </c>
      <c r="F529" s="2">
        <v>187.19800000000001</v>
      </c>
      <c r="G529" s="2">
        <v>0</v>
      </c>
      <c r="H529" s="2">
        <v>75.175200000000004</v>
      </c>
      <c r="I529" s="2">
        <v>0</v>
      </c>
      <c r="J529" s="72">
        <v>25.338374999999999</v>
      </c>
    </row>
    <row r="530" spans="1:10" ht="14.4" x14ac:dyDescent="0.3">
      <c r="A530" s="8">
        <v>44369.916666665391</v>
      </c>
      <c r="B530" s="2">
        <v>23.163833646067246</v>
      </c>
      <c r="C530">
        <v>581.33000000000004</v>
      </c>
      <c r="D530" s="2">
        <v>225</v>
      </c>
      <c r="E530" s="15">
        <v>0</v>
      </c>
      <c r="F530" s="2">
        <v>187.99250000000001</v>
      </c>
      <c r="G530" s="2">
        <v>0</v>
      </c>
      <c r="H530" s="2">
        <v>75.057599999999994</v>
      </c>
      <c r="I530" s="2">
        <v>0</v>
      </c>
      <c r="J530" s="72">
        <v>23.057700000000001</v>
      </c>
    </row>
    <row r="531" spans="1:10" ht="14.4" x14ac:dyDescent="0.3">
      <c r="A531" s="8">
        <v>44369.958333332055</v>
      </c>
      <c r="B531" s="2">
        <v>22.419196178953484</v>
      </c>
      <c r="C531">
        <v>546.91999999999996</v>
      </c>
      <c r="D531" s="2">
        <v>225</v>
      </c>
      <c r="E531" s="15">
        <v>0</v>
      </c>
      <c r="F531" s="2">
        <v>186.41550000000001</v>
      </c>
      <c r="G531" s="2">
        <v>0</v>
      </c>
      <c r="H531" s="2">
        <v>75.170400000000001</v>
      </c>
      <c r="I531" s="2">
        <v>0</v>
      </c>
      <c r="J531" s="72">
        <v>22.144689</v>
      </c>
    </row>
    <row r="532" spans="1:10" ht="14.4" x14ac:dyDescent="0.3">
      <c r="A532" s="8">
        <v>44369.999999998719</v>
      </c>
      <c r="B532" s="2">
        <v>20.2</v>
      </c>
      <c r="C532">
        <v>506.56</v>
      </c>
      <c r="D532" s="2">
        <v>225</v>
      </c>
      <c r="E532" s="15">
        <v>0</v>
      </c>
      <c r="F532" s="2">
        <v>189.41849999999999</v>
      </c>
      <c r="G532" s="2">
        <v>0</v>
      </c>
      <c r="H532" s="2">
        <v>76.375200000000007</v>
      </c>
      <c r="I532" s="2">
        <v>0</v>
      </c>
      <c r="J532" s="72">
        <v>19.700368999999998</v>
      </c>
    </row>
    <row r="533" spans="1:10" ht="14.4" x14ac:dyDescent="0.3">
      <c r="A533" s="8">
        <v>44370.041666665384</v>
      </c>
      <c r="B533" s="2">
        <v>18.541193543629358</v>
      </c>
      <c r="C533">
        <v>471.64</v>
      </c>
      <c r="D533" s="2">
        <v>225</v>
      </c>
      <c r="E533" s="15">
        <v>0</v>
      </c>
      <c r="F533" s="2">
        <v>187.73699999999999</v>
      </c>
      <c r="G533" s="2">
        <v>0</v>
      </c>
      <c r="H533" s="2">
        <v>74.8536</v>
      </c>
      <c r="I533" s="2">
        <v>0</v>
      </c>
      <c r="J533" s="72">
        <v>18.238745000000002</v>
      </c>
    </row>
    <row r="534" spans="1:10" ht="14.4" x14ac:dyDescent="0.3">
      <c r="A534" s="8">
        <v>44370.083333332048</v>
      </c>
      <c r="B534" s="2">
        <v>17.780906657515445</v>
      </c>
      <c r="C534">
        <v>452.42</v>
      </c>
      <c r="D534" s="2">
        <v>225</v>
      </c>
      <c r="E534" s="15">
        <v>0</v>
      </c>
      <c r="F534" s="2">
        <v>188.6875</v>
      </c>
      <c r="G534" s="2">
        <v>0</v>
      </c>
      <c r="H534" s="2">
        <v>75.06</v>
      </c>
      <c r="I534" s="2">
        <v>0</v>
      </c>
      <c r="J534" s="72">
        <v>17.443237</v>
      </c>
    </row>
    <row r="535" spans="1:10" ht="14.4" x14ac:dyDescent="0.3">
      <c r="A535" s="8">
        <v>44370.124999998712</v>
      </c>
      <c r="B535" s="2">
        <v>17.01842613436034</v>
      </c>
      <c r="C535">
        <v>438.61</v>
      </c>
      <c r="D535" s="2">
        <v>225</v>
      </c>
      <c r="E535" s="15">
        <v>0</v>
      </c>
      <c r="F535" s="2">
        <v>186.85900000000001</v>
      </c>
      <c r="G535" s="2">
        <v>0</v>
      </c>
      <c r="H535" s="2">
        <v>75.0672</v>
      </c>
      <c r="I535" s="2">
        <v>0</v>
      </c>
      <c r="J535" s="72">
        <v>16.939314</v>
      </c>
    </row>
    <row r="536" spans="1:10" ht="14.4" x14ac:dyDescent="0.3">
      <c r="A536" s="8">
        <v>44370.166666665376</v>
      </c>
      <c r="B536" s="2">
        <v>16.451537043811022</v>
      </c>
      <c r="C536">
        <v>431.71</v>
      </c>
      <c r="D536" s="2">
        <v>225</v>
      </c>
      <c r="E536" s="15">
        <v>0</v>
      </c>
      <c r="F536" s="2">
        <v>186.47649999999999</v>
      </c>
      <c r="G536" s="2">
        <v>0</v>
      </c>
      <c r="H536" s="2">
        <v>75.076800000000006</v>
      </c>
      <c r="I536" s="2">
        <v>0</v>
      </c>
      <c r="J536" s="72">
        <v>16.338426999999999</v>
      </c>
    </row>
    <row r="537" spans="1:10" ht="14.4" x14ac:dyDescent="0.3">
      <c r="A537" s="8">
        <v>44370.208333332041</v>
      </c>
      <c r="B537" s="2">
        <v>16.901012024801844</v>
      </c>
      <c r="C537">
        <v>435.74</v>
      </c>
      <c r="D537" s="2">
        <v>225</v>
      </c>
      <c r="E537" s="15">
        <v>0</v>
      </c>
      <c r="F537" s="2">
        <v>186.81450000000001</v>
      </c>
      <c r="G537" s="2">
        <v>0</v>
      </c>
      <c r="H537" s="2">
        <v>75.544799999999995</v>
      </c>
      <c r="I537" s="2">
        <v>0</v>
      </c>
      <c r="J537" s="72">
        <v>16.915054999999999</v>
      </c>
    </row>
    <row r="538" spans="1:10" ht="14.4" x14ac:dyDescent="0.3">
      <c r="A538" s="8">
        <v>44370.249999998705</v>
      </c>
      <c r="B538" s="2">
        <v>17.753507522379664</v>
      </c>
      <c r="C538">
        <v>447.07</v>
      </c>
      <c r="D538" s="2">
        <v>225</v>
      </c>
      <c r="E538" s="15">
        <v>0</v>
      </c>
      <c r="F538" s="2">
        <v>186.81899999999999</v>
      </c>
      <c r="G538" s="2">
        <v>0</v>
      </c>
      <c r="H538" s="2">
        <v>75.508799999999994</v>
      </c>
      <c r="I538" s="2">
        <v>0</v>
      </c>
      <c r="J538" s="72">
        <v>17.762906999999998</v>
      </c>
    </row>
    <row r="539" spans="1:10" ht="14.4" x14ac:dyDescent="0.3">
      <c r="A539" s="8">
        <v>44370.291666665369</v>
      </c>
      <c r="B539" s="2">
        <v>18.783611596736595</v>
      </c>
      <c r="C539">
        <v>461.37</v>
      </c>
      <c r="D539" s="2">
        <v>225</v>
      </c>
      <c r="E539" s="15">
        <v>0</v>
      </c>
      <c r="F539" s="2">
        <v>186.98</v>
      </c>
      <c r="G539" s="2">
        <v>0</v>
      </c>
      <c r="H539" s="2">
        <v>75.652799999999999</v>
      </c>
      <c r="I539" s="2">
        <v>0</v>
      </c>
      <c r="J539" s="72">
        <v>18.696888999999999</v>
      </c>
    </row>
    <row r="540" spans="1:10" ht="14.4" x14ac:dyDescent="0.3">
      <c r="A540" s="8">
        <v>44370.333333332033</v>
      </c>
      <c r="B540" s="2">
        <v>20.27207581420182</v>
      </c>
      <c r="C540">
        <v>489.98</v>
      </c>
      <c r="D540" s="2">
        <v>225</v>
      </c>
      <c r="E540" s="15">
        <v>0</v>
      </c>
      <c r="F540" s="2">
        <v>187.2705</v>
      </c>
      <c r="G540" s="2">
        <v>0</v>
      </c>
      <c r="H540" s="2">
        <v>75.78</v>
      </c>
      <c r="I540" s="2">
        <v>0</v>
      </c>
      <c r="J540" s="72">
        <v>19.969103</v>
      </c>
    </row>
    <row r="541" spans="1:10" ht="14.4" x14ac:dyDescent="0.3">
      <c r="A541" s="8">
        <v>44370.374999998698</v>
      </c>
      <c r="B541" s="2">
        <v>20.202447287210713</v>
      </c>
      <c r="C541">
        <v>510.92</v>
      </c>
      <c r="D541" s="2">
        <v>225</v>
      </c>
      <c r="E541" s="15">
        <v>0</v>
      </c>
      <c r="F541" s="2">
        <v>189.84899999999999</v>
      </c>
      <c r="G541" s="2">
        <v>0</v>
      </c>
      <c r="H541" s="2">
        <v>75.904799999999994</v>
      </c>
      <c r="I541" s="2">
        <v>0</v>
      </c>
      <c r="J541" s="72">
        <v>20.346108000000001</v>
      </c>
    </row>
    <row r="542" spans="1:10" ht="14.4" x14ac:dyDescent="0.3">
      <c r="A542" s="8">
        <v>44370.416666665362</v>
      </c>
      <c r="B542" s="2">
        <v>21.549980811977349</v>
      </c>
      <c r="C542">
        <v>529.64</v>
      </c>
      <c r="D542" s="2">
        <v>225</v>
      </c>
      <c r="E542" s="15">
        <v>0</v>
      </c>
      <c r="F542" s="2">
        <v>189.797</v>
      </c>
      <c r="G542" s="2">
        <v>0</v>
      </c>
      <c r="H542" s="2">
        <v>75.828000000000003</v>
      </c>
      <c r="I542" s="2">
        <v>0</v>
      </c>
      <c r="J542" s="72">
        <v>21.743126</v>
      </c>
    </row>
    <row r="543" spans="1:10" ht="14.4" x14ac:dyDescent="0.3">
      <c r="A543" s="8">
        <v>44370.458333332026</v>
      </c>
      <c r="B543" s="2">
        <v>22.877510685677276</v>
      </c>
      <c r="C543">
        <v>545.25</v>
      </c>
      <c r="D543" s="2">
        <v>225</v>
      </c>
      <c r="E543" s="15">
        <v>0</v>
      </c>
      <c r="F543" s="2">
        <v>186.5275</v>
      </c>
      <c r="G543" s="2">
        <v>0</v>
      </c>
      <c r="H543" s="2">
        <v>75.787199999999999</v>
      </c>
      <c r="I543" s="2">
        <v>0</v>
      </c>
      <c r="J543" s="72">
        <v>23.395524000000002</v>
      </c>
    </row>
    <row r="544" spans="1:10" ht="14.4" x14ac:dyDescent="0.3">
      <c r="A544" s="8">
        <v>44370.49999999869</v>
      </c>
      <c r="B544" s="2">
        <v>23.001083981932119</v>
      </c>
      <c r="C544">
        <v>567.87</v>
      </c>
      <c r="D544" s="2">
        <v>225</v>
      </c>
      <c r="E544" s="15">
        <v>0</v>
      </c>
      <c r="F544" s="2">
        <v>189.3425</v>
      </c>
      <c r="G544" s="2">
        <v>0</v>
      </c>
      <c r="H544" s="2">
        <v>75.638400000000004</v>
      </c>
      <c r="I544" s="2">
        <v>0</v>
      </c>
      <c r="J544" s="72">
        <v>23.588761000000002</v>
      </c>
    </row>
    <row r="545" spans="1:10" ht="14.4" x14ac:dyDescent="0.3">
      <c r="A545" s="8">
        <v>44370.541666665355</v>
      </c>
      <c r="B545" s="2">
        <v>24.057506635249709</v>
      </c>
      <c r="C545">
        <v>585.71</v>
      </c>
      <c r="D545" s="2">
        <v>225</v>
      </c>
      <c r="E545" s="15">
        <v>0</v>
      </c>
      <c r="F545" s="2">
        <v>189.02449999999999</v>
      </c>
      <c r="G545" s="2">
        <v>0</v>
      </c>
      <c r="H545" s="2">
        <v>75.633600000000001</v>
      </c>
      <c r="I545" s="2">
        <v>0</v>
      </c>
      <c r="J545" s="72">
        <v>25.346632</v>
      </c>
    </row>
    <row r="546" spans="1:10" ht="14.4" x14ac:dyDescent="0.3">
      <c r="A546" s="8">
        <v>44370.583333332019</v>
      </c>
      <c r="B546" s="2">
        <v>24.510999627483084</v>
      </c>
      <c r="C546">
        <v>607.67999999999995</v>
      </c>
      <c r="D546" s="2">
        <v>225</v>
      </c>
      <c r="E546" s="15">
        <v>0</v>
      </c>
      <c r="F546" s="2">
        <v>190.66</v>
      </c>
      <c r="G546" s="2">
        <v>0</v>
      </c>
      <c r="H546" s="2">
        <v>75.741600000000005</v>
      </c>
      <c r="I546" s="2">
        <v>0</v>
      </c>
      <c r="J546" s="72">
        <v>26.119721999999999</v>
      </c>
    </row>
    <row r="547" spans="1:10" ht="14.4" x14ac:dyDescent="0.3">
      <c r="A547" s="8">
        <v>44370.624999998683</v>
      </c>
      <c r="B547" s="2">
        <v>24.523943001433441</v>
      </c>
      <c r="C547">
        <v>634.41</v>
      </c>
      <c r="D547" s="2">
        <v>225</v>
      </c>
      <c r="E547" s="15">
        <v>0</v>
      </c>
      <c r="F547" s="2">
        <v>186.11600000000001</v>
      </c>
      <c r="G547" s="2">
        <v>0</v>
      </c>
      <c r="H547" s="2">
        <v>75.796800000000005</v>
      </c>
      <c r="I547" s="2">
        <v>0</v>
      </c>
      <c r="J547" s="72">
        <v>26.631214</v>
      </c>
    </row>
    <row r="548" spans="1:10" ht="14.4" x14ac:dyDescent="0.3">
      <c r="A548" s="8">
        <v>44370.666666665347</v>
      </c>
      <c r="B548" s="2">
        <v>24.982922213497755</v>
      </c>
      <c r="C548">
        <v>650.1</v>
      </c>
      <c r="D548" s="2">
        <v>225</v>
      </c>
      <c r="E548" s="15">
        <v>0</v>
      </c>
      <c r="F548" s="2">
        <v>191.17400000000001</v>
      </c>
      <c r="G548" s="2">
        <v>0</v>
      </c>
      <c r="H548" s="2">
        <v>75.760800000000003</v>
      </c>
      <c r="I548" s="2">
        <v>0</v>
      </c>
      <c r="J548" s="72">
        <v>27.865136</v>
      </c>
    </row>
    <row r="549" spans="1:10" ht="14.4" x14ac:dyDescent="0.3">
      <c r="A549" s="8">
        <v>44370.708333332012</v>
      </c>
      <c r="B549" s="2">
        <v>26.04169728769083</v>
      </c>
      <c r="C549">
        <v>676.22</v>
      </c>
      <c r="D549" s="2">
        <v>225</v>
      </c>
      <c r="E549" s="15">
        <v>0</v>
      </c>
      <c r="F549" s="2">
        <v>209.6095</v>
      </c>
      <c r="G549" s="2">
        <v>0</v>
      </c>
      <c r="H549" s="2">
        <v>75.707999999999998</v>
      </c>
      <c r="I549" s="2">
        <v>0</v>
      </c>
      <c r="J549" s="72">
        <v>29.757391999999999</v>
      </c>
    </row>
    <row r="550" spans="1:10" ht="14.4" x14ac:dyDescent="0.3">
      <c r="A550" s="8">
        <v>44370.749999998676</v>
      </c>
      <c r="B550" s="2">
        <v>27.394797206889155</v>
      </c>
      <c r="C550">
        <v>681.67</v>
      </c>
      <c r="D550" s="2">
        <v>225</v>
      </c>
      <c r="E550" s="15">
        <v>0</v>
      </c>
      <c r="F550" s="2">
        <v>247.20750000000001</v>
      </c>
      <c r="G550" s="2">
        <v>0</v>
      </c>
      <c r="H550" s="2">
        <v>79.835999999999999</v>
      </c>
      <c r="I550" s="2">
        <v>0</v>
      </c>
      <c r="J550" s="72">
        <v>31.681792999999999</v>
      </c>
    </row>
    <row r="551" spans="1:10" ht="14.4" x14ac:dyDescent="0.3">
      <c r="A551" s="8">
        <v>44370.79166666534</v>
      </c>
      <c r="B551" s="2">
        <v>27.596303345643083</v>
      </c>
      <c r="C551">
        <v>673.97</v>
      </c>
      <c r="D551" s="2">
        <v>225</v>
      </c>
      <c r="E551" s="15">
        <v>0</v>
      </c>
      <c r="F551" s="2">
        <v>270.97000000000003</v>
      </c>
      <c r="G551" s="2">
        <v>0</v>
      </c>
      <c r="H551" s="2">
        <v>80.308800000000005</v>
      </c>
      <c r="I551" s="2">
        <v>0</v>
      </c>
      <c r="J551" s="72">
        <v>29.967248999999999</v>
      </c>
    </row>
    <row r="552" spans="1:10" ht="14.4" x14ac:dyDescent="0.3">
      <c r="A552" s="8">
        <v>44370.833333332004</v>
      </c>
      <c r="B552" s="2">
        <v>27.178906441438091</v>
      </c>
      <c r="C552">
        <v>651.38</v>
      </c>
      <c r="D552" s="2">
        <v>225</v>
      </c>
      <c r="E552" s="15">
        <v>0</v>
      </c>
      <c r="F552" s="2">
        <v>270.64249999999998</v>
      </c>
      <c r="G552" s="2">
        <v>0</v>
      </c>
      <c r="H552" s="2">
        <v>88.963200000000001</v>
      </c>
      <c r="I552" s="2">
        <v>0</v>
      </c>
      <c r="J552" s="72">
        <v>29.061105999999999</v>
      </c>
    </row>
    <row r="553" spans="1:10" ht="14.4" x14ac:dyDescent="0.3">
      <c r="A553" s="8">
        <v>44370.874999998668</v>
      </c>
      <c r="B553" s="2">
        <v>25.921003834358622</v>
      </c>
      <c r="C553">
        <v>616.6</v>
      </c>
      <c r="D553" s="2">
        <v>225</v>
      </c>
      <c r="E553" s="15">
        <v>0</v>
      </c>
      <c r="F553" s="2">
        <v>258.20249999999999</v>
      </c>
      <c r="G553" s="2">
        <v>0</v>
      </c>
      <c r="H553" s="2">
        <v>87.919200000000004</v>
      </c>
      <c r="I553" s="2">
        <v>0</v>
      </c>
      <c r="J553" s="72">
        <v>26.622802</v>
      </c>
    </row>
    <row r="554" spans="1:10" ht="14.4" x14ac:dyDescent="0.3">
      <c r="A554" s="8">
        <v>44370.916666665333</v>
      </c>
      <c r="B554" s="2">
        <v>24.418752692316961</v>
      </c>
      <c r="C554">
        <v>614.63</v>
      </c>
      <c r="D554" s="2">
        <v>225</v>
      </c>
      <c r="E554" s="15">
        <v>0</v>
      </c>
      <c r="F554" s="2">
        <v>249.7535</v>
      </c>
      <c r="G554" s="2">
        <v>0</v>
      </c>
      <c r="H554" s="2">
        <v>78.511200000000002</v>
      </c>
      <c r="I554" s="2">
        <v>0</v>
      </c>
      <c r="J554" s="72">
        <v>24.811515</v>
      </c>
    </row>
    <row r="555" spans="1:10" ht="14.4" x14ac:dyDescent="0.3">
      <c r="A555" s="8">
        <v>44370.958333331997</v>
      </c>
      <c r="B555" s="2">
        <v>21.37</v>
      </c>
      <c r="C555">
        <v>569.28</v>
      </c>
      <c r="D555" s="2">
        <v>225</v>
      </c>
      <c r="E555" s="15">
        <v>0</v>
      </c>
      <c r="F555" s="2">
        <v>228.30699999999999</v>
      </c>
      <c r="G555" s="2">
        <v>0</v>
      </c>
      <c r="H555" s="2">
        <v>75.388800000000003</v>
      </c>
      <c r="I555" s="2">
        <v>0</v>
      </c>
      <c r="J555" s="72">
        <v>21.566728000000001</v>
      </c>
    </row>
    <row r="556" spans="1:10" ht="14.4" x14ac:dyDescent="0.3">
      <c r="A556" s="8">
        <v>44370.999999998661</v>
      </c>
      <c r="B556" s="2">
        <v>19.374159269926885</v>
      </c>
      <c r="C556">
        <v>529.65</v>
      </c>
      <c r="D556" s="2">
        <v>225</v>
      </c>
      <c r="E556" s="15">
        <v>0</v>
      </c>
      <c r="F556" s="2">
        <v>196.94800000000001</v>
      </c>
      <c r="G556" s="2">
        <v>0</v>
      </c>
      <c r="H556" s="2">
        <v>75.396000000000001</v>
      </c>
      <c r="I556" s="2">
        <v>0</v>
      </c>
      <c r="J556" s="72">
        <v>19.599425</v>
      </c>
    </row>
    <row r="557" spans="1:10" ht="14.4" x14ac:dyDescent="0.3">
      <c r="A557" s="8">
        <v>44371.041666665325</v>
      </c>
      <c r="B557" s="2">
        <v>18.650000000000002</v>
      </c>
      <c r="C557">
        <v>480.79</v>
      </c>
      <c r="D557" s="2">
        <v>225</v>
      </c>
      <c r="E557" s="15">
        <v>0</v>
      </c>
      <c r="F557" s="2">
        <v>185.9495</v>
      </c>
      <c r="G557" s="2">
        <v>0</v>
      </c>
      <c r="H557" s="2">
        <v>75.335999999999999</v>
      </c>
      <c r="I557" s="2">
        <v>0</v>
      </c>
      <c r="J557" s="72">
        <v>18.547511</v>
      </c>
    </row>
    <row r="558" spans="1:10" ht="14.4" x14ac:dyDescent="0.3">
      <c r="A558" s="8">
        <v>44371.08333333199</v>
      </c>
      <c r="B558" s="2">
        <v>17.761453611319425</v>
      </c>
      <c r="C558">
        <v>457.25</v>
      </c>
      <c r="D558" s="2">
        <v>225</v>
      </c>
      <c r="E558" s="15">
        <v>0</v>
      </c>
      <c r="F558" s="2">
        <v>185.47800000000001</v>
      </c>
      <c r="G558" s="2">
        <v>0</v>
      </c>
      <c r="H558" s="2">
        <v>75.199200000000005</v>
      </c>
      <c r="I558" s="2">
        <v>0</v>
      </c>
      <c r="J558" s="72">
        <v>17.673337</v>
      </c>
    </row>
    <row r="559" spans="1:10" ht="14.4" x14ac:dyDescent="0.3">
      <c r="A559" s="8">
        <v>44371.124999998654</v>
      </c>
      <c r="B559" s="2">
        <v>17.482999307614079</v>
      </c>
      <c r="C559">
        <v>440.92</v>
      </c>
      <c r="D559" s="2">
        <v>225</v>
      </c>
      <c r="E559" s="15">
        <v>0</v>
      </c>
      <c r="F559" s="2">
        <v>185.7825</v>
      </c>
      <c r="G559" s="2">
        <v>0</v>
      </c>
      <c r="H559" s="2">
        <v>75.458399999999997</v>
      </c>
      <c r="I559" s="2">
        <v>0</v>
      </c>
      <c r="J559" s="72">
        <v>17.428388999999999</v>
      </c>
    </row>
    <row r="560" spans="1:10" ht="14.4" x14ac:dyDescent="0.3">
      <c r="A560" s="8">
        <v>44371.166666665318</v>
      </c>
      <c r="B560" s="2">
        <v>16.982810283317033</v>
      </c>
      <c r="C560">
        <v>432.63</v>
      </c>
      <c r="D560" s="2">
        <v>225</v>
      </c>
      <c r="E560" s="15">
        <v>0</v>
      </c>
      <c r="F560" s="2">
        <v>185.7045</v>
      </c>
      <c r="G560" s="2">
        <v>0</v>
      </c>
      <c r="H560" s="2">
        <v>75.184799999999996</v>
      </c>
      <c r="I560" s="2">
        <v>0</v>
      </c>
      <c r="J560" s="72">
        <v>16.836296000000001</v>
      </c>
    </row>
    <row r="561" spans="1:10" ht="14.4" x14ac:dyDescent="0.3">
      <c r="A561" s="8">
        <v>44371.208333331982</v>
      </c>
      <c r="B561" s="2">
        <v>17.262968877809371</v>
      </c>
      <c r="C561">
        <v>435.68</v>
      </c>
      <c r="D561" s="2">
        <v>225</v>
      </c>
      <c r="E561" s="15">
        <v>0</v>
      </c>
      <c r="F561" s="2">
        <v>185.68799999999999</v>
      </c>
      <c r="G561" s="2">
        <v>0</v>
      </c>
      <c r="H561" s="2">
        <v>75.468000000000004</v>
      </c>
      <c r="I561" s="2">
        <v>0</v>
      </c>
      <c r="J561" s="72">
        <v>17.143820999999999</v>
      </c>
    </row>
    <row r="562" spans="1:10" ht="14.4" x14ac:dyDescent="0.3">
      <c r="A562" s="8">
        <v>44371.249999998647</v>
      </c>
      <c r="B562" s="2">
        <v>17.948028259079237</v>
      </c>
      <c r="C562">
        <v>441.11</v>
      </c>
      <c r="D562" s="2">
        <v>225</v>
      </c>
      <c r="E562" s="15">
        <v>0</v>
      </c>
      <c r="F562" s="2">
        <v>186.52350000000001</v>
      </c>
      <c r="G562" s="2">
        <v>0</v>
      </c>
      <c r="H562" s="2">
        <v>75.223200000000006</v>
      </c>
      <c r="I562" s="2">
        <v>0</v>
      </c>
      <c r="J562" s="72">
        <v>17.887269</v>
      </c>
    </row>
    <row r="563" spans="1:10" ht="14.4" x14ac:dyDescent="0.3">
      <c r="A563" s="8">
        <v>44371.291666665311</v>
      </c>
      <c r="B563" s="2">
        <v>19.053544942593142</v>
      </c>
      <c r="C563">
        <v>465.63</v>
      </c>
      <c r="D563" s="2">
        <v>225</v>
      </c>
      <c r="E563" s="15">
        <v>0</v>
      </c>
      <c r="F563" s="2">
        <v>185.76900000000001</v>
      </c>
      <c r="G563" s="2">
        <v>0</v>
      </c>
      <c r="H563" s="2">
        <v>75.311999999999998</v>
      </c>
      <c r="I563" s="2">
        <v>0</v>
      </c>
      <c r="J563" s="72">
        <v>18.974761000000001</v>
      </c>
    </row>
    <row r="564" spans="1:10" ht="14.4" x14ac:dyDescent="0.3">
      <c r="A564" s="8">
        <v>44371.333333331975</v>
      </c>
      <c r="B564" s="2">
        <v>20.739588260936998</v>
      </c>
      <c r="C564">
        <v>495.92</v>
      </c>
      <c r="D564" s="2">
        <v>225</v>
      </c>
      <c r="E564" s="15">
        <v>0</v>
      </c>
      <c r="F564" s="2">
        <v>188.11850000000001</v>
      </c>
      <c r="G564" s="2">
        <v>0</v>
      </c>
      <c r="H564" s="2">
        <v>75.448800000000006</v>
      </c>
      <c r="I564" s="2">
        <v>0</v>
      </c>
      <c r="J564" s="72">
        <v>20.888390999999999</v>
      </c>
    </row>
    <row r="565" spans="1:10" ht="14.4" x14ac:dyDescent="0.3">
      <c r="A565" s="8">
        <v>44371.374999998639</v>
      </c>
      <c r="B565" s="2">
        <v>22.301630137601293</v>
      </c>
      <c r="C565">
        <v>521.57000000000005</v>
      </c>
      <c r="D565" s="2">
        <v>225</v>
      </c>
      <c r="E565" s="15">
        <v>0</v>
      </c>
      <c r="F565" s="2">
        <v>185.7345</v>
      </c>
      <c r="G565" s="2">
        <v>0</v>
      </c>
      <c r="H565" s="2">
        <v>75.770399999999995</v>
      </c>
      <c r="I565" s="2">
        <v>0</v>
      </c>
      <c r="J565" s="72">
        <v>22.501090000000001</v>
      </c>
    </row>
    <row r="566" spans="1:10" ht="14.4" x14ac:dyDescent="0.3">
      <c r="A566" s="8">
        <v>44371.416666665304</v>
      </c>
      <c r="B566" s="2">
        <v>23.007073304421155</v>
      </c>
      <c r="C566">
        <v>553.45000000000005</v>
      </c>
      <c r="D566" s="2">
        <v>225</v>
      </c>
      <c r="E566" s="15">
        <v>0</v>
      </c>
      <c r="F566" s="2">
        <v>185.99950000000001</v>
      </c>
      <c r="G566" s="2">
        <v>0</v>
      </c>
      <c r="H566" s="2">
        <v>75.760800000000003</v>
      </c>
      <c r="I566" s="2">
        <v>0</v>
      </c>
      <c r="J566" s="72">
        <v>23.350180999999999</v>
      </c>
    </row>
    <row r="567" spans="1:10" ht="14.4" x14ac:dyDescent="0.3">
      <c r="A567" s="8">
        <v>44371.458333331968</v>
      </c>
      <c r="B567" s="2">
        <v>24.982599214641724</v>
      </c>
      <c r="C567">
        <v>589.54999999999995</v>
      </c>
      <c r="D567" s="2">
        <v>225</v>
      </c>
      <c r="E567" s="15">
        <v>0</v>
      </c>
      <c r="F567" s="2">
        <v>200.33500000000001</v>
      </c>
      <c r="G567" s="2">
        <v>0</v>
      </c>
      <c r="H567" s="2">
        <v>75.72</v>
      </c>
      <c r="I567" s="2">
        <v>0</v>
      </c>
      <c r="J567" s="72">
        <v>26.619599000000001</v>
      </c>
    </row>
    <row r="568" spans="1:10" ht="14.4" x14ac:dyDescent="0.3">
      <c r="A568" s="8">
        <v>44371.499999998632</v>
      </c>
      <c r="B568" s="2">
        <v>27.165391286497247</v>
      </c>
      <c r="C568">
        <v>630.35</v>
      </c>
      <c r="D568" s="2">
        <v>225</v>
      </c>
      <c r="E568" s="15">
        <v>0</v>
      </c>
      <c r="F568" s="2">
        <v>202.13249999999999</v>
      </c>
      <c r="G568" s="2">
        <v>0</v>
      </c>
      <c r="H568" s="2">
        <v>79.4328</v>
      </c>
      <c r="I568" s="2">
        <v>0</v>
      </c>
      <c r="J568" s="72">
        <v>30.755396999999999</v>
      </c>
    </row>
    <row r="569" spans="1:10" ht="14.4" x14ac:dyDescent="0.3">
      <c r="A569" s="8">
        <v>44371.541666665296</v>
      </c>
      <c r="B569" s="2">
        <v>29.474066241196006</v>
      </c>
      <c r="C569">
        <v>678.78</v>
      </c>
      <c r="D569" s="2">
        <v>225</v>
      </c>
      <c r="E569" s="15">
        <v>0</v>
      </c>
      <c r="F569" s="2">
        <v>227.35</v>
      </c>
      <c r="G569" s="2">
        <v>0</v>
      </c>
      <c r="H569" s="2">
        <v>82.1952</v>
      </c>
      <c r="I569" s="2">
        <v>0</v>
      </c>
      <c r="J569" s="72">
        <v>35.335619999999999</v>
      </c>
    </row>
    <row r="570" spans="1:10" ht="14.4" x14ac:dyDescent="0.3">
      <c r="A570" s="8">
        <v>44371.583333331961</v>
      </c>
      <c r="B570" s="2">
        <v>53.528713725380712</v>
      </c>
      <c r="C570">
        <v>716.17</v>
      </c>
      <c r="D570" s="2">
        <v>225</v>
      </c>
      <c r="E570" s="15">
        <v>0</v>
      </c>
      <c r="F570" s="2">
        <v>256.45249999999999</v>
      </c>
      <c r="G570" s="2">
        <v>0</v>
      </c>
      <c r="H570" s="2">
        <v>106.7664</v>
      </c>
      <c r="I570" s="2">
        <v>0</v>
      </c>
      <c r="J570" s="72">
        <v>39.082065</v>
      </c>
    </row>
    <row r="571" spans="1:10" ht="14.4" x14ac:dyDescent="0.3">
      <c r="A571" s="8">
        <v>44371.624999998625</v>
      </c>
      <c r="B571" s="2">
        <v>32.300373879974593</v>
      </c>
      <c r="C571">
        <v>749.47</v>
      </c>
      <c r="D571" s="2">
        <v>225</v>
      </c>
      <c r="E571" s="15">
        <v>0</v>
      </c>
      <c r="F571" s="2">
        <v>259.85149999999999</v>
      </c>
      <c r="G571" s="2">
        <v>0</v>
      </c>
      <c r="H571" s="2">
        <v>103.032</v>
      </c>
      <c r="I571" s="2">
        <v>0</v>
      </c>
      <c r="J571" s="72">
        <v>44.413341000000003</v>
      </c>
    </row>
    <row r="572" spans="1:10" ht="14.4" x14ac:dyDescent="0.3">
      <c r="A572" s="8">
        <v>44371.666666665289</v>
      </c>
      <c r="B572" s="2">
        <v>38.492103233404258</v>
      </c>
      <c r="C572">
        <v>772.56</v>
      </c>
      <c r="D572" s="2">
        <v>225</v>
      </c>
      <c r="E572" s="15">
        <v>0</v>
      </c>
      <c r="F572" s="2">
        <v>315.27949999999998</v>
      </c>
      <c r="G572" s="2">
        <v>0</v>
      </c>
      <c r="H572" s="2">
        <v>133.7184</v>
      </c>
      <c r="I572" s="2">
        <v>0</v>
      </c>
      <c r="J572" s="72">
        <v>49.721567999999998</v>
      </c>
    </row>
    <row r="573" spans="1:10" ht="14.4" x14ac:dyDescent="0.3">
      <c r="A573" s="8">
        <v>44371.708333331953</v>
      </c>
      <c r="B573" s="2">
        <v>42.344898815479461</v>
      </c>
      <c r="C573">
        <v>794.76</v>
      </c>
      <c r="D573" s="2">
        <v>225</v>
      </c>
      <c r="E573" s="15">
        <v>0</v>
      </c>
      <c r="F573" s="2">
        <v>360.87450000000001</v>
      </c>
      <c r="G573" s="2">
        <v>0</v>
      </c>
      <c r="H573" s="2">
        <v>160.512</v>
      </c>
      <c r="I573" s="2">
        <v>0</v>
      </c>
      <c r="J573" s="72">
        <v>56.391956999999998</v>
      </c>
    </row>
    <row r="574" spans="1:10" ht="14.4" x14ac:dyDescent="0.3">
      <c r="A574" s="8">
        <v>44371.749999998618</v>
      </c>
      <c r="B574" s="2">
        <v>45.662627304628742</v>
      </c>
      <c r="C574">
        <v>791.48</v>
      </c>
      <c r="D574" s="2">
        <v>225</v>
      </c>
      <c r="E574" s="15">
        <v>0</v>
      </c>
      <c r="F574" s="2">
        <v>358.04500000000002</v>
      </c>
      <c r="G574" s="2">
        <v>0</v>
      </c>
      <c r="H574" s="2">
        <v>168.66720000000001</v>
      </c>
      <c r="I574" s="2">
        <v>0</v>
      </c>
      <c r="J574" s="72">
        <v>60.940576</v>
      </c>
    </row>
    <row r="575" spans="1:10" ht="14.4" x14ac:dyDescent="0.3">
      <c r="A575" s="8">
        <v>44371.791666665282</v>
      </c>
      <c r="B575" s="2">
        <v>40.564657731958768</v>
      </c>
      <c r="C575">
        <v>776.34</v>
      </c>
      <c r="D575" s="2">
        <v>225</v>
      </c>
      <c r="E575" s="15">
        <v>0</v>
      </c>
      <c r="F575" s="2">
        <v>360.66649999999998</v>
      </c>
      <c r="G575" s="2">
        <v>0</v>
      </c>
      <c r="H575" s="2">
        <v>165.83519999999999</v>
      </c>
      <c r="I575" s="2">
        <v>0</v>
      </c>
      <c r="J575" s="72">
        <v>55.015098999999999</v>
      </c>
    </row>
    <row r="576" spans="1:10" ht="14.4" x14ac:dyDescent="0.3">
      <c r="A576" s="8">
        <v>44371.833333331946</v>
      </c>
      <c r="B576" s="2">
        <v>38.297275639012746</v>
      </c>
      <c r="C576">
        <v>751.98</v>
      </c>
      <c r="D576" s="2">
        <v>225</v>
      </c>
      <c r="E576" s="15">
        <v>0</v>
      </c>
      <c r="F576" s="2">
        <v>354.72500000000002</v>
      </c>
      <c r="G576" s="2">
        <v>0</v>
      </c>
      <c r="H576" s="2">
        <v>164.11680000000001</v>
      </c>
      <c r="I576" s="2">
        <v>0</v>
      </c>
      <c r="J576" s="72">
        <v>49.794750999999998</v>
      </c>
    </row>
    <row r="577" spans="1:10" ht="14.4" x14ac:dyDescent="0.3">
      <c r="A577" s="8">
        <v>44371.87499999861</v>
      </c>
      <c r="B577" s="2">
        <v>35.067256623545788</v>
      </c>
      <c r="C577">
        <v>720.18</v>
      </c>
      <c r="D577" s="2">
        <v>225</v>
      </c>
      <c r="E577" s="15">
        <v>0</v>
      </c>
      <c r="F577" s="2">
        <v>357.20350000000002</v>
      </c>
      <c r="G577" s="2">
        <v>0</v>
      </c>
      <c r="H577" s="2">
        <v>165.8304</v>
      </c>
      <c r="I577" s="2">
        <v>0</v>
      </c>
      <c r="J577" s="72">
        <v>41.095694000000002</v>
      </c>
    </row>
    <row r="578" spans="1:10" ht="14.4" x14ac:dyDescent="0.3">
      <c r="A578" s="8">
        <v>44371.916666665275</v>
      </c>
      <c r="B578" s="2">
        <v>31.962323629692079</v>
      </c>
      <c r="C578">
        <v>698.45</v>
      </c>
      <c r="D578" s="2">
        <v>225</v>
      </c>
      <c r="E578" s="15">
        <v>0</v>
      </c>
      <c r="F578" s="2">
        <v>352.98649999999998</v>
      </c>
      <c r="G578" s="2">
        <v>0</v>
      </c>
      <c r="H578" s="2">
        <v>161.65440000000001</v>
      </c>
      <c r="I578" s="2">
        <v>0</v>
      </c>
      <c r="J578" s="72">
        <v>35.376615999999999</v>
      </c>
    </row>
    <row r="579" spans="1:10" ht="14.4" x14ac:dyDescent="0.3">
      <c r="A579" s="8">
        <v>44371.958333331939</v>
      </c>
      <c r="B579" s="2">
        <v>26.63</v>
      </c>
      <c r="C579">
        <v>654.28</v>
      </c>
      <c r="D579" s="2">
        <v>225</v>
      </c>
      <c r="E579" s="15">
        <v>0</v>
      </c>
      <c r="F579" s="2">
        <v>339.75099999999998</v>
      </c>
      <c r="G579" s="2">
        <v>0</v>
      </c>
      <c r="H579" s="2">
        <v>151.41120000000001</v>
      </c>
      <c r="I579" s="2">
        <v>0</v>
      </c>
      <c r="J579" s="72">
        <v>27.183955999999998</v>
      </c>
    </row>
    <row r="580" spans="1:10" ht="14.4" x14ac:dyDescent="0.3">
      <c r="A580" s="8">
        <v>44371.999999998603</v>
      </c>
      <c r="B580" s="2">
        <v>23.07</v>
      </c>
      <c r="C580">
        <v>598.6</v>
      </c>
      <c r="D580" s="2">
        <v>225</v>
      </c>
      <c r="E580" s="15">
        <v>0</v>
      </c>
      <c r="F580" s="2">
        <v>327.5675</v>
      </c>
      <c r="G580" s="2">
        <v>0</v>
      </c>
      <c r="H580" s="2">
        <v>139.02719999999999</v>
      </c>
      <c r="I580" s="2">
        <v>0</v>
      </c>
      <c r="J580" s="72">
        <v>23.416612000000001</v>
      </c>
    </row>
    <row r="581" spans="1:10" ht="14.4" x14ac:dyDescent="0.3">
      <c r="A581" s="8">
        <v>44372.041666665267</v>
      </c>
      <c r="B581" s="2">
        <v>20.11</v>
      </c>
      <c r="C581">
        <v>549.67999999999995</v>
      </c>
      <c r="D581" s="2">
        <v>225</v>
      </c>
      <c r="E581" s="15">
        <v>0</v>
      </c>
      <c r="F581" s="2">
        <v>291.50049999999999</v>
      </c>
      <c r="G581" s="2">
        <v>0</v>
      </c>
      <c r="H581" s="2">
        <v>114.46080000000001</v>
      </c>
      <c r="I581" s="2">
        <v>0</v>
      </c>
      <c r="J581" s="72">
        <v>20.041187999999998</v>
      </c>
    </row>
    <row r="582" spans="1:10" ht="14.4" x14ac:dyDescent="0.3">
      <c r="A582" s="8">
        <v>44372.083333331931</v>
      </c>
      <c r="B582" s="2">
        <v>18.45</v>
      </c>
      <c r="C582">
        <v>516.6</v>
      </c>
      <c r="D582" s="2">
        <v>225</v>
      </c>
      <c r="E582" s="15">
        <v>0</v>
      </c>
      <c r="F582" s="2">
        <v>233.23650000000001</v>
      </c>
      <c r="G582" s="2">
        <v>0</v>
      </c>
      <c r="H582" s="2">
        <v>87.595200000000006</v>
      </c>
      <c r="I582" s="2">
        <v>0</v>
      </c>
      <c r="J582" s="72">
        <v>18.563547</v>
      </c>
    </row>
    <row r="583" spans="1:10" ht="14.4" x14ac:dyDescent="0.3">
      <c r="A583" s="8">
        <v>44372.124999998596</v>
      </c>
      <c r="B583" s="2">
        <v>18.006239603081429</v>
      </c>
      <c r="C583">
        <v>498.97</v>
      </c>
      <c r="D583" s="2">
        <v>225</v>
      </c>
      <c r="E583" s="15">
        <v>0</v>
      </c>
      <c r="F583" s="2">
        <v>186.733</v>
      </c>
      <c r="G583" s="2">
        <v>0</v>
      </c>
      <c r="H583" s="2">
        <v>75.235200000000006</v>
      </c>
      <c r="I583" s="2">
        <v>0</v>
      </c>
      <c r="J583" s="72">
        <v>18.134377000000001</v>
      </c>
    </row>
    <row r="584" spans="1:10" ht="14.4" x14ac:dyDescent="0.3">
      <c r="A584" s="8">
        <v>44372.16666666526</v>
      </c>
      <c r="B584" s="2">
        <v>17.579999999999998</v>
      </c>
      <c r="C584">
        <v>478.58</v>
      </c>
      <c r="D584" s="2">
        <v>225</v>
      </c>
      <c r="E584" s="15">
        <v>0</v>
      </c>
      <c r="F584" s="2">
        <v>185.6825</v>
      </c>
      <c r="G584" s="2">
        <v>0</v>
      </c>
      <c r="H584" s="2">
        <v>75.307199999999995</v>
      </c>
      <c r="I584" s="2">
        <v>0</v>
      </c>
      <c r="J584" s="72">
        <v>17.685521000000001</v>
      </c>
    </row>
    <row r="585" spans="1:10" ht="14.4" x14ac:dyDescent="0.3">
      <c r="A585" s="8">
        <v>44372.208333331924</v>
      </c>
      <c r="B585" s="2">
        <v>17.7</v>
      </c>
      <c r="C585">
        <v>477.59</v>
      </c>
      <c r="D585" s="2">
        <v>225</v>
      </c>
      <c r="E585" s="15">
        <v>0</v>
      </c>
      <c r="F585" s="2">
        <v>185.6985</v>
      </c>
      <c r="G585" s="2">
        <v>0</v>
      </c>
      <c r="H585" s="2">
        <v>75.432000000000002</v>
      </c>
      <c r="I585" s="2">
        <v>0</v>
      </c>
      <c r="J585" s="72">
        <v>17.792151</v>
      </c>
    </row>
    <row r="586" spans="1:10" ht="14.4" x14ac:dyDescent="0.3">
      <c r="A586" s="8">
        <v>44372.249999998588</v>
      </c>
      <c r="B586" s="2">
        <v>18.16</v>
      </c>
      <c r="C586">
        <v>482.24</v>
      </c>
      <c r="D586" s="2">
        <v>225</v>
      </c>
      <c r="E586" s="15">
        <v>0</v>
      </c>
      <c r="F586" s="2">
        <v>185.36949999999999</v>
      </c>
      <c r="G586" s="2">
        <v>0</v>
      </c>
      <c r="H586" s="2">
        <v>75.153599999999997</v>
      </c>
      <c r="I586" s="2">
        <v>0</v>
      </c>
      <c r="J586" s="72">
        <v>18.239813999999999</v>
      </c>
    </row>
    <row r="587" spans="1:10" ht="14.4" x14ac:dyDescent="0.3">
      <c r="A587" s="8">
        <v>44372.291666665253</v>
      </c>
      <c r="B587" s="2">
        <v>19.14</v>
      </c>
      <c r="C587">
        <v>489.62</v>
      </c>
      <c r="D587" s="2">
        <v>225</v>
      </c>
      <c r="E587" s="15">
        <v>0</v>
      </c>
      <c r="F587" s="2">
        <v>186.95249999999999</v>
      </c>
      <c r="G587" s="2">
        <v>0</v>
      </c>
      <c r="H587" s="2">
        <v>75.134399999999999</v>
      </c>
      <c r="I587" s="2">
        <v>0</v>
      </c>
      <c r="J587" s="72">
        <v>19.062801</v>
      </c>
    </row>
    <row r="588" spans="1:10" ht="14.4" x14ac:dyDescent="0.3">
      <c r="A588" s="8">
        <v>44372.333333331917</v>
      </c>
      <c r="B588" s="2">
        <v>22.04</v>
      </c>
      <c r="C588">
        <v>527.77</v>
      </c>
      <c r="D588" s="2">
        <v>225</v>
      </c>
      <c r="E588" s="15">
        <v>0</v>
      </c>
      <c r="F588" s="2">
        <v>186.83799999999999</v>
      </c>
      <c r="G588" s="2">
        <v>0</v>
      </c>
      <c r="H588" s="2">
        <v>77.424000000000007</v>
      </c>
      <c r="I588" s="2">
        <v>0</v>
      </c>
      <c r="J588" s="72">
        <v>22.001912999999998</v>
      </c>
    </row>
    <row r="589" spans="1:10" ht="14.4" x14ac:dyDescent="0.3">
      <c r="A589" s="8">
        <v>44372.374999998581</v>
      </c>
      <c r="B589" s="2">
        <v>22.11</v>
      </c>
      <c r="C589">
        <v>559.88</v>
      </c>
      <c r="D589" s="2">
        <v>225</v>
      </c>
      <c r="E589" s="15">
        <v>0</v>
      </c>
      <c r="F589" s="2">
        <v>191.48949999999999</v>
      </c>
      <c r="G589" s="2">
        <v>0</v>
      </c>
      <c r="H589" s="2">
        <v>76.012799999999999</v>
      </c>
      <c r="I589" s="2">
        <v>0</v>
      </c>
      <c r="J589" s="72">
        <v>22.388276000000001</v>
      </c>
    </row>
    <row r="590" spans="1:10" ht="14.4" x14ac:dyDescent="0.3">
      <c r="A590" s="8">
        <v>44372.416666665245</v>
      </c>
      <c r="B590" s="2">
        <v>23.371330974070212</v>
      </c>
      <c r="C590">
        <v>604.48</v>
      </c>
      <c r="D590" s="2">
        <v>225</v>
      </c>
      <c r="E590" s="15">
        <v>0</v>
      </c>
      <c r="F590" s="2">
        <v>199.80099999999999</v>
      </c>
      <c r="G590" s="2">
        <v>0</v>
      </c>
      <c r="H590" s="2">
        <v>76.915199999999999</v>
      </c>
      <c r="I590" s="2">
        <v>0</v>
      </c>
      <c r="J590" s="72">
        <v>23.682594000000002</v>
      </c>
    </row>
    <row r="591" spans="1:10" ht="14.4" x14ac:dyDescent="0.3">
      <c r="A591" s="8">
        <v>44372.45833333191</v>
      </c>
      <c r="B591" s="2">
        <v>25.621065350921352</v>
      </c>
      <c r="C591">
        <v>647.79</v>
      </c>
      <c r="D591" s="2">
        <v>225</v>
      </c>
      <c r="E591" s="15">
        <v>0</v>
      </c>
      <c r="F591" s="2">
        <v>205.97300000000001</v>
      </c>
      <c r="G591" s="2">
        <v>0</v>
      </c>
      <c r="H591" s="2">
        <v>98.198400000000007</v>
      </c>
      <c r="I591" s="2">
        <v>0</v>
      </c>
      <c r="J591" s="72">
        <v>26.235340000000001</v>
      </c>
    </row>
    <row r="592" spans="1:10" ht="14.4" x14ac:dyDescent="0.3">
      <c r="A592" s="8">
        <v>44372.499999998574</v>
      </c>
      <c r="B592" s="2">
        <v>28.612871160674427</v>
      </c>
      <c r="C592">
        <v>698.87</v>
      </c>
      <c r="D592" s="2">
        <v>225</v>
      </c>
      <c r="E592" s="15">
        <v>0</v>
      </c>
      <c r="F592" s="2">
        <v>241.27950000000001</v>
      </c>
      <c r="G592" s="2">
        <v>0</v>
      </c>
      <c r="H592" s="2">
        <v>123.4512</v>
      </c>
      <c r="I592" s="2">
        <v>0</v>
      </c>
      <c r="J592" s="72">
        <v>29.502780000000001</v>
      </c>
    </row>
    <row r="593" spans="1:10" ht="14.4" x14ac:dyDescent="0.3">
      <c r="A593" s="8">
        <v>44372.541666665238</v>
      </c>
      <c r="B593" s="2">
        <v>33.017414697873981</v>
      </c>
      <c r="C593">
        <v>736.27</v>
      </c>
      <c r="D593" s="2">
        <v>225</v>
      </c>
      <c r="E593" s="15">
        <v>0</v>
      </c>
      <c r="F593" s="2">
        <v>271.72050000000002</v>
      </c>
      <c r="G593" s="2">
        <v>0</v>
      </c>
      <c r="H593" s="2">
        <v>141.1728</v>
      </c>
      <c r="I593" s="2">
        <v>0</v>
      </c>
      <c r="J593" s="72">
        <v>35.041285000000002</v>
      </c>
    </row>
    <row r="594" spans="1:10" ht="14.4" x14ac:dyDescent="0.3">
      <c r="A594" s="8">
        <v>44372.583333331902</v>
      </c>
      <c r="B594" s="2">
        <v>33.119138257341092</v>
      </c>
      <c r="C594">
        <v>772.98</v>
      </c>
      <c r="D594" s="2">
        <v>225</v>
      </c>
      <c r="E594" s="15">
        <v>0</v>
      </c>
      <c r="F594" s="2">
        <v>295.8125</v>
      </c>
      <c r="G594" s="2">
        <v>0</v>
      </c>
      <c r="H594" s="2">
        <v>158.17439999999999</v>
      </c>
      <c r="I594" s="2">
        <v>0</v>
      </c>
      <c r="J594" s="72">
        <v>37.219607000000003</v>
      </c>
    </row>
    <row r="595" spans="1:10" ht="14.4" x14ac:dyDescent="0.3">
      <c r="A595" s="8">
        <v>44372.624999998567</v>
      </c>
      <c r="B595" s="2">
        <v>35.274998196979162</v>
      </c>
      <c r="C595">
        <v>800.11</v>
      </c>
      <c r="D595" s="2">
        <v>225</v>
      </c>
      <c r="E595" s="15">
        <v>0</v>
      </c>
      <c r="F595" s="2">
        <v>353.52749999999997</v>
      </c>
      <c r="G595" s="2">
        <v>0</v>
      </c>
      <c r="H595" s="2">
        <v>163.48320000000001</v>
      </c>
      <c r="I595" s="2">
        <v>0</v>
      </c>
      <c r="J595" s="72">
        <v>39.770679999999999</v>
      </c>
    </row>
    <row r="596" spans="1:10" ht="14.4" x14ac:dyDescent="0.3">
      <c r="A596" s="8">
        <v>44372.666666665231</v>
      </c>
      <c r="B596" s="2">
        <v>36.341179268927036</v>
      </c>
      <c r="C596">
        <v>814.83</v>
      </c>
      <c r="D596" s="2">
        <v>225</v>
      </c>
      <c r="E596" s="15">
        <v>0</v>
      </c>
      <c r="F596" s="2">
        <v>359.53500000000003</v>
      </c>
      <c r="G596" s="2">
        <v>0</v>
      </c>
      <c r="H596" s="2">
        <v>163.2432</v>
      </c>
      <c r="I596" s="2">
        <v>0</v>
      </c>
      <c r="J596" s="72">
        <v>41.431206000000003</v>
      </c>
    </row>
    <row r="597" spans="1:10" ht="14.4" x14ac:dyDescent="0.3">
      <c r="A597" s="8">
        <v>44372.708333331895</v>
      </c>
      <c r="B597" s="2">
        <v>40.765838729484173</v>
      </c>
      <c r="C597">
        <v>807.26</v>
      </c>
      <c r="D597" s="2">
        <v>225</v>
      </c>
      <c r="E597" s="15">
        <v>0</v>
      </c>
      <c r="F597" s="2">
        <v>355.024</v>
      </c>
      <c r="G597" s="2">
        <v>0</v>
      </c>
      <c r="H597" s="2">
        <v>165.92160000000001</v>
      </c>
      <c r="I597" s="2">
        <v>0</v>
      </c>
      <c r="J597" s="72">
        <v>49.092866999999998</v>
      </c>
    </row>
    <row r="598" spans="1:10" ht="14.4" x14ac:dyDescent="0.3">
      <c r="A598" s="8">
        <v>44372.749999998559</v>
      </c>
      <c r="B598" s="2">
        <v>42.406222556634525</v>
      </c>
      <c r="C598">
        <v>801.79</v>
      </c>
      <c r="D598" s="2">
        <v>225</v>
      </c>
      <c r="E598" s="15">
        <v>0</v>
      </c>
      <c r="F598" s="2">
        <v>343.72500000000002</v>
      </c>
      <c r="G598" s="2">
        <v>0</v>
      </c>
      <c r="H598" s="2">
        <v>165.67679999999999</v>
      </c>
      <c r="I598" s="2">
        <v>0</v>
      </c>
      <c r="J598" s="72">
        <v>51.984444000000003</v>
      </c>
    </row>
    <row r="599" spans="1:10" ht="14.4" x14ac:dyDescent="0.3">
      <c r="A599" s="8">
        <v>44372.791666665224</v>
      </c>
      <c r="B599" s="2">
        <v>35.449424007299349</v>
      </c>
      <c r="C599">
        <v>779.07</v>
      </c>
      <c r="D599" s="2">
        <v>225</v>
      </c>
      <c r="E599" s="15">
        <v>0</v>
      </c>
      <c r="F599" s="2">
        <v>338.23099999999999</v>
      </c>
      <c r="G599" s="2">
        <v>0</v>
      </c>
      <c r="H599" s="2">
        <v>164.61600000000001</v>
      </c>
      <c r="I599" s="2">
        <v>0</v>
      </c>
      <c r="J599" s="72">
        <v>43.372343000000001</v>
      </c>
    </row>
    <row r="600" spans="1:10" ht="14.4" x14ac:dyDescent="0.3">
      <c r="A600" s="8">
        <v>44372.833333331888</v>
      </c>
      <c r="B600" s="2">
        <v>33.294444482280916</v>
      </c>
      <c r="C600">
        <v>759.59</v>
      </c>
      <c r="D600" s="2">
        <v>225</v>
      </c>
      <c r="E600" s="15">
        <v>0</v>
      </c>
      <c r="F600" s="2">
        <v>340.08049999999997</v>
      </c>
      <c r="G600" s="2">
        <v>0</v>
      </c>
      <c r="H600" s="2">
        <v>165.79679999999999</v>
      </c>
      <c r="I600" s="2">
        <v>0</v>
      </c>
      <c r="J600" s="72">
        <v>39.835135000000001</v>
      </c>
    </row>
    <row r="601" spans="1:10" ht="14.4" x14ac:dyDescent="0.3">
      <c r="A601" s="8">
        <v>44372.874999998552</v>
      </c>
      <c r="B601" s="2">
        <v>34.852709231365679</v>
      </c>
      <c r="C601">
        <v>717.05</v>
      </c>
      <c r="D601" s="2">
        <v>225</v>
      </c>
      <c r="E601" s="15">
        <v>0</v>
      </c>
      <c r="F601" s="2">
        <v>347.0675</v>
      </c>
      <c r="G601" s="2">
        <v>0</v>
      </c>
      <c r="H601" s="2">
        <v>165.48480000000001</v>
      </c>
      <c r="I601" s="2">
        <v>0</v>
      </c>
      <c r="J601" s="72">
        <v>34.835830999999999</v>
      </c>
    </row>
    <row r="602" spans="1:10" ht="14.4" x14ac:dyDescent="0.3">
      <c r="A602" s="8">
        <v>44372.916666665216</v>
      </c>
      <c r="B602" s="2">
        <v>31.772254094460717</v>
      </c>
      <c r="C602">
        <v>697.15</v>
      </c>
      <c r="D602" s="2">
        <v>225</v>
      </c>
      <c r="E602" s="15">
        <v>0</v>
      </c>
      <c r="F602" s="2">
        <v>343.96249999999998</v>
      </c>
      <c r="G602" s="2">
        <v>0</v>
      </c>
      <c r="H602" s="2">
        <v>168.55199999999999</v>
      </c>
      <c r="I602" s="2">
        <v>0</v>
      </c>
      <c r="J602" s="72">
        <v>31.499482</v>
      </c>
    </row>
    <row r="603" spans="1:10" ht="14.4" x14ac:dyDescent="0.3">
      <c r="A603" s="8">
        <v>44372.958333331881</v>
      </c>
      <c r="B603" s="2">
        <v>25.400000000000002</v>
      </c>
      <c r="C603">
        <v>655.73</v>
      </c>
      <c r="D603" s="2">
        <v>225</v>
      </c>
      <c r="E603" s="15">
        <v>0</v>
      </c>
      <c r="F603" s="2">
        <v>311.7525</v>
      </c>
      <c r="G603" s="2">
        <v>0</v>
      </c>
      <c r="H603" s="2">
        <v>159.53280000000001</v>
      </c>
      <c r="I603" s="2">
        <v>0</v>
      </c>
      <c r="J603" s="72">
        <v>26.210840000000001</v>
      </c>
    </row>
    <row r="604" spans="1:10" ht="14.4" x14ac:dyDescent="0.3">
      <c r="A604" s="8">
        <v>44372.999999998545</v>
      </c>
      <c r="B604" s="2">
        <v>23.65</v>
      </c>
      <c r="C604">
        <v>604.23</v>
      </c>
      <c r="D604" s="2">
        <v>225</v>
      </c>
      <c r="E604" s="15">
        <v>0</v>
      </c>
      <c r="F604" s="2">
        <v>291.53149999999999</v>
      </c>
      <c r="G604" s="2">
        <v>0</v>
      </c>
      <c r="H604" s="2">
        <v>141.45599999999999</v>
      </c>
      <c r="I604" s="2">
        <v>0</v>
      </c>
      <c r="J604" s="72">
        <v>24.065082</v>
      </c>
    </row>
    <row r="605" spans="1:10" ht="14.4" x14ac:dyDescent="0.3">
      <c r="A605" s="8">
        <v>44373.041666665209</v>
      </c>
      <c r="B605" s="2">
        <v>23.96</v>
      </c>
      <c r="C605">
        <v>560.11</v>
      </c>
      <c r="D605" s="2">
        <v>225</v>
      </c>
      <c r="E605" s="15">
        <v>0</v>
      </c>
      <c r="F605" s="2">
        <v>273.85950000000003</v>
      </c>
      <c r="G605" s="2">
        <v>0</v>
      </c>
      <c r="H605" s="2">
        <v>122.7696</v>
      </c>
      <c r="I605" s="2">
        <v>0</v>
      </c>
      <c r="J605" s="72">
        <v>24.212675999999998</v>
      </c>
    </row>
    <row r="606" spans="1:10" ht="14.4" x14ac:dyDescent="0.3">
      <c r="A606" s="8">
        <v>44373.083333331873</v>
      </c>
      <c r="B606" s="2">
        <v>21.549999999999997</v>
      </c>
      <c r="C606">
        <v>523.88</v>
      </c>
      <c r="D606" s="2">
        <v>225</v>
      </c>
      <c r="E606" s="15">
        <v>0</v>
      </c>
      <c r="F606" s="2">
        <v>274.54349999999999</v>
      </c>
      <c r="G606" s="2">
        <v>0</v>
      </c>
      <c r="H606" s="2">
        <v>92.543999999999997</v>
      </c>
      <c r="I606" s="2">
        <v>0</v>
      </c>
      <c r="J606" s="72">
        <v>21.759958000000001</v>
      </c>
    </row>
    <row r="607" spans="1:10" ht="14.4" x14ac:dyDescent="0.3">
      <c r="A607" s="8">
        <v>44373.124999998538</v>
      </c>
      <c r="B607" s="2">
        <v>20.689999999999998</v>
      </c>
      <c r="C607">
        <v>500.3</v>
      </c>
      <c r="D607" s="2">
        <v>225</v>
      </c>
      <c r="E607" s="15">
        <v>0</v>
      </c>
      <c r="F607" s="2">
        <v>246.709</v>
      </c>
      <c r="G607" s="2">
        <v>0</v>
      </c>
      <c r="H607" s="2">
        <v>81.350399999999993</v>
      </c>
      <c r="I607" s="2">
        <v>0</v>
      </c>
      <c r="J607" s="72">
        <v>20.889056</v>
      </c>
    </row>
    <row r="608" spans="1:10" ht="14.4" x14ac:dyDescent="0.3">
      <c r="A608" s="8">
        <v>44373.166666665202</v>
      </c>
      <c r="B608" s="2">
        <v>20.450000000000003</v>
      </c>
      <c r="C608">
        <v>482.99</v>
      </c>
      <c r="D608" s="2">
        <v>225</v>
      </c>
      <c r="E608" s="15">
        <v>0</v>
      </c>
      <c r="F608" s="2">
        <v>231.82</v>
      </c>
      <c r="G608" s="2">
        <v>0</v>
      </c>
      <c r="H608" s="2">
        <v>75.273600000000002</v>
      </c>
      <c r="I608" s="2">
        <v>0</v>
      </c>
      <c r="J608" s="72">
        <v>20.644272999999998</v>
      </c>
    </row>
    <row r="609" spans="1:10" ht="14.4" x14ac:dyDescent="0.3">
      <c r="A609" s="8">
        <v>44373.208333331866</v>
      </c>
      <c r="B609" s="2">
        <v>20.059999999999999</v>
      </c>
      <c r="C609">
        <v>479.21</v>
      </c>
      <c r="D609" s="2">
        <v>225</v>
      </c>
      <c r="E609" s="15">
        <v>0</v>
      </c>
      <c r="F609" s="2">
        <v>203.15549999999999</v>
      </c>
      <c r="G609" s="2">
        <v>0</v>
      </c>
      <c r="H609" s="2">
        <v>74.793599999999998</v>
      </c>
      <c r="I609" s="2">
        <v>0</v>
      </c>
      <c r="J609" s="72">
        <v>20.219794</v>
      </c>
    </row>
    <row r="610" spans="1:10" ht="14.4" x14ac:dyDescent="0.3">
      <c r="A610" s="8">
        <v>44373.24999999853</v>
      </c>
      <c r="B610" s="2">
        <v>20.099999999999998</v>
      </c>
      <c r="C610">
        <v>473.58</v>
      </c>
      <c r="D610" s="2">
        <v>225</v>
      </c>
      <c r="E610" s="15">
        <v>0</v>
      </c>
      <c r="F610" s="2">
        <v>189.54400000000001</v>
      </c>
      <c r="G610" s="2">
        <v>0</v>
      </c>
      <c r="H610" s="2">
        <v>74.64</v>
      </c>
      <c r="I610" s="2">
        <v>0</v>
      </c>
      <c r="J610" s="72">
        <v>20.228590000000001</v>
      </c>
    </row>
    <row r="611" spans="1:10" ht="14.4" x14ac:dyDescent="0.3">
      <c r="A611" s="8">
        <v>44373.291666665194</v>
      </c>
      <c r="B611" s="2">
        <v>19.899999999999999</v>
      </c>
      <c r="C611">
        <v>469.99</v>
      </c>
      <c r="D611" s="2">
        <v>225</v>
      </c>
      <c r="E611" s="15">
        <v>0</v>
      </c>
      <c r="F611" s="2">
        <v>185.761</v>
      </c>
      <c r="G611" s="2">
        <v>0</v>
      </c>
      <c r="H611" s="2">
        <v>74.635199999999998</v>
      </c>
      <c r="I611" s="2">
        <v>0</v>
      </c>
      <c r="J611" s="72">
        <v>20.095407000000002</v>
      </c>
    </row>
    <row r="612" spans="1:10" ht="14.4" x14ac:dyDescent="0.3">
      <c r="A612" s="8">
        <v>44373.333333331859</v>
      </c>
      <c r="B612" s="2">
        <v>20.290000000000003</v>
      </c>
      <c r="C612">
        <v>492.1</v>
      </c>
      <c r="D612" s="2">
        <v>225</v>
      </c>
      <c r="E612" s="15">
        <v>0</v>
      </c>
      <c r="F612" s="2">
        <v>187.78200000000001</v>
      </c>
      <c r="G612" s="2">
        <v>0</v>
      </c>
      <c r="H612" s="2">
        <v>74.870400000000004</v>
      </c>
      <c r="I612" s="2">
        <v>0</v>
      </c>
      <c r="J612" s="72">
        <v>20.450619</v>
      </c>
    </row>
    <row r="613" spans="1:10" ht="14.4" x14ac:dyDescent="0.3">
      <c r="A613" s="8">
        <v>44373.374999998523</v>
      </c>
      <c r="B613" s="2">
        <v>22.310000000000002</v>
      </c>
      <c r="C613">
        <v>516.34</v>
      </c>
      <c r="D613" s="2">
        <v>225</v>
      </c>
      <c r="E613" s="15">
        <v>0</v>
      </c>
      <c r="F613" s="2">
        <v>191.30250000000001</v>
      </c>
      <c r="G613" s="2">
        <v>0</v>
      </c>
      <c r="H613" s="2">
        <v>74.870400000000004</v>
      </c>
      <c r="I613" s="2">
        <v>0</v>
      </c>
      <c r="J613" s="72">
        <v>22.685212</v>
      </c>
    </row>
    <row r="614" spans="1:10" ht="14.4" x14ac:dyDescent="0.3">
      <c r="A614" s="8">
        <v>44373.416666665187</v>
      </c>
      <c r="B614" s="2">
        <v>25.462767885179261</v>
      </c>
      <c r="C614">
        <v>563.59</v>
      </c>
      <c r="D614" s="2">
        <v>225</v>
      </c>
      <c r="E614" s="15">
        <v>0</v>
      </c>
      <c r="F614" s="2">
        <v>212.19800000000001</v>
      </c>
      <c r="G614" s="2">
        <v>0</v>
      </c>
      <c r="H614" s="2">
        <v>75.652799999999999</v>
      </c>
      <c r="I614" s="2">
        <v>0</v>
      </c>
      <c r="J614" s="72">
        <v>26.069900000000001</v>
      </c>
    </row>
    <row r="615" spans="1:10" ht="14.4" x14ac:dyDescent="0.3">
      <c r="A615" s="8">
        <v>44373.458333331851</v>
      </c>
      <c r="B615" s="2">
        <v>29.791004406297674</v>
      </c>
      <c r="C615">
        <v>614.69000000000005</v>
      </c>
      <c r="D615" s="2">
        <v>225</v>
      </c>
      <c r="E615" s="15">
        <v>0</v>
      </c>
      <c r="F615" s="2">
        <v>253.28899999999999</v>
      </c>
      <c r="G615" s="2">
        <v>0</v>
      </c>
      <c r="H615" s="2">
        <v>94.775999999999996</v>
      </c>
      <c r="I615" s="2">
        <v>0</v>
      </c>
      <c r="J615" s="72">
        <v>29.598438999999999</v>
      </c>
    </row>
    <row r="616" spans="1:10" ht="14.4" x14ac:dyDescent="0.3">
      <c r="A616" s="8">
        <v>44373.499999998516</v>
      </c>
      <c r="B616" s="2">
        <v>34.215568584241439</v>
      </c>
      <c r="C616">
        <v>665.26</v>
      </c>
      <c r="D616" s="2">
        <v>225</v>
      </c>
      <c r="E616" s="15">
        <v>0</v>
      </c>
      <c r="F616" s="2">
        <v>285.88749999999999</v>
      </c>
      <c r="G616" s="2">
        <v>0</v>
      </c>
      <c r="H616" s="2">
        <v>110.0016</v>
      </c>
      <c r="I616" s="2">
        <v>0</v>
      </c>
      <c r="J616" s="72">
        <v>32.881417999999996</v>
      </c>
    </row>
    <row r="617" spans="1:10" ht="14.4" x14ac:dyDescent="0.3">
      <c r="A617" s="8">
        <v>44373.54166666518</v>
      </c>
      <c r="B617" s="2">
        <v>33.758676532390425</v>
      </c>
      <c r="C617">
        <v>705.1</v>
      </c>
      <c r="D617" s="2">
        <v>225</v>
      </c>
      <c r="E617" s="15">
        <v>0</v>
      </c>
      <c r="F617" s="2">
        <v>322.315</v>
      </c>
      <c r="G617" s="2">
        <v>0</v>
      </c>
      <c r="H617" s="2">
        <v>128.60640000000001</v>
      </c>
      <c r="I617" s="2">
        <v>0</v>
      </c>
      <c r="J617" s="72">
        <v>35.861134999999997</v>
      </c>
    </row>
    <row r="618" spans="1:10" ht="14.4" x14ac:dyDescent="0.3">
      <c r="A618" s="8">
        <v>44373.583333331844</v>
      </c>
      <c r="B618" s="2">
        <v>37.22</v>
      </c>
      <c r="C618">
        <v>737.43</v>
      </c>
      <c r="D618" s="2">
        <v>225</v>
      </c>
      <c r="E618" s="15">
        <v>0</v>
      </c>
      <c r="F618" s="2">
        <v>343.37349999999998</v>
      </c>
      <c r="G618" s="2">
        <v>0</v>
      </c>
      <c r="H618" s="2">
        <v>156.45599999999999</v>
      </c>
      <c r="I618" s="2">
        <v>0</v>
      </c>
      <c r="J618" s="72">
        <v>40.102052</v>
      </c>
    </row>
    <row r="619" spans="1:10" ht="14.4" x14ac:dyDescent="0.3">
      <c r="A619" s="8">
        <v>44373.624999998508</v>
      </c>
      <c r="B619" s="2">
        <v>38.480000000000004</v>
      </c>
      <c r="C619">
        <v>765.84</v>
      </c>
      <c r="D619" s="2">
        <v>225</v>
      </c>
      <c r="E619" s="15">
        <v>0</v>
      </c>
      <c r="F619" s="2">
        <v>351.17599999999999</v>
      </c>
      <c r="G619" s="2">
        <v>0</v>
      </c>
      <c r="H619" s="2">
        <v>162.53280000000001</v>
      </c>
      <c r="I619" s="2">
        <v>0</v>
      </c>
      <c r="J619" s="72">
        <v>41.147809000000002</v>
      </c>
    </row>
    <row r="620" spans="1:10" ht="14.4" x14ac:dyDescent="0.3">
      <c r="A620" s="8">
        <v>44373.666666665173</v>
      </c>
      <c r="B620" s="2">
        <v>40.229999999999997</v>
      </c>
      <c r="C620">
        <v>792.62</v>
      </c>
      <c r="D620" s="2">
        <v>225</v>
      </c>
      <c r="E620" s="15">
        <v>0</v>
      </c>
      <c r="F620" s="2">
        <v>351.30900000000003</v>
      </c>
      <c r="G620" s="2">
        <v>0</v>
      </c>
      <c r="H620" s="2">
        <v>165.7824</v>
      </c>
      <c r="I620" s="2">
        <v>0</v>
      </c>
      <c r="J620" s="72">
        <v>43.175015000000002</v>
      </c>
    </row>
    <row r="621" spans="1:10" ht="14.4" x14ac:dyDescent="0.3">
      <c r="A621" s="8">
        <v>44373.708333331837</v>
      </c>
      <c r="B621" s="2">
        <v>42.64</v>
      </c>
      <c r="C621">
        <v>807.79</v>
      </c>
      <c r="D621" s="2">
        <v>225</v>
      </c>
      <c r="E621" s="15">
        <v>0</v>
      </c>
      <c r="F621" s="2">
        <v>351.22899999999998</v>
      </c>
      <c r="G621" s="2">
        <v>0</v>
      </c>
      <c r="H621" s="2">
        <v>165.5712</v>
      </c>
      <c r="I621" s="2">
        <v>0</v>
      </c>
      <c r="J621" s="72">
        <v>47.074233999999997</v>
      </c>
    </row>
    <row r="622" spans="1:10" ht="14.4" x14ac:dyDescent="0.3">
      <c r="A622" s="8">
        <v>44373.749999998501</v>
      </c>
      <c r="B622" s="2">
        <v>47.080000000000005</v>
      </c>
      <c r="C622">
        <v>808.83</v>
      </c>
      <c r="D622" s="2">
        <v>225</v>
      </c>
      <c r="E622" s="15">
        <v>0</v>
      </c>
      <c r="F622" s="2">
        <v>351.25599999999997</v>
      </c>
      <c r="G622" s="2">
        <v>0</v>
      </c>
      <c r="H622" s="2">
        <v>169.86240000000001</v>
      </c>
      <c r="I622" s="2">
        <v>0</v>
      </c>
      <c r="J622" s="72">
        <v>52.349508999999998</v>
      </c>
    </row>
    <row r="623" spans="1:10" ht="14.4" x14ac:dyDescent="0.3">
      <c r="A623" s="8">
        <v>44373.791666665165</v>
      </c>
      <c r="B623" s="2">
        <v>42.73</v>
      </c>
      <c r="C623">
        <v>801.98</v>
      </c>
      <c r="D623" s="2">
        <v>225</v>
      </c>
      <c r="E623" s="15">
        <v>0</v>
      </c>
      <c r="F623" s="2">
        <v>351.24549999999999</v>
      </c>
      <c r="G623" s="2">
        <v>0</v>
      </c>
      <c r="H623" s="2">
        <v>171.78720000000001</v>
      </c>
      <c r="I623" s="2">
        <v>0</v>
      </c>
      <c r="J623" s="72">
        <v>47.274506000000002</v>
      </c>
    </row>
    <row r="624" spans="1:10" ht="14.4" x14ac:dyDescent="0.3">
      <c r="A624" s="8">
        <v>44373.83333333183</v>
      </c>
      <c r="B624" s="2">
        <v>39.640233203542515</v>
      </c>
      <c r="C624">
        <v>773.88</v>
      </c>
      <c r="D624" s="2">
        <v>225</v>
      </c>
      <c r="E624" s="15">
        <v>0</v>
      </c>
      <c r="F624" s="2">
        <v>349.35</v>
      </c>
      <c r="G624" s="2">
        <v>0</v>
      </c>
      <c r="H624" s="2">
        <v>166.18559999999999</v>
      </c>
      <c r="I624" s="2">
        <v>0</v>
      </c>
      <c r="J624" s="72">
        <v>42.531629000000002</v>
      </c>
    </row>
    <row r="625" spans="1:10" ht="14.4" x14ac:dyDescent="0.3">
      <c r="A625" s="8">
        <v>44373.874999998494</v>
      </c>
      <c r="B625" s="2">
        <v>35.989999999999995</v>
      </c>
      <c r="C625">
        <v>731.32</v>
      </c>
      <c r="D625" s="2">
        <v>225</v>
      </c>
      <c r="E625" s="15">
        <v>0</v>
      </c>
      <c r="F625" s="2">
        <v>340.63600000000002</v>
      </c>
      <c r="G625" s="2">
        <v>0</v>
      </c>
      <c r="H625" s="2">
        <v>164.49600000000001</v>
      </c>
      <c r="I625" s="2">
        <v>0</v>
      </c>
      <c r="J625" s="72">
        <v>38.201875999999999</v>
      </c>
    </row>
    <row r="626" spans="1:10" ht="14.4" x14ac:dyDescent="0.3">
      <c r="A626" s="8">
        <v>44373.916666665158</v>
      </c>
      <c r="B626" s="2">
        <v>34.805842318059298</v>
      </c>
      <c r="C626">
        <v>708.34</v>
      </c>
      <c r="D626" s="2">
        <v>225</v>
      </c>
      <c r="E626" s="15">
        <v>0</v>
      </c>
      <c r="F626" s="2">
        <v>344.7235</v>
      </c>
      <c r="G626" s="2">
        <v>0</v>
      </c>
      <c r="H626" s="2">
        <v>165.25919999999999</v>
      </c>
      <c r="I626" s="2">
        <v>0</v>
      </c>
      <c r="J626" s="72">
        <v>35.862186999999999</v>
      </c>
    </row>
    <row r="627" spans="1:10" ht="14.4" x14ac:dyDescent="0.3">
      <c r="A627" s="8">
        <v>44373.958333331822</v>
      </c>
      <c r="B627" s="2">
        <v>29.99</v>
      </c>
      <c r="C627">
        <v>665.02</v>
      </c>
      <c r="D627" s="2">
        <v>225</v>
      </c>
      <c r="E627" s="15">
        <v>0</v>
      </c>
      <c r="F627" s="2">
        <v>341.42149999999998</v>
      </c>
      <c r="G627" s="2">
        <v>0</v>
      </c>
      <c r="H627" s="2">
        <v>164.29920000000001</v>
      </c>
      <c r="I627" s="2">
        <v>0</v>
      </c>
      <c r="J627" s="72">
        <v>30.372910000000001</v>
      </c>
    </row>
    <row r="628" spans="1:10" ht="14.4" x14ac:dyDescent="0.3">
      <c r="A628" s="8">
        <v>44373.999999998487</v>
      </c>
      <c r="B628" s="2">
        <v>27.52</v>
      </c>
      <c r="C628">
        <v>611.95000000000005</v>
      </c>
      <c r="D628" s="2">
        <v>225</v>
      </c>
      <c r="E628" s="15">
        <v>0</v>
      </c>
      <c r="F628" s="2">
        <v>333.96850000000001</v>
      </c>
      <c r="G628" s="2">
        <v>0</v>
      </c>
      <c r="H628" s="2">
        <v>158.4384</v>
      </c>
      <c r="I628" s="2">
        <v>0</v>
      </c>
      <c r="J628" s="72">
        <v>27.740760999999999</v>
      </c>
    </row>
    <row r="629" spans="1:10" ht="14.4" x14ac:dyDescent="0.3">
      <c r="A629" s="8">
        <v>44374.041666665151</v>
      </c>
      <c r="B629" s="2">
        <v>25.310000000000002</v>
      </c>
      <c r="C629">
        <v>572.41</v>
      </c>
      <c r="D629" s="2">
        <v>225</v>
      </c>
      <c r="E629" s="15">
        <v>0</v>
      </c>
      <c r="F629" s="2">
        <v>329.16300000000001</v>
      </c>
      <c r="G629" s="2">
        <v>0</v>
      </c>
      <c r="H629" s="2">
        <v>148.50239999999999</v>
      </c>
      <c r="I629" s="2">
        <v>0</v>
      </c>
      <c r="J629" s="72">
        <v>25.361457000000001</v>
      </c>
    </row>
    <row r="630" spans="1:10" ht="14.4" x14ac:dyDescent="0.3">
      <c r="A630" s="8">
        <v>44374.083333331815</v>
      </c>
      <c r="B630" s="2">
        <v>23.200000000000003</v>
      </c>
      <c r="C630">
        <v>538.83000000000004</v>
      </c>
      <c r="D630" s="2">
        <v>225</v>
      </c>
      <c r="E630" s="15">
        <v>0</v>
      </c>
      <c r="F630" s="2">
        <v>298.25749999999999</v>
      </c>
      <c r="G630" s="2">
        <v>0</v>
      </c>
      <c r="H630" s="2">
        <v>138.4032</v>
      </c>
      <c r="I630" s="2">
        <v>0</v>
      </c>
      <c r="J630" s="72">
        <v>23.286183999999999</v>
      </c>
    </row>
    <row r="631" spans="1:10" ht="14.4" x14ac:dyDescent="0.3">
      <c r="A631" s="8">
        <v>44374.124999998479</v>
      </c>
      <c r="B631" s="2">
        <v>21.88</v>
      </c>
      <c r="C631">
        <v>514.20000000000005</v>
      </c>
      <c r="D631" s="2">
        <v>225</v>
      </c>
      <c r="E631" s="15">
        <v>0</v>
      </c>
      <c r="F631" s="2">
        <v>259.0335</v>
      </c>
      <c r="G631" s="2">
        <v>0</v>
      </c>
      <c r="H631" s="2">
        <v>135.5136</v>
      </c>
      <c r="I631" s="2">
        <v>0</v>
      </c>
      <c r="J631" s="72">
        <v>21.951433000000002</v>
      </c>
    </row>
    <row r="632" spans="1:10" ht="14.4" x14ac:dyDescent="0.3">
      <c r="A632" s="8">
        <v>44374.166666665144</v>
      </c>
      <c r="B632" s="2">
        <v>21.44</v>
      </c>
      <c r="C632">
        <v>500.61</v>
      </c>
      <c r="D632" s="2">
        <v>225</v>
      </c>
      <c r="E632" s="15">
        <v>0</v>
      </c>
      <c r="F632" s="2">
        <v>224.35499999999999</v>
      </c>
      <c r="G632" s="2">
        <v>0</v>
      </c>
      <c r="H632" s="2">
        <v>135.624</v>
      </c>
      <c r="I632" s="2">
        <v>0</v>
      </c>
      <c r="J632" s="72">
        <v>21.544540000000001</v>
      </c>
    </row>
    <row r="633" spans="1:10" ht="14.4" x14ac:dyDescent="0.3">
      <c r="A633" s="8">
        <v>44374.208333331808</v>
      </c>
      <c r="B633" s="2">
        <v>20.959999999999997</v>
      </c>
      <c r="C633">
        <v>490.41</v>
      </c>
      <c r="D633" s="2">
        <v>225</v>
      </c>
      <c r="E633" s="15">
        <v>0</v>
      </c>
      <c r="F633" s="2">
        <v>191.24850000000001</v>
      </c>
      <c r="G633" s="2">
        <v>0</v>
      </c>
      <c r="H633" s="2">
        <v>135.74879999999999</v>
      </c>
      <c r="I633" s="2">
        <v>0</v>
      </c>
      <c r="J633" s="72">
        <v>21.048469999999998</v>
      </c>
    </row>
    <row r="634" spans="1:10" ht="14.4" x14ac:dyDescent="0.3">
      <c r="A634" s="8">
        <v>44374.249999998472</v>
      </c>
      <c r="B634" s="2">
        <v>21.04</v>
      </c>
      <c r="C634">
        <v>482.18</v>
      </c>
      <c r="D634" s="2">
        <v>225</v>
      </c>
      <c r="E634" s="15">
        <v>0</v>
      </c>
      <c r="F634" s="2">
        <v>189.40950000000001</v>
      </c>
      <c r="G634" s="2">
        <v>0</v>
      </c>
      <c r="H634" s="2">
        <v>135.73920000000001</v>
      </c>
      <c r="I634" s="2">
        <v>0</v>
      </c>
      <c r="J634" s="72">
        <v>21.149529000000001</v>
      </c>
    </row>
    <row r="635" spans="1:10" ht="14.4" x14ac:dyDescent="0.3">
      <c r="A635" s="8">
        <v>44374.291666665136</v>
      </c>
      <c r="B635" s="2">
        <v>20.009999999999998</v>
      </c>
      <c r="C635">
        <v>473.19</v>
      </c>
      <c r="D635" s="2">
        <v>225</v>
      </c>
      <c r="E635" s="15">
        <v>0</v>
      </c>
      <c r="F635" s="2">
        <v>186.91749999999999</v>
      </c>
      <c r="G635" s="2">
        <v>0</v>
      </c>
      <c r="H635" s="2">
        <v>135.64320000000001</v>
      </c>
      <c r="I635" s="2">
        <v>0</v>
      </c>
      <c r="J635" s="72">
        <v>20.058547999999998</v>
      </c>
    </row>
    <row r="636" spans="1:10" ht="14.4" x14ac:dyDescent="0.3">
      <c r="A636" s="8">
        <v>44374.333333331801</v>
      </c>
      <c r="B636" s="2">
        <v>21.2</v>
      </c>
      <c r="C636">
        <v>488.61</v>
      </c>
      <c r="D636" s="2">
        <v>225</v>
      </c>
      <c r="E636" s="15">
        <v>0</v>
      </c>
      <c r="F636" s="2">
        <v>187.30549999999999</v>
      </c>
      <c r="G636" s="2">
        <v>0</v>
      </c>
      <c r="H636" s="2">
        <v>135.6336</v>
      </c>
      <c r="I636" s="2">
        <v>0</v>
      </c>
      <c r="J636" s="72">
        <v>21.265180999999998</v>
      </c>
    </row>
    <row r="637" spans="1:10" ht="14.4" x14ac:dyDescent="0.3">
      <c r="A637" s="8">
        <v>44374.374999998465</v>
      </c>
      <c r="B637" s="2">
        <v>22.330000000000002</v>
      </c>
      <c r="C637">
        <v>528.5</v>
      </c>
      <c r="D637" s="2">
        <v>225</v>
      </c>
      <c r="E637" s="15">
        <v>0</v>
      </c>
      <c r="F637" s="2">
        <v>192.25149999999999</v>
      </c>
      <c r="G637" s="2">
        <v>0</v>
      </c>
      <c r="H637" s="2">
        <v>135.82079999999999</v>
      </c>
      <c r="I637" s="2">
        <v>0</v>
      </c>
      <c r="J637" s="72">
        <v>22.289469</v>
      </c>
    </row>
    <row r="638" spans="1:10" ht="14.4" x14ac:dyDescent="0.3">
      <c r="A638" s="8">
        <v>44374.416666665129</v>
      </c>
      <c r="B638" s="2">
        <v>25.043347692138198</v>
      </c>
      <c r="C638">
        <v>579.03</v>
      </c>
      <c r="D638" s="2">
        <v>225</v>
      </c>
      <c r="E638" s="15">
        <v>0</v>
      </c>
      <c r="F638" s="2">
        <v>193.8715</v>
      </c>
      <c r="G638" s="2">
        <v>0</v>
      </c>
      <c r="H638" s="2">
        <v>135.79679999999999</v>
      </c>
      <c r="I638" s="2">
        <v>0</v>
      </c>
      <c r="J638" s="72">
        <v>25.524683</v>
      </c>
    </row>
    <row r="639" spans="1:10" ht="14.4" x14ac:dyDescent="0.3">
      <c r="A639" s="8">
        <v>44374.458333331793</v>
      </c>
      <c r="B639" s="2">
        <v>32.972441082028219</v>
      </c>
      <c r="C639">
        <v>627.83000000000004</v>
      </c>
      <c r="D639" s="2">
        <v>225</v>
      </c>
      <c r="E639" s="15">
        <v>0</v>
      </c>
      <c r="F639" s="2">
        <v>228.148</v>
      </c>
      <c r="G639" s="2">
        <v>0</v>
      </c>
      <c r="H639" s="2">
        <v>153.50880000000001</v>
      </c>
      <c r="I639" s="2">
        <v>0</v>
      </c>
      <c r="J639" s="72">
        <v>30.362442999999999</v>
      </c>
    </row>
    <row r="640" spans="1:10" ht="14.4" x14ac:dyDescent="0.3">
      <c r="A640" s="8">
        <v>44374.499999998457</v>
      </c>
      <c r="B640" s="2">
        <v>34.073703300947798</v>
      </c>
      <c r="C640">
        <v>680.1</v>
      </c>
      <c r="D640" s="2">
        <v>225</v>
      </c>
      <c r="E640" s="15">
        <v>0</v>
      </c>
      <c r="F640" s="2">
        <v>278.96949999999998</v>
      </c>
      <c r="G640" s="2">
        <v>0</v>
      </c>
      <c r="H640" s="2">
        <v>165.39840000000001</v>
      </c>
      <c r="I640" s="2">
        <v>0</v>
      </c>
      <c r="J640" s="72">
        <v>34.231686000000003</v>
      </c>
    </row>
    <row r="641" spans="1:10" ht="14.4" x14ac:dyDescent="0.3">
      <c r="A641" s="8">
        <v>44374.541666665122</v>
      </c>
      <c r="B641" s="2">
        <v>38.08</v>
      </c>
      <c r="C641">
        <v>720.93</v>
      </c>
      <c r="D641" s="2">
        <v>225</v>
      </c>
      <c r="E641" s="15">
        <v>0</v>
      </c>
      <c r="F641" s="2">
        <v>339.44850000000002</v>
      </c>
      <c r="G641" s="2">
        <v>0</v>
      </c>
      <c r="H641" s="2">
        <v>168.11519999999999</v>
      </c>
      <c r="I641" s="2">
        <v>2.5728</v>
      </c>
      <c r="J641" s="72">
        <v>38.89611</v>
      </c>
    </row>
    <row r="642" spans="1:10" ht="14.4" x14ac:dyDescent="0.3">
      <c r="A642" s="8">
        <v>44374.583333331786</v>
      </c>
      <c r="B642" s="2">
        <v>40.959999999999994</v>
      </c>
      <c r="C642">
        <v>738.7</v>
      </c>
      <c r="D642" s="2">
        <v>225</v>
      </c>
      <c r="E642" s="15">
        <v>0</v>
      </c>
      <c r="F642" s="2">
        <v>348.70400000000001</v>
      </c>
      <c r="G642" s="2">
        <v>0</v>
      </c>
      <c r="H642" s="2">
        <v>165.59039999999999</v>
      </c>
      <c r="I642" s="2">
        <v>5.6688000000000001</v>
      </c>
      <c r="J642" s="72">
        <v>43.098824</v>
      </c>
    </row>
    <row r="643" spans="1:10" ht="14.4" x14ac:dyDescent="0.3">
      <c r="A643" s="8">
        <v>44374.62499999845</v>
      </c>
      <c r="B643" s="2">
        <v>45.95</v>
      </c>
      <c r="C643">
        <v>764.04</v>
      </c>
      <c r="D643" s="2">
        <v>225</v>
      </c>
      <c r="E643" s="15">
        <v>0</v>
      </c>
      <c r="F643" s="2">
        <v>350.75200000000001</v>
      </c>
      <c r="G643" s="2">
        <v>0</v>
      </c>
      <c r="H643" s="2">
        <v>162.98400000000001</v>
      </c>
      <c r="I643" s="2">
        <v>9.5136000000000003</v>
      </c>
      <c r="J643" s="72">
        <v>48.039935</v>
      </c>
    </row>
    <row r="644" spans="1:10" ht="14.4" x14ac:dyDescent="0.3">
      <c r="A644" s="8">
        <v>44374.666666665114</v>
      </c>
      <c r="B644" s="2">
        <v>49.550000000000004</v>
      </c>
      <c r="C644">
        <v>778.73</v>
      </c>
      <c r="D644" s="2">
        <v>225</v>
      </c>
      <c r="E644" s="15">
        <v>0</v>
      </c>
      <c r="F644" s="2">
        <v>351.19299999999998</v>
      </c>
      <c r="G644" s="2">
        <v>0</v>
      </c>
      <c r="H644" s="2">
        <v>165.82079999999999</v>
      </c>
      <c r="I644" s="2">
        <v>12.537599999999999</v>
      </c>
      <c r="J644" s="72">
        <v>50.950132000000004</v>
      </c>
    </row>
    <row r="645" spans="1:10" ht="14.4" x14ac:dyDescent="0.3">
      <c r="A645" s="8">
        <v>44374.708333331779</v>
      </c>
      <c r="B645" s="2">
        <v>56.980000000000004</v>
      </c>
      <c r="C645">
        <v>810.9</v>
      </c>
      <c r="D645" s="2">
        <v>225</v>
      </c>
      <c r="E645" s="15">
        <v>0</v>
      </c>
      <c r="F645" s="2">
        <v>349.48599999999999</v>
      </c>
      <c r="G645" s="2">
        <v>0</v>
      </c>
      <c r="H645" s="2">
        <v>171.9504</v>
      </c>
      <c r="I645" s="2">
        <v>15.979200000000001</v>
      </c>
      <c r="J645" s="72">
        <v>58.253843000000003</v>
      </c>
    </row>
    <row r="646" spans="1:10" ht="14.4" x14ac:dyDescent="0.3">
      <c r="A646" s="8">
        <v>44374.749999998443</v>
      </c>
      <c r="B646" s="2">
        <v>66.44</v>
      </c>
      <c r="C646">
        <v>826.51</v>
      </c>
      <c r="D646" s="2">
        <v>225</v>
      </c>
      <c r="E646" s="15">
        <v>0</v>
      </c>
      <c r="F646" s="2">
        <v>347.28800000000001</v>
      </c>
      <c r="G646" s="2">
        <v>0</v>
      </c>
      <c r="H646" s="2">
        <v>174.04320000000001</v>
      </c>
      <c r="I646" s="2">
        <v>20.918399999999998</v>
      </c>
      <c r="J646" s="72">
        <v>69.316773999999995</v>
      </c>
    </row>
    <row r="647" spans="1:10" ht="14.4" x14ac:dyDescent="0.3">
      <c r="A647" s="8">
        <v>44374.791666665107</v>
      </c>
      <c r="B647" s="2">
        <v>58.760000000000005</v>
      </c>
      <c r="C647">
        <v>816.56</v>
      </c>
      <c r="D647" s="2">
        <v>225</v>
      </c>
      <c r="E647" s="15">
        <v>0</v>
      </c>
      <c r="F647" s="2">
        <v>344.15</v>
      </c>
      <c r="G647" s="2">
        <v>0</v>
      </c>
      <c r="H647" s="2">
        <v>168.10560000000001</v>
      </c>
      <c r="I647" s="2">
        <v>20.812799999999999</v>
      </c>
      <c r="J647" s="72">
        <v>60.205596</v>
      </c>
    </row>
    <row r="648" spans="1:10" ht="14.4" x14ac:dyDescent="0.3">
      <c r="A648" s="8">
        <v>44374.833333331771</v>
      </c>
      <c r="B648" s="2">
        <v>51.12</v>
      </c>
      <c r="C648">
        <v>800.24</v>
      </c>
      <c r="D648" s="2">
        <v>225</v>
      </c>
      <c r="E648" s="15">
        <v>0</v>
      </c>
      <c r="F648" s="2">
        <v>343.69200000000001</v>
      </c>
      <c r="G648" s="2">
        <v>0</v>
      </c>
      <c r="H648" s="2">
        <v>171.96</v>
      </c>
      <c r="I648" s="2">
        <v>20.9664</v>
      </c>
      <c r="J648" s="72">
        <v>53.178299000000003</v>
      </c>
    </row>
    <row r="649" spans="1:10" ht="14.4" x14ac:dyDescent="0.3">
      <c r="A649" s="8">
        <v>44374.874999998436</v>
      </c>
      <c r="B649" s="2">
        <v>46.58</v>
      </c>
      <c r="C649">
        <v>767.4</v>
      </c>
      <c r="D649" s="2">
        <v>225</v>
      </c>
      <c r="E649" s="15">
        <v>0</v>
      </c>
      <c r="F649" s="2">
        <v>343.3655</v>
      </c>
      <c r="G649" s="2">
        <v>0</v>
      </c>
      <c r="H649" s="2">
        <v>166.416</v>
      </c>
      <c r="I649" s="2">
        <v>23.073599999999999</v>
      </c>
      <c r="J649" s="72">
        <v>47.428477000000001</v>
      </c>
    </row>
    <row r="650" spans="1:10" ht="14.4" x14ac:dyDescent="0.3">
      <c r="A650" s="8">
        <v>44374.9166666651</v>
      </c>
      <c r="B650" s="2">
        <v>43.79</v>
      </c>
      <c r="C650">
        <v>741.78</v>
      </c>
      <c r="D650" s="2">
        <v>225</v>
      </c>
      <c r="E650" s="15">
        <v>0</v>
      </c>
      <c r="F650" s="2">
        <v>343.4975</v>
      </c>
      <c r="G650" s="2">
        <v>0</v>
      </c>
      <c r="H650" s="2">
        <v>166.02719999999999</v>
      </c>
      <c r="I650" s="2">
        <v>41.275199999999998</v>
      </c>
      <c r="J650" s="72">
        <v>44.082827000000002</v>
      </c>
    </row>
    <row r="651" spans="1:10" ht="14.4" x14ac:dyDescent="0.3">
      <c r="A651" s="8">
        <v>44374.958333331764</v>
      </c>
      <c r="B651" s="2">
        <v>34.659999999999997</v>
      </c>
      <c r="C651">
        <v>703.51</v>
      </c>
      <c r="D651" s="2">
        <v>225</v>
      </c>
      <c r="E651" s="15">
        <v>0</v>
      </c>
      <c r="F651" s="2">
        <v>330.38850000000002</v>
      </c>
      <c r="G651" s="2">
        <v>0</v>
      </c>
      <c r="H651" s="2">
        <v>161.63999999999999</v>
      </c>
      <c r="I651" s="2">
        <v>65.409599999999998</v>
      </c>
      <c r="J651" s="72">
        <v>34.599758000000001</v>
      </c>
    </row>
    <row r="652" spans="1:10" ht="14.4" x14ac:dyDescent="0.3">
      <c r="A652" s="8">
        <v>44374.999999998428</v>
      </c>
      <c r="B652" s="2">
        <v>29.63</v>
      </c>
      <c r="C652">
        <v>646.61</v>
      </c>
      <c r="D652" s="2">
        <v>225</v>
      </c>
      <c r="E652" s="15">
        <v>0</v>
      </c>
      <c r="F652" s="2">
        <v>333.78500000000003</v>
      </c>
      <c r="G652" s="2">
        <v>0</v>
      </c>
      <c r="H652" s="2">
        <v>164.88</v>
      </c>
      <c r="I652" s="2">
        <v>73.147199999999998</v>
      </c>
      <c r="J652" s="72">
        <v>29.522164</v>
      </c>
    </row>
    <row r="653" spans="1:10" ht="14.4" x14ac:dyDescent="0.3">
      <c r="A653" s="8">
        <v>44375.041666665093</v>
      </c>
      <c r="B653" s="2">
        <v>26.735767509536355</v>
      </c>
      <c r="C653">
        <v>594.78</v>
      </c>
      <c r="D653" s="2">
        <v>225</v>
      </c>
      <c r="E653" s="15">
        <v>0</v>
      </c>
      <c r="F653" s="2">
        <v>332.90499999999997</v>
      </c>
      <c r="G653" s="2">
        <v>0</v>
      </c>
      <c r="H653" s="2">
        <v>159.20160000000001</v>
      </c>
      <c r="I653" s="2">
        <v>74.376000000000005</v>
      </c>
      <c r="J653" s="72">
        <v>27.554586</v>
      </c>
    </row>
    <row r="654" spans="1:10" ht="14.4" x14ac:dyDescent="0.3">
      <c r="A654" s="8">
        <v>44375.083333331757</v>
      </c>
      <c r="B654" s="2">
        <v>25.379999999999995</v>
      </c>
      <c r="C654">
        <v>561.23</v>
      </c>
      <c r="D654" s="2">
        <v>225</v>
      </c>
      <c r="E654" s="15">
        <v>0</v>
      </c>
      <c r="F654" s="2">
        <v>318.41800000000001</v>
      </c>
      <c r="G654" s="2">
        <v>0</v>
      </c>
      <c r="H654" s="2">
        <v>137.2176</v>
      </c>
      <c r="I654" s="2">
        <v>99.931200000000004</v>
      </c>
      <c r="J654" s="72">
        <v>25.043289000000001</v>
      </c>
    </row>
    <row r="655" spans="1:10" ht="14.4" x14ac:dyDescent="0.3">
      <c r="A655" s="8">
        <v>44375.124999998421</v>
      </c>
      <c r="B655" s="2">
        <v>24.560000000000002</v>
      </c>
      <c r="C655">
        <v>542.78</v>
      </c>
      <c r="D655" s="2">
        <v>225</v>
      </c>
      <c r="E655" s="15">
        <v>0</v>
      </c>
      <c r="F655" s="2">
        <v>314.98899999999998</v>
      </c>
      <c r="G655" s="2">
        <v>0</v>
      </c>
      <c r="H655" s="2">
        <v>138.48480000000001</v>
      </c>
      <c r="I655" s="2">
        <v>84.542400000000001</v>
      </c>
      <c r="J655" s="72">
        <v>24.307981999999999</v>
      </c>
    </row>
    <row r="656" spans="1:10" ht="14.4" x14ac:dyDescent="0.3">
      <c r="A656" s="8">
        <v>44375.166666665085</v>
      </c>
      <c r="B656" s="2">
        <v>23.11</v>
      </c>
      <c r="C656">
        <v>526.88</v>
      </c>
      <c r="D656" s="2">
        <v>225</v>
      </c>
      <c r="E656" s="15">
        <v>0</v>
      </c>
      <c r="F656" s="2">
        <v>290.98200000000003</v>
      </c>
      <c r="G656" s="2">
        <v>0</v>
      </c>
      <c r="H656" s="2">
        <v>129.1728</v>
      </c>
      <c r="I656" s="2">
        <v>75.220799999999997</v>
      </c>
      <c r="J656" s="72">
        <v>22.842447</v>
      </c>
    </row>
    <row r="657" spans="1:10" ht="14.4" x14ac:dyDescent="0.3">
      <c r="A657" s="8">
        <v>44375.20833333175</v>
      </c>
      <c r="B657" s="2">
        <v>23.03</v>
      </c>
      <c r="C657">
        <v>517.30999999999995</v>
      </c>
      <c r="D657" s="2">
        <v>225</v>
      </c>
      <c r="E657" s="15">
        <v>0</v>
      </c>
      <c r="F657" s="2">
        <v>266.39749999999998</v>
      </c>
      <c r="G657" s="2">
        <v>0</v>
      </c>
      <c r="H657" s="2">
        <v>99.849599999999995</v>
      </c>
      <c r="I657" s="2">
        <v>75.868799999999993</v>
      </c>
      <c r="J657" s="72">
        <v>22.742450999999999</v>
      </c>
    </row>
    <row r="658" spans="1:10" ht="14.4" x14ac:dyDescent="0.3">
      <c r="A658" s="8">
        <v>44375.249999998414</v>
      </c>
      <c r="B658" s="2">
        <v>24.740000000000002</v>
      </c>
      <c r="C658">
        <v>521.66</v>
      </c>
      <c r="D658" s="2">
        <v>225</v>
      </c>
      <c r="E658" s="15">
        <v>0</v>
      </c>
      <c r="F658" s="2">
        <v>289.84350000000001</v>
      </c>
      <c r="G658" s="2">
        <v>0</v>
      </c>
      <c r="H658" s="2">
        <v>93.729600000000005</v>
      </c>
      <c r="I658" s="2">
        <v>83.073599999999999</v>
      </c>
      <c r="J658" s="72">
        <v>24.428910999999999</v>
      </c>
    </row>
    <row r="659" spans="1:10" ht="14.4" x14ac:dyDescent="0.3">
      <c r="A659" s="8">
        <v>44375.291666665078</v>
      </c>
      <c r="B659" s="2">
        <v>26.27</v>
      </c>
      <c r="C659">
        <v>534.34</v>
      </c>
      <c r="D659" s="2">
        <v>225</v>
      </c>
      <c r="E659" s="15">
        <v>0</v>
      </c>
      <c r="F659" s="2">
        <v>305.13</v>
      </c>
      <c r="G659" s="2">
        <v>0</v>
      </c>
      <c r="H659" s="2">
        <v>95.606399999999994</v>
      </c>
      <c r="I659" s="2">
        <v>88.430400000000006</v>
      </c>
      <c r="J659" s="72">
        <v>25.912253</v>
      </c>
    </row>
    <row r="660" spans="1:10" ht="14.4" x14ac:dyDescent="0.3">
      <c r="A660" s="8">
        <v>44375.333333331742</v>
      </c>
      <c r="B660" s="2">
        <v>29.403000000000002</v>
      </c>
      <c r="C660">
        <v>571.36</v>
      </c>
      <c r="D660" s="2">
        <v>225</v>
      </c>
      <c r="E660" s="15">
        <v>0</v>
      </c>
      <c r="F660" s="2">
        <v>305.01049999999998</v>
      </c>
      <c r="G660" s="2">
        <v>0</v>
      </c>
      <c r="H660" s="2">
        <v>93.801599999999993</v>
      </c>
      <c r="I660" s="2">
        <v>86.860799999999998</v>
      </c>
      <c r="J660" s="72">
        <v>28.160807999999999</v>
      </c>
    </row>
    <row r="661" spans="1:10" ht="14.4" x14ac:dyDescent="0.3">
      <c r="A661" s="8">
        <v>44375.374999998407</v>
      </c>
      <c r="B661" s="2">
        <v>41.604999999999997</v>
      </c>
      <c r="C661">
        <v>613.04</v>
      </c>
      <c r="D661" s="2">
        <v>225</v>
      </c>
      <c r="E661" s="15">
        <v>0</v>
      </c>
      <c r="F661" s="2">
        <v>317.99</v>
      </c>
      <c r="G661" s="2">
        <v>0</v>
      </c>
      <c r="H661" s="2">
        <v>110.53919999999999</v>
      </c>
      <c r="I661" s="2">
        <v>107.328</v>
      </c>
      <c r="J661" s="72">
        <v>30.332702000000001</v>
      </c>
    </row>
    <row r="662" spans="1:10" ht="14.4" x14ac:dyDescent="0.3">
      <c r="A662" s="8">
        <v>44375.416666665071</v>
      </c>
      <c r="B662" s="2">
        <v>32.32</v>
      </c>
      <c r="C662">
        <v>665.53</v>
      </c>
      <c r="D662" s="2">
        <v>225</v>
      </c>
      <c r="E662" s="15">
        <v>0</v>
      </c>
      <c r="F662" s="2">
        <v>321.99900000000002</v>
      </c>
      <c r="G662" s="2">
        <v>0</v>
      </c>
      <c r="H662" s="2">
        <v>135.71520000000001</v>
      </c>
      <c r="I662" s="2">
        <v>139.6464</v>
      </c>
      <c r="J662" s="72">
        <v>35.586255000000001</v>
      </c>
    </row>
    <row r="663" spans="1:10" ht="14.4" x14ac:dyDescent="0.3">
      <c r="A663" s="8">
        <v>44375.458333331735</v>
      </c>
      <c r="B663" s="2">
        <v>36.253999999999998</v>
      </c>
      <c r="C663">
        <v>726.22</v>
      </c>
      <c r="D663" s="2">
        <v>225</v>
      </c>
      <c r="E663" s="15">
        <v>0</v>
      </c>
      <c r="F663" s="2">
        <v>341.69349999999997</v>
      </c>
      <c r="G663" s="2">
        <v>0</v>
      </c>
      <c r="H663" s="2">
        <v>174.38399999999999</v>
      </c>
      <c r="I663" s="2">
        <v>177.66720000000001</v>
      </c>
      <c r="J663" s="72">
        <v>40.456401999999997</v>
      </c>
    </row>
    <row r="664" spans="1:10" ht="14.4" x14ac:dyDescent="0.3">
      <c r="A664" s="8">
        <v>44375.499999998399</v>
      </c>
      <c r="B664" s="2">
        <v>45.646116201117323</v>
      </c>
      <c r="C664">
        <v>774.3</v>
      </c>
      <c r="D664" s="2">
        <v>225</v>
      </c>
      <c r="E664" s="15">
        <v>0</v>
      </c>
      <c r="F664" s="2">
        <v>329.94049999999999</v>
      </c>
      <c r="G664" s="2">
        <v>0</v>
      </c>
      <c r="H664" s="2">
        <v>187.04159999999999</v>
      </c>
      <c r="I664" s="2">
        <v>188.16480000000001</v>
      </c>
      <c r="J664" s="72">
        <v>45.990009999999998</v>
      </c>
    </row>
    <row r="665" spans="1:10" ht="14.4" x14ac:dyDescent="0.3">
      <c r="A665" s="8">
        <v>44375.541666665064</v>
      </c>
      <c r="B665" s="2">
        <v>52.905620014050427</v>
      </c>
      <c r="C665">
        <v>838.43</v>
      </c>
      <c r="D665" s="2">
        <v>225</v>
      </c>
      <c r="E665" s="15">
        <v>0</v>
      </c>
      <c r="F665" s="2">
        <v>342.65199999999999</v>
      </c>
      <c r="G665" s="2">
        <v>0</v>
      </c>
      <c r="H665" s="2">
        <v>187.68960000000001</v>
      </c>
      <c r="I665" s="2">
        <v>188.07839999999999</v>
      </c>
      <c r="J665" s="72">
        <v>49.613993999999998</v>
      </c>
    </row>
    <row r="666" spans="1:10" ht="14.4" x14ac:dyDescent="0.3">
      <c r="A666" s="8">
        <v>44375.583333331728</v>
      </c>
      <c r="B666" s="2">
        <v>53.400000000000006</v>
      </c>
      <c r="C666">
        <v>868.14</v>
      </c>
      <c r="D666" s="2">
        <v>225</v>
      </c>
      <c r="E666" s="15">
        <v>0</v>
      </c>
      <c r="F666" s="2">
        <v>341.13049999999998</v>
      </c>
      <c r="G666" s="2">
        <v>0</v>
      </c>
      <c r="H666" s="2">
        <v>187.7328</v>
      </c>
      <c r="I666" s="2">
        <v>188.39519999999999</v>
      </c>
      <c r="J666" s="72">
        <v>53.908645999999997</v>
      </c>
    </row>
    <row r="667" spans="1:10" ht="14.4" x14ac:dyDescent="0.3">
      <c r="A667" s="8">
        <v>44375.624999998392</v>
      </c>
      <c r="B667" s="2">
        <v>59.935833803122911</v>
      </c>
      <c r="C667">
        <v>889.5</v>
      </c>
      <c r="D667" s="2">
        <v>225</v>
      </c>
      <c r="E667" s="15">
        <v>0</v>
      </c>
      <c r="F667" s="2">
        <v>335.97800000000001</v>
      </c>
      <c r="G667" s="2">
        <v>0</v>
      </c>
      <c r="H667" s="2">
        <v>187.7424</v>
      </c>
      <c r="I667" s="2">
        <v>186.3648</v>
      </c>
      <c r="J667" s="72">
        <v>60.269032000000003</v>
      </c>
    </row>
    <row r="668" spans="1:10" ht="14.4" x14ac:dyDescent="0.3">
      <c r="A668" s="8">
        <v>44375.666666665056</v>
      </c>
      <c r="B668" s="2">
        <v>69.09</v>
      </c>
      <c r="C668">
        <v>898</v>
      </c>
      <c r="D668" s="2">
        <v>225</v>
      </c>
      <c r="E668" s="15">
        <v>0</v>
      </c>
      <c r="F668" s="2">
        <v>342.37650000000002</v>
      </c>
      <c r="G668" s="2">
        <v>0</v>
      </c>
      <c r="H668" s="2">
        <v>187.608</v>
      </c>
      <c r="I668" s="2">
        <v>188.58240000000001</v>
      </c>
      <c r="J668" s="72">
        <v>68.594791000000001</v>
      </c>
    </row>
    <row r="669" spans="1:10" ht="14.4" x14ac:dyDescent="0.3">
      <c r="A669" s="8">
        <v>44375.70833333172</v>
      </c>
      <c r="B669" s="2">
        <v>82.199999999999989</v>
      </c>
      <c r="C669">
        <v>891.48</v>
      </c>
      <c r="D669" s="2">
        <v>225</v>
      </c>
      <c r="E669" s="15">
        <v>0</v>
      </c>
      <c r="F669" s="2">
        <v>340.17349999999999</v>
      </c>
      <c r="G669" s="2">
        <v>0</v>
      </c>
      <c r="H669" s="2">
        <v>187.61760000000001</v>
      </c>
      <c r="I669" s="2">
        <v>188.5104</v>
      </c>
      <c r="J669" s="72">
        <v>81.048204999999996</v>
      </c>
    </row>
    <row r="670" spans="1:10" ht="14.4" x14ac:dyDescent="0.3">
      <c r="A670" s="8">
        <v>44375.749999998385</v>
      </c>
      <c r="B670" s="2">
        <v>89.49</v>
      </c>
      <c r="C670">
        <v>872.4</v>
      </c>
      <c r="D670" s="2">
        <v>225</v>
      </c>
      <c r="E670" s="15">
        <v>0</v>
      </c>
      <c r="F670" s="2">
        <v>334.28050000000002</v>
      </c>
      <c r="G670" s="2">
        <v>0</v>
      </c>
      <c r="H670" s="2">
        <v>187.72800000000001</v>
      </c>
      <c r="I670" s="2">
        <v>188.56800000000001</v>
      </c>
      <c r="J670" s="72">
        <v>88.528796</v>
      </c>
    </row>
    <row r="671" spans="1:10" ht="14.4" x14ac:dyDescent="0.3">
      <c r="A671" s="8">
        <v>44375.791666665049</v>
      </c>
      <c r="B671" s="2">
        <v>63.18</v>
      </c>
      <c r="C671">
        <v>851.13</v>
      </c>
      <c r="D671" s="2">
        <v>225</v>
      </c>
      <c r="E671" s="15">
        <v>0</v>
      </c>
      <c r="F671" s="2">
        <v>334.19</v>
      </c>
      <c r="G671" s="2">
        <v>0</v>
      </c>
      <c r="H671" s="2">
        <v>187.68</v>
      </c>
      <c r="I671" s="2">
        <v>188.52959999999999</v>
      </c>
      <c r="J671" s="72">
        <v>60.840781999999997</v>
      </c>
    </row>
    <row r="672" spans="1:10" ht="14.4" x14ac:dyDescent="0.3">
      <c r="A672" s="8">
        <v>44375.833333331713</v>
      </c>
      <c r="B672" s="2">
        <v>51.353161294301458</v>
      </c>
      <c r="C672">
        <v>827.82</v>
      </c>
      <c r="D672" s="2">
        <v>225</v>
      </c>
      <c r="E672" s="15">
        <v>0</v>
      </c>
      <c r="F672" s="2">
        <v>333.83550000000002</v>
      </c>
      <c r="G672" s="2">
        <v>0</v>
      </c>
      <c r="H672" s="2">
        <v>182.76</v>
      </c>
      <c r="I672" s="2">
        <v>187.67519999999999</v>
      </c>
      <c r="J672" s="72">
        <v>49.043799</v>
      </c>
    </row>
    <row r="673" spans="1:10" ht="14.4" x14ac:dyDescent="0.3">
      <c r="A673" s="8">
        <v>44375.874999998377</v>
      </c>
      <c r="B673" s="2">
        <v>42.791041498841743</v>
      </c>
      <c r="C673">
        <v>800.78</v>
      </c>
      <c r="D673" s="2">
        <v>225</v>
      </c>
      <c r="E673" s="15">
        <v>0</v>
      </c>
      <c r="F673" s="2">
        <v>334.27350000000001</v>
      </c>
      <c r="G673" s="2">
        <v>0</v>
      </c>
      <c r="H673" s="2">
        <v>183.7824</v>
      </c>
      <c r="I673" s="2">
        <v>186.36959999999999</v>
      </c>
      <c r="J673" s="72">
        <v>42.649403999999997</v>
      </c>
    </row>
    <row r="674" spans="1:10" ht="14.4" x14ac:dyDescent="0.3">
      <c r="A674" s="8">
        <v>44375.916666665042</v>
      </c>
      <c r="B674" s="2">
        <v>40.45323678149088</v>
      </c>
      <c r="C674">
        <v>780.15</v>
      </c>
      <c r="D674" s="2">
        <v>225</v>
      </c>
      <c r="E674" s="15">
        <v>0</v>
      </c>
      <c r="F674" s="2">
        <v>333.47800000000001</v>
      </c>
      <c r="G674" s="2">
        <v>0</v>
      </c>
      <c r="H674" s="2">
        <v>181.6944</v>
      </c>
      <c r="I674" s="2">
        <v>187.65119999999999</v>
      </c>
      <c r="J674" s="72">
        <v>39.903661999999997</v>
      </c>
    </row>
    <row r="675" spans="1:10" ht="14.4" x14ac:dyDescent="0.3">
      <c r="A675" s="8">
        <v>44375.958333331706</v>
      </c>
      <c r="B675" s="2">
        <v>40.173999999999999</v>
      </c>
      <c r="C675">
        <v>724.61</v>
      </c>
      <c r="D675" s="2">
        <v>225</v>
      </c>
      <c r="E675" s="15">
        <v>0</v>
      </c>
      <c r="F675" s="2">
        <v>333.91800000000001</v>
      </c>
      <c r="G675" s="2">
        <v>0</v>
      </c>
      <c r="H675" s="2">
        <v>178.8048</v>
      </c>
      <c r="I675" s="2">
        <v>183.86879999999999</v>
      </c>
      <c r="J675" s="72">
        <v>34.772632000000002</v>
      </c>
    </row>
    <row r="676" spans="1:10" ht="14.4" x14ac:dyDescent="0.3">
      <c r="A676" s="8">
        <v>44375.99999999837</v>
      </c>
      <c r="B676" s="2">
        <v>51.070999999999998</v>
      </c>
      <c r="C676">
        <v>666.53</v>
      </c>
      <c r="D676" s="2">
        <v>225</v>
      </c>
      <c r="E676" s="15">
        <v>0</v>
      </c>
      <c r="F676" s="2">
        <v>327.35149999999999</v>
      </c>
      <c r="G676" s="2">
        <v>0</v>
      </c>
      <c r="H676" s="2">
        <v>176.90880000000001</v>
      </c>
      <c r="I676" s="2">
        <v>172.8432</v>
      </c>
      <c r="J676" s="72">
        <v>31.146301999999999</v>
      </c>
    </row>
    <row r="677" spans="1:10" ht="14.4" x14ac:dyDescent="0.3">
      <c r="A677" s="8">
        <v>44376.041666665034</v>
      </c>
      <c r="B677" s="2">
        <v>31.390000000000004</v>
      </c>
      <c r="C677">
        <v>616.61</v>
      </c>
      <c r="D677" s="2">
        <v>225</v>
      </c>
      <c r="E677" s="15">
        <v>0</v>
      </c>
      <c r="F677" s="2">
        <v>333.54599999999999</v>
      </c>
      <c r="G677" s="2">
        <v>0</v>
      </c>
      <c r="H677" s="2">
        <v>185.28</v>
      </c>
      <c r="I677" s="2">
        <v>180.624</v>
      </c>
      <c r="J677" s="72">
        <v>31.013104999999999</v>
      </c>
    </row>
    <row r="678" spans="1:10" ht="14.4" x14ac:dyDescent="0.3">
      <c r="A678" s="8">
        <v>44376.083333331699</v>
      </c>
      <c r="B678" s="2">
        <v>27.87</v>
      </c>
      <c r="C678">
        <v>578.77</v>
      </c>
      <c r="D678" s="2">
        <v>225</v>
      </c>
      <c r="E678" s="15">
        <v>0</v>
      </c>
      <c r="F678" s="2">
        <v>341.36399999999998</v>
      </c>
      <c r="G678" s="2">
        <v>0</v>
      </c>
      <c r="H678" s="2">
        <v>171.73439999999999</v>
      </c>
      <c r="I678" s="2">
        <v>170.94239999999999</v>
      </c>
      <c r="J678" s="72">
        <v>27.626009</v>
      </c>
    </row>
    <row r="679" spans="1:10" ht="14.4" x14ac:dyDescent="0.3">
      <c r="A679" s="8">
        <v>44376.124999998363</v>
      </c>
      <c r="B679" s="2">
        <v>25.6</v>
      </c>
      <c r="C679">
        <v>552.70000000000005</v>
      </c>
      <c r="D679" s="2">
        <v>225</v>
      </c>
      <c r="E679" s="15">
        <v>0</v>
      </c>
      <c r="F679" s="2">
        <v>320.3485</v>
      </c>
      <c r="G679" s="2">
        <v>0</v>
      </c>
      <c r="H679" s="2">
        <v>144.3408</v>
      </c>
      <c r="I679" s="2">
        <v>145.58879999999999</v>
      </c>
      <c r="J679" s="72">
        <v>25.366468000000001</v>
      </c>
    </row>
    <row r="680" spans="1:10" ht="14.4" x14ac:dyDescent="0.3">
      <c r="A680" s="8">
        <v>44376.166666665027</v>
      </c>
      <c r="B680" s="2">
        <v>23.85</v>
      </c>
      <c r="C680">
        <v>531.45000000000005</v>
      </c>
      <c r="D680" s="2">
        <v>225</v>
      </c>
      <c r="E680" s="15">
        <v>0</v>
      </c>
      <c r="F680" s="2">
        <v>268.411</v>
      </c>
      <c r="G680" s="2">
        <v>0</v>
      </c>
      <c r="H680" s="2">
        <v>108.1056</v>
      </c>
      <c r="I680" s="2">
        <v>95.376000000000005</v>
      </c>
      <c r="J680" s="72">
        <v>23.572196000000002</v>
      </c>
    </row>
    <row r="681" spans="1:10" ht="14.4" x14ac:dyDescent="0.3">
      <c r="A681" s="8">
        <v>44376.208333331691</v>
      </c>
      <c r="B681" s="2">
        <v>23.700000000000003</v>
      </c>
      <c r="C681">
        <v>521.4</v>
      </c>
      <c r="D681" s="2">
        <v>225</v>
      </c>
      <c r="E681" s="15">
        <v>0</v>
      </c>
      <c r="F681" s="2">
        <v>241.40049999999999</v>
      </c>
      <c r="G681" s="2">
        <v>0</v>
      </c>
      <c r="H681" s="2">
        <v>83.572800000000001</v>
      </c>
      <c r="I681" s="2">
        <v>74.918400000000005</v>
      </c>
      <c r="J681" s="72">
        <v>23.378214</v>
      </c>
    </row>
    <row r="682" spans="1:10" ht="14.4" x14ac:dyDescent="0.3">
      <c r="A682" s="8">
        <v>44376.249999998356</v>
      </c>
      <c r="B682" s="2">
        <v>25.03191981721519</v>
      </c>
      <c r="C682">
        <v>523.23</v>
      </c>
      <c r="D682" s="2">
        <v>225</v>
      </c>
      <c r="E682" s="15">
        <v>0</v>
      </c>
      <c r="F682" s="2">
        <v>235.11099999999999</v>
      </c>
      <c r="G682" s="2">
        <v>0</v>
      </c>
      <c r="H682" s="2">
        <v>76.358400000000003</v>
      </c>
      <c r="I682" s="2">
        <v>75.335999999999999</v>
      </c>
      <c r="J682" s="72">
        <v>24.749037000000001</v>
      </c>
    </row>
    <row r="683" spans="1:10" ht="14.4" x14ac:dyDescent="0.3">
      <c r="A683" s="8">
        <v>44376.29166666502</v>
      </c>
      <c r="B683" s="2">
        <v>26.96</v>
      </c>
      <c r="C683">
        <v>529.17999999999995</v>
      </c>
      <c r="D683" s="2">
        <v>225</v>
      </c>
      <c r="E683" s="15">
        <v>0</v>
      </c>
      <c r="F683" s="2">
        <v>273.45150000000001</v>
      </c>
      <c r="G683" s="2">
        <v>0</v>
      </c>
      <c r="H683" s="2">
        <v>91.483199999999997</v>
      </c>
      <c r="I683" s="2">
        <v>90.321600000000004</v>
      </c>
      <c r="J683" s="72">
        <v>26.747519</v>
      </c>
    </row>
    <row r="684" spans="1:10" ht="14.4" x14ac:dyDescent="0.3">
      <c r="A684" s="8">
        <v>44376.333333331684</v>
      </c>
      <c r="B684" s="2">
        <v>33.298000000000002</v>
      </c>
      <c r="C684">
        <v>560.54999999999995</v>
      </c>
      <c r="D684" s="2">
        <v>225</v>
      </c>
      <c r="E684" s="15">
        <v>0</v>
      </c>
      <c r="F684" s="2">
        <v>300.06700000000001</v>
      </c>
      <c r="G684" s="2">
        <v>0</v>
      </c>
      <c r="H684" s="2">
        <v>113.544</v>
      </c>
      <c r="I684" s="2">
        <v>121.25279999999999</v>
      </c>
      <c r="J684" s="72">
        <v>30.577266000000002</v>
      </c>
    </row>
    <row r="685" spans="1:10" ht="14.4" x14ac:dyDescent="0.3">
      <c r="A685" s="8">
        <v>44376.374999998348</v>
      </c>
      <c r="B685" s="2">
        <v>34.501999999999995</v>
      </c>
      <c r="C685">
        <v>604.83000000000004</v>
      </c>
      <c r="D685" s="2">
        <v>225</v>
      </c>
      <c r="E685" s="15">
        <v>0</v>
      </c>
      <c r="F685" s="2">
        <v>326.15550000000002</v>
      </c>
      <c r="G685" s="2">
        <v>0</v>
      </c>
      <c r="H685" s="2">
        <v>142.98240000000001</v>
      </c>
      <c r="I685" s="2">
        <v>152.40479999999999</v>
      </c>
      <c r="J685" s="72">
        <v>35.884211000000001</v>
      </c>
    </row>
    <row r="686" spans="1:10" ht="14.4" x14ac:dyDescent="0.3">
      <c r="A686" s="8">
        <v>44376.416666665013</v>
      </c>
      <c r="B686" s="2">
        <v>30.602</v>
      </c>
      <c r="C686">
        <v>650.65</v>
      </c>
      <c r="D686" s="2">
        <v>225</v>
      </c>
      <c r="E686" s="15">
        <v>0</v>
      </c>
      <c r="F686" s="2">
        <v>328.57499999999999</v>
      </c>
      <c r="G686" s="2">
        <v>0</v>
      </c>
      <c r="H686" s="2">
        <v>163.0752</v>
      </c>
      <c r="I686" s="2">
        <v>167.21279999999999</v>
      </c>
      <c r="J686" s="72">
        <v>42.241052000000003</v>
      </c>
    </row>
    <row r="687" spans="1:10" ht="14.4" x14ac:dyDescent="0.3">
      <c r="A687" s="8">
        <v>44376.458333331677</v>
      </c>
      <c r="B687" s="2">
        <v>47.518999999999998</v>
      </c>
      <c r="C687">
        <v>710.66</v>
      </c>
      <c r="D687" s="2">
        <v>225</v>
      </c>
      <c r="E687" s="15">
        <v>0</v>
      </c>
      <c r="F687" s="2">
        <v>342.05950000000001</v>
      </c>
      <c r="G687" s="2">
        <v>0</v>
      </c>
      <c r="H687" s="2">
        <v>176.55359999999999</v>
      </c>
      <c r="I687" s="2">
        <v>186.03360000000001</v>
      </c>
      <c r="J687" s="72">
        <v>47.676174000000003</v>
      </c>
    </row>
    <row r="688" spans="1:10" ht="14.4" x14ac:dyDescent="0.3">
      <c r="A688" s="8">
        <v>44376.499999998341</v>
      </c>
      <c r="B688" s="2">
        <v>53.689999999999991</v>
      </c>
      <c r="C688">
        <v>765.76</v>
      </c>
      <c r="D688" s="2">
        <v>225</v>
      </c>
      <c r="E688" s="15">
        <v>0</v>
      </c>
      <c r="F688" s="2">
        <v>343.68349999999998</v>
      </c>
      <c r="G688" s="2">
        <v>0</v>
      </c>
      <c r="H688" s="2">
        <v>185.71680000000001</v>
      </c>
      <c r="I688" s="2">
        <v>188.70240000000001</v>
      </c>
      <c r="J688" s="72">
        <v>53.547584000000001</v>
      </c>
    </row>
    <row r="689" spans="1:10" ht="14.4" x14ac:dyDescent="0.3">
      <c r="A689" s="8">
        <v>44376.541666665005</v>
      </c>
      <c r="B689" s="2">
        <v>58.14</v>
      </c>
      <c r="C689">
        <v>822.08</v>
      </c>
      <c r="D689" s="2">
        <v>225</v>
      </c>
      <c r="E689" s="15">
        <v>0</v>
      </c>
      <c r="F689" s="2">
        <v>343.60649999999998</v>
      </c>
      <c r="G689" s="2">
        <v>0</v>
      </c>
      <c r="H689" s="2">
        <v>187.19040000000001</v>
      </c>
      <c r="I689" s="2">
        <v>188.6592</v>
      </c>
      <c r="J689" s="72">
        <v>59.322898000000002</v>
      </c>
    </row>
    <row r="690" spans="1:10" ht="14.4" x14ac:dyDescent="0.3">
      <c r="A690" s="8">
        <v>44376.58333333167</v>
      </c>
      <c r="B690" s="2">
        <v>66.3</v>
      </c>
      <c r="C690">
        <v>867.55</v>
      </c>
      <c r="D690" s="2">
        <v>225</v>
      </c>
      <c r="E690" s="15">
        <v>0</v>
      </c>
      <c r="F690" s="2">
        <v>343.73399999999998</v>
      </c>
      <c r="G690" s="2">
        <v>0</v>
      </c>
      <c r="H690" s="2">
        <v>187.07040000000001</v>
      </c>
      <c r="I690" s="2">
        <v>188.89439999999999</v>
      </c>
      <c r="J690" s="72">
        <v>67.718412999999998</v>
      </c>
    </row>
    <row r="691" spans="1:10" ht="14.4" x14ac:dyDescent="0.3">
      <c r="A691" s="8">
        <v>44376.624999998334</v>
      </c>
      <c r="B691" s="2">
        <v>74.95</v>
      </c>
      <c r="C691">
        <v>893.96</v>
      </c>
      <c r="D691" s="2">
        <v>225</v>
      </c>
      <c r="E691" s="15">
        <v>0</v>
      </c>
      <c r="F691" s="2">
        <v>344.07350000000002</v>
      </c>
      <c r="G691" s="2">
        <v>0</v>
      </c>
      <c r="H691" s="2">
        <v>187.04640000000001</v>
      </c>
      <c r="I691" s="2">
        <v>189.07679999999999</v>
      </c>
      <c r="J691" s="72">
        <v>76.478945999999993</v>
      </c>
    </row>
    <row r="692" spans="1:10" ht="14.4" x14ac:dyDescent="0.3">
      <c r="A692" s="8">
        <v>44376.666666664998</v>
      </c>
      <c r="B692" s="2">
        <v>88.08</v>
      </c>
      <c r="C692">
        <v>905.28</v>
      </c>
      <c r="D692" s="2">
        <v>225</v>
      </c>
      <c r="E692" s="15">
        <v>0</v>
      </c>
      <c r="F692" s="2">
        <v>343.63549999999998</v>
      </c>
      <c r="G692" s="2">
        <v>0</v>
      </c>
      <c r="H692" s="2">
        <v>187.1088</v>
      </c>
      <c r="I692" s="2">
        <v>188.75040000000001</v>
      </c>
      <c r="J692" s="72">
        <v>88.848258999999999</v>
      </c>
    </row>
    <row r="693" spans="1:10" ht="14.4" x14ac:dyDescent="0.3">
      <c r="A693" s="8">
        <v>44376.708333331662</v>
      </c>
      <c r="B693" s="2">
        <v>106.89</v>
      </c>
      <c r="C693">
        <v>909.46</v>
      </c>
      <c r="D693" s="2">
        <v>225</v>
      </c>
      <c r="E693" s="15">
        <v>0</v>
      </c>
      <c r="F693" s="2">
        <v>343.37549999999999</v>
      </c>
      <c r="G693" s="2">
        <v>0</v>
      </c>
      <c r="H693" s="2">
        <v>187.18559999999999</v>
      </c>
      <c r="I693" s="2">
        <v>188.57759999999999</v>
      </c>
      <c r="J693" s="72">
        <v>106.674888</v>
      </c>
    </row>
    <row r="694" spans="1:10" ht="14.4" x14ac:dyDescent="0.3">
      <c r="A694" s="8">
        <v>44376.749999998327</v>
      </c>
      <c r="B694" s="2">
        <v>108.24000000000001</v>
      </c>
      <c r="C694">
        <v>903.6</v>
      </c>
      <c r="D694" s="2">
        <v>225</v>
      </c>
      <c r="E694" s="15">
        <v>0</v>
      </c>
      <c r="F694" s="2">
        <v>343.71300000000002</v>
      </c>
      <c r="G694" s="2">
        <v>0</v>
      </c>
      <c r="H694" s="2">
        <v>187.16640000000001</v>
      </c>
      <c r="I694" s="2">
        <v>188.6688</v>
      </c>
      <c r="J694" s="72">
        <v>108.265709</v>
      </c>
    </row>
    <row r="695" spans="1:10" ht="14.4" x14ac:dyDescent="0.3">
      <c r="A695" s="8">
        <v>44376.791666664991</v>
      </c>
      <c r="B695" s="2">
        <v>85.240000000000009</v>
      </c>
      <c r="C695">
        <v>886.11</v>
      </c>
      <c r="D695" s="2">
        <v>225</v>
      </c>
      <c r="E695" s="15">
        <v>0</v>
      </c>
      <c r="F695" s="2">
        <v>344.00049999999999</v>
      </c>
      <c r="G695" s="2">
        <v>0</v>
      </c>
      <c r="H695" s="2">
        <v>187.18559999999999</v>
      </c>
      <c r="I695" s="2">
        <v>188.61600000000001</v>
      </c>
      <c r="J695" s="72">
        <v>84.357371999999998</v>
      </c>
    </row>
    <row r="696" spans="1:10" ht="14.4" x14ac:dyDescent="0.3">
      <c r="A696" s="8">
        <v>44376.833333331655</v>
      </c>
      <c r="B696" s="2">
        <v>61.82</v>
      </c>
      <c r="C696">
        <v>852.69</v>
      </c>
      <c r="D696" s="2">
        <v>225</v>
      </c>
      <c r="E696" s="15">
        <v>0</v>
      </c>
      <c r="F696" s="2">
        <v>343.50299999999999</v>
      </c>
      <c r="G696" s="2">
        <v>0</v>
      </c>
      <c r="H696" s="2">
        <v>186.55199999999999</v>
      </c>
      <c r="I696" s="2">
        <v>189.04320000000001</v>
      </c>
      <c r="J696" s="72">
        <v>63.188653000000002</v>
      </c>
    </row>
    <row r="697" spans="1:10" ht="14.4" x14ac:dyDescent="0.3">
      <c r="A697" s="8">
        <v>44376.874999998319</v>
      </c>
      <c r="B697" s="2">
        <v>54.5</v>
      </c>
      <c r="C697">
        <v>814.57</v>
      </c>
      <c r="D697" s="2">
        <v>225</v>
      </c>
      <c r="E697" s="15">
        <v>0</v>
      </c>
      <c r="F697" s="2">
        <v>343.22449999999998</v>
      </c>
      <c r="G697" s="2">
        <v>0</v>
      </c>
      <c r="H697" s="2">
        <v>185.0016</v>
      </c>
      <c r="I697" s="2">
        <v>189.17760000000001</v>
      </c>
      <c r="J697" s="72">
        <v>55.525967999999999</v>
      </c>
    </row>
    <row r="698" spans="1:10" ht="14.4" x14ac:dyDescent="0.3">
      <c r="A698" s="8">
        <v>44376.916666664983</v>
      </c>
      <c r="B698" s="2">
        <v>47.503635723180139</v>
      </c>
      <c r="C698">
        <v>791.27</v>
      </c>
      <c r="D698" s="2">
        <v>225</v>
      </c>
      <c r="E698" s="15">
        <v>0</v>
      </c>
      <c r="F698" s="2">
        <v>344.08800000000002</v>
      </c>
      <c r="G698" s="2">
        <v>0</v>
      </c>
      <c r="H698" s="2">
        <v>179.33760000000001</v>
      </c>
      <c r="I698" s="2">
        <v>175.9392</v>
      </c>
      <c r="J698" s="72">
        <v>48.752870999999999</v>
      </c>
    </row>
    <row r="699" spans="1:10" ht="14.4" x14ac:dyDescent="0.3">
      <c r="A699" s="8">
        <v>44376.958333331648</v>
      </c>
      <c r="B699" s="2">
        <v>43.11</v>
      </c>
      <c r="C699">
        <v>742.74</v>
      </c>
      <c r="D699" s="2">
        <v>225</v>
      </c>
      <c r="E699" s="15">
        <v>0</v>
      </c>
      <c r="F699" s="2">
        <v>343.47649999999999</v>
      </c>
      <c r="G699" s="2">
        <v>0</v>
      </c>
      <c r="H699" s="2">
        <v>182.49600000000001</v>
      </c>
      <c r="I699" s="2">
        <v>180.25919999999999</v>
      </c>
      <c r="J699" s="72">
        <v>42.964964000000002</v>
      </c>
    </row>
    <row r="700" spans="1:10" ht="14.4" x14ac:dyDescent="0.3">
      <c r="A700" s="8">
        <v>44376.999999998312</v>
      </c>
      <c r="B700" s="2">
        <v>38.17</v>
      </c>
      <c r="C700">
        <v>688.97</v>
      </c>
      <c r="D700" s="2">
        <v>225</v>
      </c>
      <c r="E700" s="15">
        <v>0</v>
      </c>
      <c r="F700" s="2">
        <v>333.3655</v>
      </c>
      <c r="G700" s="2">
        <v>0</v>
      </c>
      <c r="H700" s="2">
        <v>180.6816</v>
      </c>
      <c r="I700" s="2">
        <v>186.56639999999999</v>
      </c>
      <c r="J700" s="72">
        <v>37.893996000000001</v>
      </c>
    </row>
    <row r="701" spans="1:10" ht="14.4" x14ac:dyDescent="0.3">
      <c r="A701" s="8">
        <v>44377.041666664976</v>
      </c>
      <c r="B701" s="2">
        <v>37.029999999999994</v>
      </c>
      <c r="C701">
        <v>638.98</v>
      </c>
      <c r="D701" s="2">
        <v>225</v>
      </c>
      <c r="E701" s="15">
        <v>0</v>
      </c>
      <c r="F701" s="2">
        <v>330.44299999999998</v>
      </c>
      <c r="G701" s="2">
        <v>0</v>
      </c>
      <c r="H701" s="2">
        <v>176.08320000000001</v>
      </c>
      <c r="I701" s="2">
        <v>177.10079999999999</v>
      </c>
      <c r="J701" s="72">
        <v>36.728388000000002</v>
      </c>
    </row>
    <row r="702" spans="1:10" ht="14.4" x14ac:dyDescent="0.3">
      <c r="A702" s="8">
        <v>44377.08333333164</v>
      </c>
      <c r="B702" s="2">
        <v>31.359999999999996</v>
      </c>
      <c r="C702">
        <v>601.11</v>
      </c>
      <c r="D702" s="2">
        <v>225</v>
      </c>
      <c r="E702" s="15">
        <v>0</v>
      </c>
      <c r="F702" s="2">
        <v>330.31400000000002</v>
      </c>
      <c r="G702" s="2">
        <v>0</v>
      </c>
      <c r="H702" s="2">
        <v>166.54079999999999</v>
      </c>
      <c r="I702" s="2">
        <v>175.416</v>
      </c>
      <c r="J702" s="72">
        <v>31.019947999999999</v>
      </c>
    </row>
    <row r="703" spans="1:10" ht="14.4" x14ac:dyDescent="0.3">
      <c r="A703" s="8">
        <v>44377.124999998305</v>
      </c>
      <c r="B703" s="2">
        <v>26.880000000000003</v>
      </c>
      <c r="C703">
        <v>572.51</v>
      </c>
      <c r="D703" s="2">
        <v>225</v>
      </c>
      <c r="E703" s="15">
        <v>0</v>
      </c>
      <c r="F703" s="2">
        <v>316.82049999999998</v>
      </c>
      <c r="G703" s="2">
        <v>0</v>
      </c>
      <c r="H703" s="2">
        <v>153.59039999999999</v>
      </c>
      <c r="I703" s="2">
        <v>155.63040000000001</v>
      </c>
      <c r="J703" s="72">
        <v>26.487601000000002</v>
      </c>
    </row>
    <row r="704" spans="1:10" ht="14.4" x14ac:dyDescent="0.3">
      <c r="A704" s="8">
        <v>44377.166666664969</v>
      </c>
      <c r="B704" s="2">
        <v>25.88</v>
      </c>
      <c r="C704">
        <v>543.65</v>
      </c>
      <c r="D704" s="2">
        <v>225</v>
      </c>
      <c r="E704" s="15">
        <v>0</v>
      </c>
      <c r="F704" s="2">
        <v>271.57600000000002</v>
      </c>
      <c r="G704" s="2">
        <v>0</v>
      </c>
      <c r="H704" s="2">
        <v>135.27359999999999</v>
      </c>
      <c r="I704" s="2">
        <v>113.2944</v>
      </c>
      <c r="J704" s="72">
        <v>25.538988</v>
      </c>
    </row>
    <row r="705" spans="1:10" ht="14.4" x14ac:dyDescent="0.3">
      <c r="A705" s="8">
        <v>44377.208333331633</v>
      </c>
      <c r="B705" s="2">
        <v>25.479999999999997</v>
      </c>
      <c r="C705">
        <v>537.20000000000005</v>
      </c>
      <c r="D705" s="2">
        <v>225</v>
      </c>
      <c r="E705" s="15">
        <v>0</v>
      </c>
      <c r="F705" s="2">
        <v>251.21950000000001</v>
      </c>
      <c r="G705" s="2">
        <v>0</v>
      </c>
      <c r="H705" s="2">
        <v>104.3232</v>
      </c>
      <c r="I705" s="2">
        <v>80.260800000000003</v>
      </c>
      <c r="J705" s="72">
        <v>25.104382000000001</v>
      </c>
    </row>
    <row r="706" spans="1:10" ht="14.4" x14ac:dyDescent="0.3">
      <c r="A706" s="8">
        <v>44377.249999998297</v>
      </c>
      <c r="B706" s="2">
        <v>26.59</v>
      </c>
      <c r="C706">
        <v>539.16999999999996</v>
      </c>
      <c r="D706" s="2">
        <v>225</v>
      </c>
      <c r="E706" s="15">
        <v>0</v>
      </c>
      <c r="F706" s="2">
        <v>252.94900000000001</v>
      </c>
      <c r="G706" s="2">
        <v>0</v>
      </c>
      <c r="H706" s="2">
        <v>88.065600000000003</v>
      </c>
      <c r="I706" s="2">
        <v>75.206400000000002</v>
      </c>
      <c r="J706" s="72">
        <v>26.226838000000001</v>
      </c>
    </row>
    <row r="707" spans="1:10" ht="14.4" x14ac:dyDescent="0.3">
      <c r="A707" s="8">
        <v>44377.291666664962</v>
      </c>
      <c r="B707" s="2">
        <v>27.734999999999996</v>
      </c>
      <c r="C707">
        <v>546.25</v>
      </c>
      <c r="D707" s="2">
        <v>225</v>
      </c>
      <c r="E707" s="15">
        <v>0</v>
      </c>
      <c r="F707" s="2">
        <v>260.39800000000002</v>
      </c>
      <c r="G707" s="2">
        <v>0</v>
      </c>
      <c r="H707" s="2">
        <v>88.627200000000002</v>
      </c>
      <c r="I707" s="2">
        <v>84.144000000000005</v>
      </c>
      <c r="J707" s="72">
        <v>28.649384999999999</v>
      </c>
    </row>
    <row r="708" spans="1:10" ht="14.4" x14ac:dyDescent="0.3">
      <c r="A708" s="8">
        <v>44377.333333331626</v>
      </c>
      <c r="B708" s="2">
        <v>32.980000000000004</v>
      </c>
      <c r="C708">
        <v>574.27</v>
      </c>
      <c r="D708" s="2">
        <v>225</v>
      </c>
      <c r="E708" s="15">
        <v>0</v>
      </c>
      <c r="F708" s="2">
        <v>296.358</v>
      </c>
      <c r="G708" s="2">
        <v>0</v>
      </c>
      <c r="H708" s="2">
        <v>113.4</v>
      </c>
      <c r="I708" s="2">
        <v>114.4704</v>
      </c>
      <c r="J708" s="72">
        <v>35.219220999999997</v>
      </c>
    </row>
    <row r="709" spans="1:10" ht="14.4" x14ac:dyDescent="0.3">
      <c r="A709" s="8">
        <v>44377.37499999829</v>
      </c>
      <c r="B709" s="2">
        <v>44.402999999999999</v>
      </c>
      <c r="C709">
        <v>620.23</v>
      </c>
      <c r="D709" s="2">
        <v>225</v>
      </c>
      <c r="E709" s="15">
        <v>0</v>
      </c>
      <c r="F709" s="2">
        <v>321.36849999999998</v>
      </c>
      <c r="G709" s="2">
        <v>0</v>
      </c>
      <c r="H709" s="2">
        <v>139.83359999999999</v>
      </c>
      <c r="I709" s="2">
        <v>147.15360000000001</v>
      </c>
      <c r="J709" s="72">
        <v>40.496887999999998</v>
      </c>
    </row>
    <row r="710" spans="1:10" s="39" customFormat="1" ht="14.4" x14ac:dyDescent="0.3">
      <c r="A710" s="38">
        <v>44377.416666664954</v>
      </c>
      <c r="B710" s="40">
        <v>44.367150000000002</v>
      </c>
      <c r="C710" s="40">
        <v>669.62</v>
      </c>
      <c r="D710" s="39">
        <v>225</v>
      </c>
      <c r="E710" s="41">
        <v>0</v>
      </c>
      <c r="F710" s="39">
        <v>341.34</v>
      </c>
      <c r="G710" s="39">
        <v>0</v>
      </c>
      <c r="H710" s="39">
        <v>175.6464</v>
      </c>
      <c r="I710" s="39">
        <v>178.56</v>
      </c>
      <c r="J710" s="72">
        <v>44.367150000000002</v>
      </c>
    </row>
    <row r="711" spans="1:10" ht="14.4" x14ac:dyDescent="0.3">
      <c r="A711" s="8">
        <v>44377.458333331619</v>
      </c>
      <c r="B711" s="2">
        <v>49.800000000000004</v>
      </c>
      <c r="C711">
        <v>713.47</v>
      </c>
      <c r="D711" s="2">
        <v>225</v>
      </c>
      <c r="E711" s="15">
        <v>0</v>
      </c>
      <c r="F711" s="2">
        <v>343.5265</v>
      </c>
      <c r="G711" s="2">
        <v>0</v>
      </c>
      <c r="H711" s="2">
        <v>178.33439999999999</v>
      </c>
      <c r="I711" s="2">
        <v>184.40639999999999</v>
      </c>
      <c r="J711" s="72">
        <v>50.230601</v>
      </c>
    </row>
    <row r="712" spans="1:10" ht="14.4" x14ac:dyDescent="0.3">
      <c r="A712" s="8">
        <v>44377.499999998283</v>
      </c>
      <c r="B712" s="2">
        <v>57.81</v>
      </c>
      <c r="C712">
        <v>751.36</v>
      </c>
      <c r="D712" s="2">
        <v>225</v>
      </c>
      <c r="E712" s="15">
        <v>0</v>
      </c>
      <c r="F712" s="2">
        <v>343.69400000000002</v>
      </c>
      <c r="G712" s="2">
        <v>0</v>
      </c>
      <c r="H712" s="2">
        <v>187.1328</v>
      </c>
      <c r="I712" s="2">
        <v>189.32159999999999</v>
      </c>
      <c r="J712" s="72">
        <v>56.956453000000003</v>
      </c>
    </row>
    <row r="713" spans="1:10" ht="14.4" x14ac:dyDescent="0.3">
      <c r="A713" s="8">
        <v>44377.541666664947</v>
      </c>
      <c r="B713" s="2">
        <v>62.349999999999994</v>
      </c>
      <c r="C713">
        <v>784.13</v>
      </c>
      <c r="D713" s="2">
        <v>225</v>
      </c>
      <c r="E713" s="15">
        <v>0</v>
      </c>
      <c r="F713" s="2">
        <v>343.596</v>
      </c>
      <c r="G713" s="2">
        <v>0</v>
      </c>
      <c r="H713" s="2">
        <v>188.39519999999999</v>
      </c>
      <c r="I713" s="2">
        <v>189.18719999999999</v>
      </c>
      <c r="J713" s="72">
        <v>60.434201999999999</v>
      </c>
    </row>
    <row r="714" spans="1:10" ht="14.4" x14ac:dyDescent="0.3">
      <c r="A714" s="8">
        <v>44377.583333331611</v>
      </c>
      <c r="B714" s="2">
        <v>68.44</v>
      </c>
      <c r="C714">
        <v>823.7</v>
      </c>
      <c r="D714" s="2">
        <v>225</v>
      </c>
      <c r="E714" s="15">
        <v>0</v>
      </c>
      <c r="F714" s="2">
        <v>343.83</v>
      </c>
      <c r="G714" s="2">
        <v>0</v>
      </c>
      <c r="H714" s="2">
        <v>187.77119999999999</v>
      </c>
      <c r="I714" s="2">
        <v>189</v>
      </c>
      <c r="J714" s="72">
        <v>69.398779000000005</v>
      </c>
    </row>
    <row r="715" spans="1:10" ht="14.4" x14ac:dyDescent="0.3">
      <c r="A715" s="8">
        <v>44377.624999998276</v>
      </c>
      <c r="B715" s="2">
        <v>73.62</v>
      </c>
      <c r="C715">
        <v>840.96</v>
      </c>
      <c r="D715" s="2">
        <v>225</v>
      </c>
      <c r="E715" s="15">
        <v>0</v>
      </c>
      <c r="F715" s="2">
        <v>344.03149999999999</v>
      </c>
      <c r="G715" s="2">
        <v>0</v>
      </c>
      <c r="H715" s="2">
        <v>187.89599999999999</v>
      </c>
      <c r="I715" s="2">
        <v>189.096</v>
      </c>
      <c r="J715" s="72">
        <v>72.47278</v>
      </c>
    </row>
    <row r="716" spans="1:10" ht="14.4" x14ac:dyDescent="0.3">
      <c r="A716" s="8">
        <v>44377.66666666494</v>
      </c>
      <c r="B716" s="2">
        <v>84.38</v>
      </c>
      <c r="C716">
        <v>849.34</v>
      </c>
      <c r="D716" s="2">
        <v>225</v>
      </c>
      <c r="E716" s="15">
        <v>0</v>
      </c>
      <c r="F716" s="2">
        <v>343.84100000000001</v>
      </c>
      <c r="G716" s="2">
        <v>0</v>
      </c>
      <c r="H716" s="2">
        <v>188.32320000000001</v>
      </c>
      <c r="I716" s="2">
        <v>189.16319999999999</v>
      </c>
      <c r="J716" s="72">
        <v>79.788336999999999</v>
      </c>
    </row>
    <row r="717" spans="1:10" ht="14.4" x14ac:dyDescent="0.3">
      <c r="A717" s="8">
        <v>44377.708333331604</v>
      </c>
      <c r="B717" s="2">
        <v>96.93</v>
      </c>
      <c r="C717">
        <v>826.88</v>
      </c>
      <c r="D717" s="2">
        <v>225</v>
      </c>
      <c r="E717" s="15">
        <v>0</v>
      </c>
      <c r="F717" s="2">
        <v>350.84649999999999</v>
      </c>
      <c r="G717" s="2">
        <v>0</v>
      </c>
      <c r="H717" s="2">
        <v>187.41120000000001</v>
      </c>
      <c r="I717" s="2">
        <v>189.12</v>
      </c>
      <c r="J717" s="72">
        <v>84.294511999999997</v>
      </c>
    </row>
    <row r="718" spans="1:10" ht="14.4" x14ac:dyDescent="0.3">
      <c r="A718" s="8">
        <v>44377.749999998268</v>
      </c>
      <c r="B718" s="2">
        <v>93.509999999999991</v>
      </c>
      <c r="C718">
        <v>808.57</v>
      </c>
      <c r="D718" s="2">
        <v>225</v>
      </c>
      <c r="E718" s="15">
        <v>0</v>
      </c>
      <c r="F718" s="2">
        <v>360.61750000000001</v>
      </c>
      <c r="G718" s="2">
        <v>0</v>
      </c>
      <c r="H718" s="2">
        <v>187.04159999999999</v>
      </c>
      <c r="I718" s="2">
        <v>189.26400000000001</v>
      </c>
      <c r="J718" s="72">
        <v>83.186014999999998</v>
      </c>
    </row>
    <row r="719" spans="1:10" ht="14.4" x14ac:dyDescent="0.3">
      <c r="A719" s="8">
        <v>44377.791666664933</v>
      </c>
      <c r="B719" s="2">
        <v>74.430000000000007</v>
      </c>
      <c r="C719">
        <v>786.65</v>
      </c>
      <c r="D719" s="2">
        <v>225</v>
      </c>
      <c r="E719" s="15">
        <v>0</v>
      </c>
      <c r="F719" s="2">
        <v>366.6</v>
      </c>
      <c r="G719" s="2">
        <v>0</v>
      </c>
      <c r="H719" s="2">
        <v>186.16319999999999</v>
      </c>
      <c r="I719" s="2">
        <v>189.1104</v>
      </c>
      <c r="J719" s="72">
        <v>68.210047000000003</v>
      </c>
    </row>
    <row r="720" spans="1:10" ht="14.4" x14ac:dyDescent="0.3">
      <c r="A720" s="8">
        <v>44377.833333331597</v>
      </c>
      <c r="B720" s="2">
        <v>60.66</v>
      </c>
      <c r="C720">
        <v>777.92</v>
      </c>
      <c r="D720" s="2">
        <v>225</v>
      </c>
      <c r="E720" s="15">
        <v>0</v>
      </c>
      <c r="F720" s="2">
        <v>365.86250000000001</v>
      </c>
      <c r="G720" s="2">
        <v>0</v>
      </c>
      <c r="H720" s="2">
        <v>185.10720000000001</v>
      </c>
      <c r="I720" s="2">
        <v>187.9632</v>
      </c>
      <c r="J720" s="72">
        <v>60.664113</v>
      </c>
    </row>
    <row r="721" spans="1:10" ht="14.4" x14ac:dyDescent="0.3">
      <c r="A721" s="8">
        <v>44377.874999998261</v>
      </c>
      <c r="B721" s="2">
        <v>54.77</v>
      </c>
      <c r="C721">
        <v>748.31</v>
      </c>
      <c r="D721" s="2">
        <v>225</v>
      </c>
      <c r="E721" s="15">
        <v>0</v>
      </c>
      <c r="F721" s="2">
        <v>365.83</v>
      </c>
      <c r="G721" s="2">
        <v>0</v>
      </c>
      <c r="H721" s="2">
        <v>185.34719999999999</v>
      </c>
      <c r="I721" s="2">
        <v>187.8048</v>
      </c>
      <c r="J721" s="72">
        <v>55.494067000000001</v>
      </c>
    </row>
    <row r="722" spans="1:10" ht="14.4" x14ac:dyDescent="0.3">
      <c r="A722" s="8">
        <v>44377.916666664925</v>
      </c>
      <c r="B722" s="2">
        <v>50.18</v>
      </c>
      <c r="C722">
        <v>729.54</v>
      </c>
      <c r="D722" s="2">
        <v>225</v>
      </c>
      <c r="E722" s="15">
        <v>0</v>
      </c>
      <c r="F722" s="2">
        <v>358.7475</v>
      </c>
      <c r="G722" s="2">
        <v>0</v>
      </c>
      <c r="H722" s="2">
        <v>184.88159999999999</v>
      </c>
      <c r="I722" s="2">
        <v>188.87520000000001</v>
      </c>
      <c r="J722" s="72">
        <v>49.894114000000002</v>
      </c>
    </row>
    <row r="723" spans="1:10" ht="14.4" x14ac:dyDescent="0.3">
      <c r="A723" s="8">
        <v>44377.95833333159</v>
      </c>
      <c r="B723" s="2">
        <v>42.63</v>
      </c>
      <c r="C723">
        <v>689.03</v>
      </c>
      <c r="D723" s="2">
        <v>225</v>
      </c>
      <c r="E723" s="15">
        <v>0</v>
      </c>
      <c r="F723" s="2">
        <v>354.18950000000001</v>
      </c>
      <c r="G723" s="2">
        <v>0</v>
      </c>
      <c r="H723" s="2">
        <v>152.71680000000001</v>
      </c>
      <c r="I723" s="2">
        <v>142.63200000000001</v>
      </c>
      <c r="J723" s="72">
        <v>42.555250000000001</v>
      </c>
    </row>
    <row r="724" spans="1:10" ht="14.4" x14ac:dyDescent="0.3">
      <c r="A724" s="36" t="s">
        <v>121</v>
      </c>
      <c r="B724" s="2">
        <v>37.03</v>
      </c>
      <c r="C724">
        <v>637.41999999999996</v>
      </c>
      <c r="D724" s="2">
        <v>225</v>
      </c>
      <c r="E724" s="30">
        <v>0</v>
      </c>
      <c r="F724" s="31">
        <v>354.923</v>
      </c>
      <c r="G724" s="31">
        <v>0</v>
      </c>
      <c r="H724" s="31">
        <v>98.0976</v>
      </c>
      <c r="I724" s="31">
        <v>77.126400000000004</v>
      </c>
      <c r="J724" s="72">
        <v>37.036625999999998</v>
      </c>
    </row>
    <row r="725" spans="1:10" ht="14.4" x14ac:dyDescent="0.3">
      <c r="J725" s="72"/>
    </row>
  </sheetData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BC877-9593-4B95-907F-48B56623D73F}">
  <sheetPr>
    <tabColor rgb="FFFFC000"/>
  </sheetPr>
  <dimension ref="A1:X749"/>
  <sheetViews>
    <sheetView workbookViewId="0"/>
  </sheetViews>
  <sheetFormatPr defaultColWidth="8.88671875" defaultRowHeight="13.2" x14ac:dyDescent="0.25"/>
  <cols>
    <col min="1" max="1" width="29.6640625" style="2" bestFit="1" customWidth="1"/>
    <col min="2" max="2" width="12" style="2" bestFit="1" customWidth="1"/>
    <col min="3" max="3" width="7" style="2" bestFit="1" customWidth="1"/>
    <col min="4" max="4" width="7.5546875" style="2" bestFit="1" customWidth="1"/>
    <col min="5" max="5" width="8.6640625" style="2" bestFit="1" customWidth="1"/>
    <col min="6" max="7" width="9" style="2" bestFit="1" customWidth="1"/>
    <col min="8" max="9" width="9.44140625" style="2" bestFit="1" customWidth="1"/>
    <col min="10" max="10" width="21.6640625" style="2" bestFit="1" customWidth="1"/>
    <col min="11" max="15" width="8.88671875" style="2"/>
    <col min="16" max="16" width="33.44140625" style="2" bestFit="1" customWidth="1"/>
    <col min="17" max="17" width="33.5546875" style="2" bestFit="1" customWidth="1"/>
    <col min="18" max="18" width="14.109375" style="2" bestFit="1" customWidth="1"/>
    <col min="19" max="19" width="25.109375" style="2" bestFit="1" customWidth="1"/>
    <col min="20" max="20" width="27.88671875" style="2" bestFit="1" customWidth="1"/>
    <col min="21" max="16384" width="8.88671875" style="2"/>
  </cols>
  <sheetData>
    <row r="1" spans="1:24" ht="26.4" x14ac:dyDescent="0.25">
      <c r="N1" s="86" t="s">
        <v>160</v>
      </c>
      <c r="O1" s="87" t="s">
        <v>162</v>
      </c>
    </row>
    <row r="2" spans="1:24" ht="13.8" thickBot="1" x14ac:dyDescent="0.3">
      <c r="N2" s="88">
        <v>33.587179193836384</v>
      </c>
      <c r="O2" s="89">
        <v>36.952535646979833</v>
      </c>
    </row>
    <row r="4" spans="1:24" ht="54" thickBot="1" x14ac:dyDescent="0.35">
      <c r="A4" t="s">
        <v>1</v>
      </c>
      <c r="B4" s="33" t="s">
        <v>2</v>
      </c>
      <c r="C4" s="2" t="s">
        <v>110</v>
      </c>
      <c r="D4" s="5" t="s">
        <v>4</v>
      </c>
      <c r="E4" s="6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t="s">
        <v>126</v>
      </c>
    </row>
    <row r="5" spans="1:24" ht="14.4" x14ac:dyDescent="0.3">
      <c r="A5" s="8">
        <v>44378.041666666664</v>
      </c>
      <c r="B5" s="2">
        <v>35.630000000000003</v>
      </c>
      <c r="C5">
        <v>595.41999999999996</v>
      </c>
      <c r="D5" s="2">
        <v>225</v>
      </c>
      <c r="E5" s="10">
        <v>0</v>
      </c>
      <c r="F5" s="11">
        <v>351.39550000000003</v>
      </c>
      <c r="G5" s="11">
        <v>0</v>
      </c>
      <c r="H5" s="11">
        <v>76.214399999999998</v>
      </c>
      <c r="I5" s="11">
        <v>75.340800000000002</v>
      </c>
      <c r="J5">
        <v>35.332737000000002</v>
      </c>
      <c r="P5" s="12" t="s">
        <v>122</v>
      </c>
      <c r="Q5" s="13"/>
      <c r="R5" s="13"/>
      <c r="S5" s="13"/>
      <c r="T5" s="13"/>
      <c r="U5" s="13"/>
      <c r="V5" s="13"/>
      <c r="W5" s="13"/>
      <c r="X5" s="14"/>
    </row>
    <row r="6" spans="1:24" ht="14.4" x14ac:dyDescent="0.3">
      <c r="A6" s="8">
        <v>44378.083333333328</v>
      </c>
      <c r="B6" s="2">
        <v>30.330000000000002</v>
      </c>
      <c r="C6">
        <v>558.66999999999996</v>
      </c>
      <c r="D6" s="2">
        <v>225</v>
      </c>
      <c r="E6" s="15">
        <v>0</v>
      </c>
      <c r="F6" s="2">
        <v>349.25299999999999</v>
      </c>
      <c r="G6" s="2">
        <v>0</v>
      </c>
      <c r="H6" s="2">
        <v>76.391999999999996</v>
      </c>
      <c r="I6" s="2">
        <v>75.182400000000001</v>
      </c>
      <c r="J6">
        <v>29.840786999999999</v>
      </c>
      <c r="P6" s="16"/>
      <c r="X6" s="17"/>
    </row>
    <row r="7" spans="1:24" ht="14.4" x14ac:dyDescent="0.3">
      <c r="A7" s="8">
        <v>44378.124999999993</v>
      </c>
      <c r="B7" s="2">
        <v>27.36</v>
      </c>
      <c r="C7">
        <v>539.29999999999995</v>
      </c>
      <c r="D7" s="2">
        <v>225</v>
      </c>
      <c r="E7" s="15">
        <v>0</v>
      </c>
      <c r="F7" s="2">
        <v>331.375</v>
      </c>
      <c r="G7" s="2">
        <v>0</v>
      </c>
      <c r="H7" s="2">
        <v>76.300799999999995</v>
      </c>
      <c r="I7" s="2">
        <v>75.494399999999999</v>
      </c>
      <c r="J7">
        <v>26.923088</v>
      </c>
      <c r="P7" s="16" t="s">
        <v>11</v>
      </c>
      <c r="R7" s="18">
        <f>SUMPRODUCT(B$5:B$749,C$5:C$749)</f>
        <v>18064583.640914556</v>
      </c>
      <c r="S7" s="19">
        <f>R7/SUM(C5:C748)</f>
        <v>37.343568940710334</v>
      </c>
      <c r="T7" s="2" t="s">
        <v>12</v>
      </c>
      <c r="X7" s="17"/>
    </row>
    <row r="8" spans="1:24" ht="14.4" x14ac:dyDescent="0.3">
      <c r="A8" s="8">
        <v>44378.166666666657</v>
      </c>
      <c r="B8" s="2">
        <v>26.24</v>
      </c>
      <c r="C8">
        <v>531.46</v>
      </c>
      <c r="D8" s="2">
        <v>225</v>
      </c>
      <c r="E8" s="15">
        <v>0</v>
      </c>
      <c r="F8" s="2">
        <v>294.3485</v>
      </c>
      <c r="G8" s="2">
        <v>0</v>
      </c>
      <c r="H8" s="2">
        <v>76.2864</v>
      </c>
      <c r="I8" s="2">
        <v>75.547200000000004</v>
      </c>
      <c r="J8">
        <v>25.782489999999999</v>
      </c>
      <c r="P8" s="16"/>
      <c r="X8" s="17"/>
    </row>
    <row r="9" spans="1:24" ht="14.4" x14ac:dyDescent="0.3">
      <c r="A9" s="8">
        <v>44378.208333333321</v>
      </c>
      <c r="B9" s="2">
        <v>26.17</v>
      </c>
      <c r="C9">
        <v>523.83000000000004</v>
      </c>
      <c r="D9" s="2">
        <v>225</v>
      </c>
      <c r="E9" s="15">
        <v>0</v>
      </c>
      <c r="F9" s="2">
        <v>263.38350000000003</v>
      </c>
      <c r="G9" s="2">
        <v>0</v>
      </c>
      <c r="H9" s="2">
        <v>76.305599999999998</v>
      </c>
      <c r="I9" s="2">
        <v>75.734399999999994</v>
      </c>
      <c r="J9">
        <v>25.668164000000001</v>
      </c>
      <c r="P9" s="16" t="s">
        <v>13</v>
      </c>
      <c r="Q9" s="20" t="s">
        <v>40</v>
      </c>
      <c r="R9" s="21">
        <v>3823362.0799999991</v>
      </c>
      <c r="X9" s="17"/>
    </row>
    <row r="10" spans="1:24" ht="14.4" x14ac:dyDescent="0.3">
      <c r="A10" s="8">
        <v>44378.249999999985</v>
      </c>
      <c r="B10" s="2">
        <v>26.978061737207724</v>
      </c>
      <c r="C10">
        <v>523.29999999999995</v>
      </c>
      <c r="D10" s="2">
        <v>225</v>
      </c>
      <c r="E10" s="15">
        <v>0</v>
      </c>
      <c r="F10" s="2">
        <v>259.25299999999999</v>
      </c>
      <c r="G10" s="2">
        <v>0</v>
      </c>
      <c r="H10" s="2">
        <v>76.128</v>
      </c>
      <c r="I10" s="2">
        <v>75.302400000000006</v>
      </c>
      <c r="J10">
        <v>26.566407999999999</v>
      </c>
      <c r="P10" s="16"/>
      <c r="Q10" s="20" t="s">
        <v>42</v>
      </c>
      <c r="R10" s="21">
        <v>3679575.08</v>
      </c>
      <c r="X10" s="17"/>
    </row>
    <row r="11" spans="1:24" ht="14.4" x14ac:dyDescent="0.3">
      <c r="A11" s="8">
        <v>44378.29166666665</v>
      </c>
      <c r="B11" s="2">
        <v>28.226274239254217</v>
      </c>
      <c r="C11">
        <v>543.67999999999995</v>
      </c>
      <c r="D11" s="2">
        <v>225</v>
      </c>
      <c r="E11" s="15">
        <v>0</v>
      </c>
      <c r="F11" s="2">
        <v>281.33300000000003</v>
      </c>
      <c r="G11" s="2">
        <v>0</v>
      </c>
      <c r="H11" s="2">
        <v>76.339200000000005</v>
      </c>
      <c r="I11" s="2">
        <v>75.244799999999998</v>
      </c>
      <c r="J11">
        <v>28.344822000000001</v>
      </c>
      <c r="P11" s="16"/>
      <c r="Q11" s="20" t="s">
        <v>44</v>
      </c>
      <c r="R11" s="21">
        <v>4505360.6500000004</v>
      </c>
      <c r="X11" s="17"/>
    </row>
    <row r="12" spans="1:24" ht="14.4" x14ac:dyDescent="0.3">
      <c r="A12" s="8">
        <v>44378.333333333314</v>
      </c>
      <c r="B12" s="2">
        <v>31.449211522058597</v>
      </c>
      <c r="C12">
        <v>558.79</v>
      </c>
      <c r="D12" s="2">
        <v>225</v>
      </c>
      <c r="E12" s="15">
        <v>0</v>
      </c>
      <c r="F12" s="2">
        <v>312.27300000000002</v>
      </c>
      <c r="G12" s="2">
        <v>0</v>
      </c>
      <c r="H12" s="2">
        <v>76.406400000000005</v>
      </c>
      <c r="I12" s="2">
        <v>75.307199999999995</v>
      </c>
      <c r="J12">
        <v>31.415438000000002</v>
      </c>
      <c r="P12" s="16"/>
      <c r="Q12" s="20" t="s">
        <v>46</v>
      </c>
      <c r="R12" s="21">
        <v>1857135.363957704</v>
      </c>
      <c r="X12" s="17"/>
    </row>
    <row r="13" spans="1:24" ht="14.4" x14ac:dyDescent="0.3">
      <c r="A13" s="8">
        <v>44378.374999999978</v>
      </c>
      <c r="B13" s="2">
        <v>35.479999999999997</v>
      </c>
      <c r="C13">
        <v>589.99</v>
      </c>
      <c r="D13" s="2">
        <v>225</v>
      </c>
      <c r="E13" s="15">
        <v>0</v>
      </c>
      <c r="F13" s="2">
        <v>335.41300000000001</v>
      </c>
      <c r="G13" s="2">
        <v>0</v>
      </c>
      <c r="H13" s="2">
        <v>76.396799999999999</v>
      </c>
      <c r="I13" s="2">
        <v>75.523200000000003</v>
      </c>
      <c r="J13">
        <v>35.059869999999997</v>
      </c>
      <c r="P13" s="16"/>
      <c r="Q13" s="20" t="s">
        <v>48</v>
      </c>
      <c r="R13" s="21">
        <v>2215613.7857275242</v>
      </c>
      <c r="X13" s="17"/>
    </row>
    <row r="14" spans="1:24" ht="14.4" x14ac:dyDescent="0.3">
      <c r="A14" s="8">
        <v>44378.416666666642</v>
      </c>
      <c r="B14" s="2">
        <v>38.15</v>
      </c>
      <c r="C14">
        <v>626.92999999999995</v>
      </c>
      <c r="D14" s="2">
        <v>225</v>
      </c>
      <c r="E14" s="15">
        <v>0</v>
      </c>
      <c r="F14" s="2">
        <v>350.30200000000002</v>
      </c>
      <c r="G14" s="2">
        <v>0</v>
      </c>
      <c r="H14" s="2">
        <v>76.070400000000006</v>
      </c>
      <c r="I14" s="2">
        <v>75.139200000000002</v>
      </c>
      <c r="J14">
        <v>37.572854999999997</v>
      </c>
      <c r="P14" s="16"/>
      <c r="X14" s="17"/>
    </row>
    <row r="15" spans="1:24" ht="14.4" x14ac:dyDescent="0.3">
      <c r="A15" s="8">
        <v>44378.458333333307</v>
      </c>
      <c r="B15" s="2">
        <v>42.47</v>
      </c>
      <c r="C15">
        <v>655.36</v>
      </c>
      <c r="D15" s="2">
        <v>225</v>
      </c>
      <c r="E15" s="15">
        <v>0</v>
      </c>
      <c r="F15" s="2">
        <v>348.32350000000002</v>
      </c>
      <c r="G15" s="2">
        <v>0</v>
      </c>
      <c r="H15" s="2">
        <v>75.931200000000004</v>
      </c>
      <c r="I15" s="2">
        <v>75.153599999999997</v>
      </c>
      <c r="J15">
        <v>42.053302000000002</v>
      </c>
      <c r="P15" s="16"/>
      <c r="X15" s="17"/>
    </row>
    <row r="16" spans="1:24" ht="14.4" x14ac:dyDescent="0.3">
      <c r="A16" s="8">
        <v>44378.499999999971</v>
      </c>
      <c r="B16" s="2">
        <v>45.64</v>
      </c>
      <c r="C16">
        <v>657.88</v>
      </c>
      <c r="D16" s="2">
        <v>225</v>
      </c>
      <c r="E16" s="15">
        <v>0</v>
      </c>
      <c r="F16" s="2">
        <v>358.5385</v>
      </c>
      <c r="G16" s="2">
        <v>0</v>
      </c>
      <c r="H16" s="2">
        <v>75.979200000000006</v>
      </c>
      <c r="I16" s="2">
        <v>74.716800000000006</v>
      </c>
      <c r="J16">
        <v>45.339841999999997</v>
      </c>
      <c r="P16" s="16" t="s">
        <v>15</v>
      </c>
      <c r="Q16" s="20" t="s">
        <v>52</v>
      </c>
      <c r="R16" s="18">
        <f>SUMPRODUCT($B$5:$B$749,E$5:E$749)</f>
        <v>4130117.3669981775</v>
      </c>
      <c r="X16" s="17"/>
    </row>
    <row r="17" spans="1:24" ht="14.4" x14ac:dyDescent="0.3">
      <c r="A17" s="8">
        <v>44378.541666666635</v>
      </c>
      <c r="B17" s="2">
        <v>49.650000000000006</v>
      </c>
      <c r="C17">
        <v>669.52</v>
      </c>
      <c r="D17" s="2">
        <v>225</v>
      </c>
      <c r="E17" s="15">
        <v>0</v>
      </c>
      <c r="F17" s="2">
        <v>366.5505</v>
      </c>
      <c r="G17" s="2">
        <v>0</v>
      </c>
      <c r="H17" s="2">
        <v>75.964799999999997</v>
      </c>
      <c r="I17" s="2">
        <v>75.249600000000001</v>
      </c>
      <c r="J17">
        <v>49.413921000000002</v>
      </c>
      <c r="P17" s="16"/>
      <c r="Q17" s="20" t="s">
        <v>55</v>
      </c>
      <c r="R17" s="18">
        <f>SUMPRODUCT($B$5:$B$749,F$5:F$749)</f>
        <v>5649765.9960337225</v>
      </c>
      <c r="X17" s="17"/>
    </row>
    <row r="18" spans="1:24" ht="14.4" x14ac:dyDescent="0.3">
      <c r="A18" s="8">
        <v>44378.583333333299</v>
      </c>
      <c r="B18" s="2">
        <v>51.330000000000005</v>
      </c>
      <c r="C18">
        <v>670.77</v>
      </c>
      <c r="D18" s="2">
        <v>225</v>
      </c>
      <c r="E18" s="15">
        <v>0</v>
      </c>
      <c r="F18" s="2">
        <v>366.053</v>
      </c>
      <c r="G18" s="2">
        <v>0</v>
      </c>
      <c r="H18" s="2">
        <v>75.959999999999994</v>
      </c>
      <c r="I18" s="2">
        <v>74.884799999999998</v>
      </c>
      <c r="J18">
        <v>50.454977</v>
      </c>
      <c r="P18" s="16"/>
      <c r="Q18" s="20" t="s">
        <v>58</v>
      </c>
      <c r="R18" s="18">
        <f>SUMPRODUCT($B$5:$B$749,G$5:G$749)</f>
        <v>7820245.977964906</v>
      </c>
      <c r="X18" s="17"/>
    </row>
    <row r="19" spans="1:24" ht="14.4" x14ac:dyDescent="0.3">
      <c r="A19" s="8">
        <v>44378.624999999964</v>
      </c>
      <c r="B19" s="2">
        <v>52.620000000000005</v>
      </c>
      <c r="C19">
        <v>676.34</v>
      </c>
      <c r="D19" s="2">
        <v>225</v>
      </c>
      <c r="E19" s="15">
        <v>0</v>
      </c>
      <c r="F19" s="2">
        <v>366.245</v>
      </c>
      <c r="G19" s="2">
        <v>0</v>
      </c>
      <c r="H19" s="2">
        <v>75.964799999999997</v>
      </c>
      <c r="I19" s="2">
        <v>74.903999999999996</v>
      </c>
      <c r="J19">
        <v>51.312111999999999</v>
      </c>
      <c r="P19" s="16"/>
      <c r="Q19" s="20" t="s">
        <v>60</v>
      </c>
      <c r="R19" s="18">
        <f>SUMPRODUCT($B$5:$B$749,H$5:H$749)</f>
        <v>2049011.4044338237</v>
      </c>
      <c r="X19" s="17"/>
    </row>
    <row r="20" spans="1:24" ht="14.4" x14ac:dyDescent="0.3">
      <c r="A20" s="8">
        <v>44378.666666666628</v>
      </c>
      <c r="B20" s="2">
        <v>52.29</v>
      </c>
      <c r="C20">
        <v>664.98</v>
      </c>
      <c r="D20" s="2">
        <v>225</v>
      </c>
      <c r="E20" s="15">
        <v>0</v>
      </c>
      <c r="F20" s="2">
        <v>365.97300000000001</v>
      </c>
      <c r="G20" s="2">
        <v>0</v>
      </c>
      <c r="H20" s="2">
        <v>75.859200000000001</v>
      </c>
      <c r="I20" s="2">
        <v>74.625600000000006</v>
      </c>
      <c r="J20">
        <v>50.558276999999997</v>
      </c>
      <c r="P20" s="16"/>
      <c r="Q20" s="20" t="s">
        <v>62</v>
      </c>
      <c r="R20" s="18">
        <f>SUMPRODUCT($B$5:$B$749,I$5:I$749)</f>
        <v>2449523.4476761115</v>
      </c>
      <c r="X20" s="17"/>
    </row>
    <row r="21" spans="1:24" ht="14.4" x14ac:dyDescent="0.3">
      <c r="A21" s="8">
        <v>44378.708333333292</v>
      </c>
      <c r="B21" s="2">
        <v>50.110000000000007</v>
      </c>
      <c r="C21">
        <v>664.64</v>
      </c>
      <c r="D21" s="2">
        <v>225</v>
      </c>
      <c r="E21" s="15">
        <v>0</v>
      </c>
      <c r="F21" s="2">
        <v>366.2835</v>
      </c>
      <c r="G21" s="2">
        <v>0</v>
      </c>
      <c r="H21" s="2">
        <v>75.873599999999996</v>
      </c>
      <c r="I21" s="2">
        <v>74.366399999999999</v>
      </c>
      <c r="J21">
        <v>49.027335999999998</v>
      </c>
      <c r="P21" s="16"/>
      <c r="Q21" s="18"/>
      <c r="X21" s="17"/>
    </row>
    <row r="22" spans="1:24" ht="14.4" x14ac:dyDescent="0.3">
      <c r="A22" s="8">
        <v>44378.749999999956</v>
      </c>
      <c r="B22" s="2">
        <v>46.510000000000005</v>
      </c>
      <c r="C22">
        <v>651.53</v>
      </c>
      <c r="D22" s="2">
        <v>225</v>
      </c>
      <c r="E22" s="15">
        <v>0</v>
      </c>
      <c r="F22" s="2">
        <v>366.42149999999998</v>
      </c>
      <c r="G22" s="2">
        <v>0</v>
      </c>
      <c r="H22" s="2">
        <v>75.907200000000003</v>
      </c>
      <c r="I22" s="2">
        <v>73.977599999999995</v>
      </c>
      <c r="J22">
        <v>45.957636999999998</v>
      </c>
      <c r="P22" s="16"/>
      <c r="Q22" s="18"/>
      <c r="X22" s="17"/>
    </row>
    <row r="23" spans="1:24" ht="14.4" x14ac:dyDescent="0.3">
      <c r="A23" s="8">
        <v>44378.791666666621</v>
      </c>
      <c r="B23" s="2">
        <v>42.120000000000005</v>
      </c>
      <c r="C23">
        <v>627.99</v>
      </c>
      <c r="D23" s="2">
        <v>225</v>
      </c>
      <c r="E23" s="15">
        <v>0</v>
      </c>
      <c r="F23" s="2">
        <v>366.22500000000002</v>
      </c>
      <c r="G23" s="2">
        <v>0</v>
      </c>
      <c r="H23" s="2">
        <v>75.849599999999995</v>
      </c>
      <c r="I23" s="2">
        <v>74.179199999999994</v>
      </c>
      <c r="J23">
        <v>41.895646999999997</v>
      </c>
      <c r="P23" s="16"/>
      <c r="X23" s="17"/>
    </row>
    <row r="24" spans="1:24" ht="14.4" x14ac:dyDescent="0.3">
      <c r="A24" s="8">
        <v>44378.833333333285</v>
      </c>
      <c r="B24" s="2">
        <v>39.619999999999997</v>
      </c>
      <c r="C24">
        <v>627.24</v>
      </c>
      <c r="D24" s="2">
        <v>225</v>
      </c>
      <c r="E24" s="15">
        <v>0</v>
      </c>
      <c r="F24" s="2">
        <v>364.76900000000001</v>
      </c>
      <c r="G24" s="2">
        <v>0</v>
      </c>
      <c r="H24" s="2">
        <v>76.147199999999998</v>
      </c>
      <c r="I24" s="2">
        <v>74.222399999999993</v>
      </c>
      <c r="J24">
        <v>40.349941999999999</v>
      </c>
      <c r="P24" s="16" t="s">
        <v>16</v>
      </c>
      <c r="R24" s="22">
        <f>SUM(R7:R13)-SUM(R16:R20)</f>
        <v>12046966.40749304</v>
      </c>
      <c r="X24" s="17"/>
    </row>
    <row r="25" spans="1:24" ht="14.4" x14ac:dyDescent="0.3">
      <c r="A25" s="8">
        <v>44378.874999999949</v>
      </c>
      <c r="B25" s="2">
        <v>37.769999999999996</v>
      </c>
      <c r="C25">
        <v>620.20000000000005</v>
      </c>
      <c r="D25" s="2">
        <v>225</v>
      </c>
      <c r="E25" s="15">
        <v>0</v>
      </c>
      <c r="F25" s="2">
        <v>362.94600000000003</v>
      </c>
      <c r="G25" s="2">
        <v>0</v>
      </c>
      <c r="H25" s="2">
        <v>75.998400000000004</v>
      </c>
      <c r="I25" s="2">
        <v>74.668800000000005</v>
      </c>
      <c r="J25">
        <v>38.119177000000001</v>
      </c>
      <c r="P25" s="16" t="s">
        <v>68</v>
      </c>
      <c r="R25" s="23">
        <f>R24/SUM(C5:C749)</f>
        <v>24.903796816313555</v>
      </c>
      <c r="T25" s="2" t="s">
        <v>18</v>
      </c>
      <c r="X25" s="17"/>
    </row>
    <row r="26" spans="1:24" ht="14.4" x14ac:dyDescent="0.3">
      <c r="A26" s="8">
        <v>44378.916666666613</v>
      </c>
      <c r="B26" s="2">
        <v>34.770000000000003</v>
      </c>
      <c r="C26">
        <v>624.66</v>
      </c>
      <c r="D26" s="2">
        <v>225</v>
      </c>
      <c r="E26" s="15">
        <v>0</v>
      </c>
      <c r="F26" s="2">
        <v>351.12799999999999</v>
      </c>
      <c r="G26" s="2">
        <v>0</v>
      </c>
      <c r="H26" s="2">
        <v>75.888000000000005</v>
      </c>
      <c r="I26" s="2">
        <v>74.870400000000004</v>
      </c>
      <c r="J26">
        <v>35.313136</v>
      </c>
      <c r="P26" s="16"/>
      <c r="S26" s="43">
        <f>R25/S7</f>
        <v>0.66688314809580296</v>
      </c>
      <c r="T26" s="2" t="s">
        <v>19</v>
      </c>
      <c r="X26" s="17"/>
    </row>
    <row r="27" spans="1:24" ht="15" thickBot="1" x14ac:dyDescent="0.35">
      <c r="A27" s="8">
        <v>44378.958333333278</v>
      </c>
      <c r="B27" s="2">
        <v>29.6</v>
      </c>
      <c r="C27">
        <v>602.45000000000005</v>
      </c>
      <c r="D27" s="2">
        <v>225</v>
      </c>
      <c r="E27" s="15">
        <v>0</v>
      </c>
      <c r="F27" s="2">
        <v>341.59249999999997</v>
      </c>
      <c r="G27" s="2">
        <v>0</v>
      </c>
      <c r="H27" s="2">
        <v>75.811199999999999</v>
      </c>
      <c r="I27" s="2">
        <v>74.649600000000007</v>
      </c>
      <c r="J27">
        <v>29.794981</v>
      </c>
      <c r="P27" s="25"/>
      <c r="Q27" s="26"/>
      <c r="R27" s="26"/>
      <c r="S27" s="26"/>
      <c r="T27" s="26"/>
      <c r="U27" s="26"/>
      <c r="V27" s="26"/>
      <c r="W27" s="26"/>
      <c r="X27" s="27"/>
    </row>
    <row r="28" spans="1:24" ht="14.4" x14ac:dyDescent="0.3">
      <c r="A28" s="8">
        <v>44378.999999999942</v>
      </c>
      <c r="B28" s="2">
        <v>25.69</v>
      </c>
      <c r="C28">
        <v>587.16999999999996</v>
      </c>
      <c r="D28" s="2">
        <v>225</v>
      </c>
      <c r="E28" s="15">
        <v>0</v>
      </c>
      <c r="F28" s="2">
        <v>321.738</v>
      </c>
      <c r="G28" s="2">
        <v>0</v>
      </c>
      <c r="H28" s="2">
        <v>75.772800000000004</v>
      </c>
      <c r="I28" s="2">
        <v>75.062399999999997</v>
      </c>
      <c r="J28">
        <v>25.522731</v>
      </c>
    </row>
    <row r="29" spans="1:24" ht="14.4" x14ac:dyDescent="0.3">
      <c r="A29" s="8">
        <v>44379.041666666606</v>
      </c>
      <c r="B29" s="2">
        <v>25.45</v>
      </c>
      <c r="C29">
        <v>548.79</v>
      </c>
      <c r="D29" s="2">
        <v>225</v>
      </c>
      <c r="E29" s="15">
        <v>0</v>
      </c>
      <c r="F29" s="2">
        <v>301.61900000000003</v>
      </c>
      <c r="G29" s="2">
        <v>0</v>
      </c>
      <c r="H29" s="2">
        <v>75.830399999999997</v>
      </c>
      <c r="I29" s="2">
        <v>74.990399999999994</v>
      </c>
      <c r="J29">
        <v>24.718623999999998</v>
      </c>
    </row>
    <row r="30" spans="1:24" ht="14.4" x14ac:dyDescent="0.3">
      <c r="A30" s="8">
        <v>44379.08333333327</v>
      </c>
      <c r="B30" s="2">
        <v>23.03</v>
      </c>
      <c r="C30">
        <v>523.36</v>
      </c>
      <c r="D30" s="2">
        <v>225</v>
      </c>
      <c r="E30" s="15">
        <v>0</v>
      </c>
      <c r="F30" s="2">
        <v>319.48700000000002</v>
      </c>
      <c r="G30" s="2">
        <v>0</v>
      </c>
      <c r="H30" s="2">
        <v>75.849599999999995</v>
      </c>
      <c r="I30" s="2">
        <v>75.062399999999997</v>
      </c>
      <c r="J30">
        <v>22.453893000000001</v>
      </c>
    </row>
    <row r="31" spans="1:24" ht="15" thickBot="1" x14ac:dyDescent="0.35">
      <c r="A31" s="8">
        <v>44379.124999999935</v>
      </c>
      <c r="B31" s="2">
        <v>22.020000000000003</v>
      </c>
      <c r="C31">
        <v>512.24</v>
      </c>
      <c r="D31" s="2">
        <v>225</v>
      </c>
      <c r="E31" s="15">
        <v>0</v>
      </c>
      <c r="F31" s="2">
        <v>314.51350000000002</v>
      </c>
      <c r="G31" s="2">
        <v>0</v>
      </c>
      <c r="H31" s="2">
        <v>75.84</v>
      </c>
      <c r="I31" s="2">
        <v>75.465599999999995</v>
      </c>
      <c r="J31">
        <v>21.445063000000001</v>
      </c>
    </row>
    <row r="32" spans="1:24" ht="14.4" x14ac:dyDescent="0.3">
      <c r="A32" s="8">
        <v>44379.166666666599</v>
      </c>
      <c r="B32" s="2">
        <v>21.250000000000004</v>
      </c>
      <c r="C32">
        <v>496.66</v>
      </c>
      <c r="D32" s="2">
        <v>225</v>
      </c>
      <c r="E32" s="15">
        <v>0</v>
      </c>
      <c r="F32" s="2">
        <v>289.68650000000002</v>
      </c>
      <c r="G32" s="2">
        <v>0</v>
      </c>
      <c r="H32" s="2">
        <v>75.955200000000005</v>
      </c>
      <c r="I32" s="2">
        <v>75.883200000000002</v>
      </c>
      <c r="J32">
        <v>20.698975000000001</v>
      </c>
      <c r="P32" s="12" t="s">
        <v>75</v>
      </c>
      <c r="Q32" s="13"/>
      <c r="R32" s="13"/>
      <c r="S32" s="13"/>
      <c r="T32" s="13"/>
      <c r="U32" s="13"/>
      <c r="V32" s="13"/>
      <c r="W32" s="13"/>
      <c r="X32" s="14"/>
    </row>
    <row r="33" spans="1:24" ht="14.4" x14ac:dyDescent="0.3">
      <c r="A33" s="8">
        <v>44379.208333333263</v>
      </c>
      <c r="B33" s="2">
        <v>21.1</v>
      </c>
      <c r="C33">
        <v>493.49</v>
      </c>
      <c r="D33" s="2">
        <v>225</v>
      </c>
      <c r="E33" s="15">
        <v>0</v>
      </c>
      <c r="F33" s="2">
        <v>232.786</v>
      </c>
      <c r="G33" s="2">
        <v>0</v>
      </c>
      <c r="H33" s="2">
        <v>76.007999999999996</v>
      </c>
      <c r="I33" s="2">
        <v>76.017600000000002</v>
      </c>
      <c r="J33">
        <v>20.573917999999999</v>
      </c>
      <c r="P33" s="16"/>
      <c r="X33" s="17"/>
    </row>
    <row r="34" spans="1:24" ht="14.4" x14ac:dyDescent="0.3">
      <c r="A34" s="8">
        <v>44379.249999999927</v>
      </c>
      <c r="B34" s="2">
        <v>22.42</v>
      </c>
      <c r="C34">
        <v>499.19</v>
      </c>
      <c r="D34" s="2">
        <v>225</v>
      </c>
      <c r="E34" s="15">
        <v>0</v>
      </c>
      <c r="F34" s="2">
        <v>203.1755</v>
      </c>
      <c r="G34" s="2">
        <v>0</v>
      </c>
      <c r="H34" s="2">
        <v>75.724800000000002</v>
      </c>
      <c r="I34" s="2">
        <v>75.268799999999999</v>
      </c>
      <c r="J34">
        <v>21.897558</v>
      </c>
      <c r="P34" s="16"/>
      <c r="X34" s="17"/>
    </row>
    <row r="35" spans="1:24" ht="14.4" x14ac:dyDescent="0.3">
      <c r="A35" s="8">
        <v>44379.291666666591</v>
      </c>
      <c r="B35" s="2">
        <v>23.575128686858672</v>
      </c>
      <c r="C35">
        <v>509.54</v>
      </c>
      <c r="D35" s="2">
        <v>225</v>
      </c>
      <c r="E35" s="15">
        <v>0</v>
      </c>
      <c r="F35" s="2">
        <v>202.46</v>
      </c>
      <c r="G35" s="2">
        <v>0</v>
      </c>
      <c r="H35" s="2">
        <v>75.868799999999993</v>
      </c>
      <c r="I35" s="2">
        <v>75.379199999999997</v>
      </c>
      <c r="J35">
        <v>23.142726</v>
      </c>
      <c r="P35" s="16" t="s">
        <v>21</v>
      </c>
      <c r="R35" s="18">
        <f>SUMPRODUCT($B$5:$B$748,$D$5:$D$748)+R7</f>
        <v>23978138.805062775</v>
      </c>
      <c r="S35" s="19">
        <f>R35/SUM(C5:C748,D5:D748)</f>
        <v>36.824850694681899</v>
      </c>
      <c r="T35" s="2" t="s">
        <v>22</v>
      </c>
      <c r="X35" s="17"/>
    </row>
    <row r="36" spans="1:24" ht="14.4" x14ac:dyDescent="0.3">
      <c r="A36" s="8">
        <v>44379.333333333256</v>
      </c>
      <c r="B36" s="2">
        <v>25.418635294674335</v>
      </c>
      <c r="C36">
        <v>529.25</v>
      </c>
      <c r="D36" s="2">
        <v>225</v>
      </c>
      <c r="E36" s="15">
        <v>0</v>
      </c>
      <c r="F36" s="2">
        <v>215.572</v>
      </c>
      <c r="G36" s="2">
        <v>0</v>
      </c>
      <c r="H36" s="2">
        <v>75.998400000000004</v>
      </c>
      <c r="I36" s="2">
        <v>75.48</v>
      </c>
      <c r="J36">
        <v>25.105715</v>
      </c>
      <c r="P36" s="16"/>
      <c r="X36" s="17"/>
    </row>
    <row r="37" spans="1:24" ht="14.4" x14ac:dyDescent="0.3">
      <c r="A37" s="8">
        <v>44379.37499999992</v>
      </c>
      <c r="B37" s="2">
        <v>29.696964925503629</v>
      </c>
      <c r="C37">
        <v>554.15</v>
      </c>
      <c r="D37" s="2">
        <v>225</v>
      </c>
      <c r="E37" s="15">
        <v>0</v>
      </c>
      <c r="F37" s="2">
        <v>244.393</v>
      </c>
      <c r="G37" s="2">
        <v>0</v>
      </c>
      <c r="H37" s="2">
        <v>75.907200000000003</v>
      </c>
      <c r="I37" s="2">
        <v>75.542400000000001</v>
      </c>
      <c r="J37">
        <v>27.027118000000002</v>
      </c>
      <c r="P37" s="16" t="s">
        <v>13</v>
      </c>
      <c r="R37" s="28">
        <f>SUM(R9:R13)</f>
        <v>16081046.959685225</v>
      </c>
      <c r="S37" s="2" t="s">
        <v>76</v>
      </c>
      <c r="V37" s="28"/>
      <c r="X37" s="17"/>
    </row>
    <row r="38" spans="1:24" ht="14.4" x14ac:dyDescent="0.3">
      <c r="A38" s="8">
        <v>44379.416666666584</v>
      </c>
      <c r="B38" s="2">
        <v>32.654248791673609</v>
      </c>
      <c r="C38">
        <v>584.1</v>
      </c>
      <c r="D38" s="2">
        <v>225</v>
      </c>
      <c r="E38" s="15">
        <v>0</v>
      </c>
      <c r="F38" s="2">
        <v>266.2525</v>
      </c>
      <c r="G38" s="2">
        <v>0</v>
      </c>
      <c r="H38" s="2">
        <v>76.0608</v>
      </c>
      <c r="I38" s="2">
        <v>75.422399999999996</v>
      </c>
      <c r="J38">
        <v>29.066084</v>
      </c>
      <c r="P38" s="16"/>
      <c r="X38" s="17"/>
    </row>
    <row r="39" spans="1:24" ht="14.4" x14ac:dyDescent="0.3">
      <c r="A39" s="8">
        <v>44379.458333333248</v>
      </c>
      <c r="B39" s="2">
        <v>30.009674171816577</v>
      </c>
      <c r="C39">
        <v>619.38</v>
      </c>
      <c r="D39" s="2">
        <v>225</v>
      </c>
      <c r="E39" s="15">
        <v>0</v>
      </c>
      <c r="F39" s="2">
        <v>307.30650000000003</v>
      </c>
      <c r="G39" s="2">
        <v>0</v>
      </c>
      <c r="H39" s="2">
        <v>75.912000000000006</v>
      </c>
      <c r="I39" s="2">
        <v>75.297600000000003</v>
      </c>
      <c r="J39">
        <v>29.853193000000001</v>
      </c>
      <c r="P39" s="16" t="s">
        <v>15</v>
      </c>
      <c r="R39" s="18">
        <f>SUM(R16:R20)</f>
        <v>22098664.193106741</v>
      </c>
      <c r="S39" s="2" t="s">
        <v>76</v>
      </c>
      <c r="V39" s="28"/>
      <c r="X39" s="17"/>
    </row>
    <row r="40" spans="1:24" ht="14.4" x14ac:dyDescent="0.3">
      <c r="A40" s="8">
        <v>44379.499999999913</v>
      </c>
      <c r="B40" s="2">
        <v>30.681788323504925</v>
      </c>
      <c r="C40">
        <v>650.57000000000005</v>
      </c>
      <c r="D40" s="2">
        <v>225</v>
      </c>
      <c r="E40" s="15">
        <v>0</v>
      </c>
      <c r="F40" s="2">
        <v>335.90050000000002</v>
      </c>
      <c r="G40" s="2">
        <v>0</v>
      </c>
      <c r="H40" s="2">
        <v>75.950400000000002</v>
      </c>
      <c r="I40" s="2">
        <v>75.287999999999997</v>
      </c>
      <c r="J40">
        <v>30.976772</v>
      </c>
      <c r="P40" s="16"/>
      <c r="X40" s="17"/>
    </row>
    <row r="41" spans="1:24" ht="14.4" x14ac:dyDescent="0.3">
      <c r="A41" s="8">
        <v>44379.541666666577</v>
      </c>
      <c r="B41" s="2">
        <v>30.944559854437948</v>
      </c>
      <c r="C41">
        <v>678.14</v>
      </c>
      <c r="D41" s="2">
        <v>225</v>
      </c>
      <c r="E41" s="15">
        <v>0</v>
      </c>
      <c r="F41" s="2">
        <v>340.34</v>
      </c>
      <c r="G41" s="2">
        <v>0</v>
      </c>
      <c r="H41" s="2">
        <v>75.998400000000004</v>
      </c>
      <c r="I41" s="2">
        <v>75.254400000000004</v>
      </c>
      <c r="J41">
        <v>31.454934000000002</v>
      </c>
      <c r="P41" s="16" t="s">
        <v>16</v>
      </c>
      <c r="R41" s="22">
        <f>R35+R37-R39</f>
        <v>17960521.571641259</v>
      </c>
      <c r="X41" s="17"/>
    </row>
    <row r="42" spans="1:24" ht="14.4" x14ac:dyDescent="0.3">
      <c r="A42" s="8">
        <v>44379.583333333241</v>
      </c>
      <c r="B42" s="2">
        <v>32.437594137806741</v>
      </c>
      <c r="C42">
        <v>683.42</v>
      </c>
      <c r="D42" s="2">
        <v>225</v>
      </c>
      <c r="E42" s="15">
        <v>0</v>
      </c>
      <c r="F42" s="2">
        <v>365.9205</v>
      </c>
      <c r="G42" s="2">
        <v>0</v>
      </c>
      <c r="H42" s="2">
        <v>75.921599999999998</v>
      </c>
      <c r="I42" s="2">
        <v>74.951999999999998</v>
      </c>
      <c r="J42">
        <v>32.207639</v>
      </c>
      <c r="P42" s="16" t="s">
        <v>17</v>
      </c>
      <c r="R42" s="23">
        <f>R41/SUM(C5:C748,D5:D748)</f>
        <v>27.583188614066053</v>
      </c>
      <c r="T42" s="2" t="s">
        <v>18</v>
      </c>
      <c r="X42" s="17"/>
    </row>
    <row r="43" spans="1:24" ht="14.4" x14ac:dyDescent="0.3">
      <c r="A43" s="8">
        <v>44379.624999999905</v>
      </c>
      <c r="B43" s="2">
        <v>33.913471599961717</v>
      </c>
      <c r="C43">
        <v>686.88</v>
      </c>
      <c r="D43" s="2">
        <v>225</v>
      </c>
      <c r="E43" s="15">
        <v>0</v>
      </c>
      <c r="F43" s="2">
        <v>366.25400000000002</v>
      </c>
      <c r="G43" s="2">
        <v>0</v>
      </c>
      <c r="H43" s="2">
        <v>75.936000000000007</v>
      </c>
      <c r="I43" s="2">
        <v>74.755200000000002</v>
      </c>
      <c r="J43">
        <v>33.355007999999998</v>
      </c>
      <c r="P43" s="16"/>
      <c r="S43" s="43">
        <f>R42/S35</f>
        <v>0.74903735096608304</v>
      </c>
      <c r="T43" s="2" t="s">
        <v>19</v>
      </c>
      <c r="X43" s="17"/>
    </row>
    <row r="44" spans="1:24" ht="15" thickBot="1" x14ac:dyDescent="0.35">
      <c r="A44" s="8">
        <v>44379.66666666657</v>
      </c>
      <c r="B44" s="2">
        <v>35.570945510360701</v>
      </c>
      <c r="C44">
        <v>691.55</v>
      </c>
      <c r="D44" s="2">
        <v>225</v>
      </c>
      <c r="E44" s="15">
        <v>0</v>
      </c>
      <c r="F44" s="2">
        <v>366.23050000000001</v>
      </c>
      <c r="G44" s="2">
        <v>0</v>
      </c>
      <c r="H44" s="2">
        <v>75.825599999999994</v>
      </c>
      <c r="I44" s="2">
        <v>74.591999999999999</v>
      </c>
      <c r="J44">
        <v>34.875709999999998</v>
      </c>
      <c r="P44" s="25"/>
      <c r="Q44" s="26"/>
      <c r="R44" s="26"/>
      <c r="S44" s="26"/>
      <c r="T44" s="26"/>
      <c r="U44" s="26"/>
      <c r="V44" s="26"/>
      <c r="W44" s="26"/>
      <c r="X44" s="27"/>
    </row>
    <row r="45" spans="1:24" ht="15" thickBot="1" x14ac:dyDescent="0.35">
      <c r="A45" s="8">
        <v>44379.708333333234</v>
      </c>
      <c r="B45" s="2">
        <v>36.416372976236211</v>
      </c>
      <c r="C45">
        <v>692.23</v>
      </c>
      <c r="D45" s="2">
        <v>225</v>
      </c>
      <c r="E45" s="15">
        <v>0</v>
      </c>
      <c r="F45" s="2">
        <v>366.49650000000003</v>
      </c>
      <c r="G45" s="2">
        <v>0</v>
      </c>
      <c r="H45" s="2">
        <v>75.955200000000005</v>
      </c>
      <c r="I45" s="2">
        <v>74.505600000000001</v>
      </c>
      <c r="J45">
        <v>35.162494000000002</v>
      </c>
    </row>
    <row r="46" spans="1:24" ht="14.4" x14ac:dyDescent="0.3">
      <c r="A46" s="8">
        <v>44379.749999999898</v>
      </c>
      <c r="B46" s="2">
        <v>35.546815872239307</v>
      </c>
      <c r="C46">
        <v>681.12</v>
      </c>
      <c r="D46" s="2">
        <v>225</v>
      </c>
      <c r="E46" s="15">
        <v>0</v>
      </c>
      <c r="F46" s="2">
        <v>365.94749999999999</v>
      </c>
      <c r="G46" s="2">
        <v>0</v>
      </c>
      <c r="H46" s="2">
        <v>75.9024</v>
      </c>
      <c r="I46" s="2">
        <v>74.491200000000006</v>
      </c>
      <c r="J46">
        <v>35.253905000000003</v>
      </c>
      <c r="P46" s="12" t="s">
        <v>77</v>
      </c>
      <c r="Q46" s="13"/>
      <c r="R46" s="13"/>
      <c r="S46" s="13"/>
      <c r="T46" s="13"/>
      <c r="U46" s="13"/>
      <c r="V46" s="13"/>
      <c r="W46" s="13"/>
      <c r="X46" s="14"/>
    </row>
    <row r="47" spans="1:24" ht="14.4" x14ac:dyDescent="0.3">
      <c r="A47" s="8">
        <v>44379.791666666562</v>
      </c>
      <c r="B47" s="2">
        <v>32.767911969458794</v>
      </c>
      <c r="C47">
        <v>660.89</v>
      </c>
      <c r="D47" s="2">
        <v>225</v>
      </c>
      <c r="E47" s="15">
        <v>0</v>
      </c>
      <c r="F47" s="2">
        <v>366.44099999999997</v>
      </c>
      <c r="G47" s="2">
        <v>0</v>
      </c>
      <c r="H47" s="2">
        <v>75.892799999999994</v>
      </c>
      <c r="I47" s="2">
        <v>74.203199999999995</v>
      </c>
      <c r="J47">
        <v>32.658098000000003</v>
      </c>
      <c r="P47" s="16"/>
      <c r="X47" s="17"/>
    </row>
    <row r="48" spans="1:24" ht="14.4" x14ac:dyDescent="0.3">
      <c r="A48" s="8">
        <v>44379.833333333227</v>
      </c>
      <c r="B48" s="2">
        <v>37.207606197832021</v>
      </c>
      <c r="C48">
        <v>636.54</v>
      </c>
      <c r="D48" s="2">
        <v>225</v>
      </c>
      <c r="E48" s="15">
        <v>0</v>
      </c>
      <c r="F48" s="2">
        <v>365.964</v>
      </c>
      <c r="G48" s="2">
        <v>0</v>
      </c>
      <c r="H48" s="2">
        <v>76.003200000000007</v>
      </c>
      <c r="I48" s="2">
        <v>74.750399999999999</v>
      </c>
      <c r="J48">
        <v>31.464597999999999</v>
      </c>
      <c r="P48" s="16" t="s">
        <v>21</v>
      </c>
      <c r="R48" s="18">
        <f>R35</f>
        <v>23978138.805062775</v>
      </c>
      <c r="S48" s="19">
        <f>S35</f>
        <v>36.824850694681899</v>
      </c>
      <c r="T48" s="2" t="s">
        <v>22</v>
      </c>
      <c r="X48" s="17"/>
    </row>
    <row r="49" spans="1:24" ht="14.4" x14ac:dyDescent="0.3">
      <c r="A49" s="8">
        <v>44379.874999999891</v>
      </c>
      <c r="B49" s="2">
        <v>28.822542281822415</v>
      </c>
      <c r="C49">
        <v>610.33000000000004</v>
      </c>
      <c r="D49" s="2">
        <v>225</v>
      </c>
      <c r="E49" s="15">
        <v>0</v>
      </c>
      <c r="F49" s="2">
        <v>348.791</v>
      </c>
      <c r="G49" s="2">
        <v>0</v>
      </c>
      <c r="H49" s="2">
        <v>76.065600000000003</v>
      </c>
      <c r="I49" s="2">
        <v>74.697599999999994</v>
      </c>
      <c r="J49">
        <v>28.980331</v>
      </c>
      <c r="P49" s="16"/>
      <c r="X49" s="17"/>
    </row>
    <row r="50" spans="1:24" ht="14.4" x14ac:dyDescent="0.3">
      <c r="A50" s="8">
        <v>44379.916666666555</v>
      </c>
      <c r="B50" s="2">
        <v>28.180000000000003</v>
      </c>
      <c r="C50">
        <v>594.61</v>
      </c>
      <c r="D50" s="2">
        <v>225</v>
      </c>
      <c r="E50" s="15">
        <v>0</v>
      </c>
      <c r="F50" s="2">
        <v>352.36200000000002</v>
      </c>
      <c r="G50" s="2">
        <v>0</v>
      </c>
      <c r="H50" s="2">
        <v>75.844800000000006</v>
      </c>
      <c r="I50" s="2">
        <v>74.7072</v>
      </c>
      <c r="J50">
        <v>28.117979999999999</v>
      </c>
      <c r="P50" s="16" t="s">
        <v>13</v>
      </c>
      <c r="R50" s="28">
        <f>SUM(R9:R11)</f>
        <v>12008297.809999999</v>
      </c>
      <c r="S50" s="2" t="s">
        <v>78</v>
      </c>
      <c r="V50" s="28"/>
      <c r="X50" s="17"/>
    </row>
    <row r="51" spans="1:24" ht="14.4" x14ac:dyDescent="0.3">
      <c r="A51" s="8">
        <v>44379.958333333219</v>
      </c>
      <c r="B51" s="2">
        <v>25.64</v>
      </c>
      <c r="C51">
        <v>566.38</v>
      </c>
      <c r="D51" s="2">
        <v>225</v>
      </c>
      <c r="E51" s="15">
        <v>0</v>
      </c>
      <c r="F51" s="2">
        <v>336.18099999999998</v>
      </c>
      <c r="G51" s="2">
        <v>0</v>
      </c>
      <c r="H51" s="2">
        <v>75.801599999999993</v>
      </c>
      <c r="I51" s="2">
        <v>74.361599999999996</v>
      </c>
      <c r="J51">
        <v>25.464665</v>
      </c>
      <c r="P51" s="16"/>
      <c r="X51" s="17"/>
    </row>
    <row r="52" spans="1:24" ht="14.4" x14ac:dyDescent="0.3">
      <c r="A52" s="8">
        <v>44379.999999999884</v>
      </c>
      <c r="B52" s="2">
        <v>23.069999999999997</v>
      </c>
      <c r="C52">
        <v>527.64</v>
      </c>
      <c r="D52" s="2">
        <v>225</v>
      </c>
      <c r="E52" s="15">
        <v>0</v>
      </c>
      <c r="F52" s="2">
        <v>311.0025</v>
      </c>
      <c r="G52" s="2">
        <v>0</v>
      </c>
      <c r="H52" s="2">
        <v>75.782399999999996</v>
      </c>
      <c r="I52" s="2">
        <v>74.145600000000002</v>
      </c>
      <c r="J52">
        <v>22.808168999999999</v>
      </c>
      <c r="P52" s="16" t="s">
        <v>15</v>
      </c>
      <c r="R52" s="18">
        <f>SUM(R16:R18)</f>
        <v>17600129.340996806</v>
      </c>
      <c r="S52" s="2" t="s">
        <v>78</v>
      </c>
      <c r="V52" s="28"/>
      <c r="X52" s="17"/>
    </row>
    <row r="53" spans="1:24" ht="14.4" x14ac:dyDescent="0.3">
      <c r="A53" s="8">
        <v>44380.041666666548</v>
      </c>
      <c r="B53" s="2">
        <v>24.28</v>
      </c>
      <c r="C53">
        <v>497.9</v>
      </c>
      <c r="D53" s="2">
        <v>225</v>
      </c>
      <c r="E53" s="15">
        <v>0</v>
      </c>
      <c r="F53" s="2">
        <v>269.1635</v>
      </c>
      <c r="G53" s="2">
        <v>0</v>
      </c>
      <c r="H53" s="2">
        <v>75.6096</v>
      </c>
      <c r="I53" s="2">
        <v>74.419200000000004</v>
      </c>
      <c r="J53">
        <v>23.878796999999999</v>
      </c>
      <c r="P53" s="16"/>
      <c r="X53" s="17"/>
    </row>
    <row r="54" spans="1:24" ht="14.4" x14ac:dyDescent="0.3">
      <c r="A54" s="8">
        <v>44380.083333333212</v>
      </c>
      <c r="B54" s="2">
        <v>22.9</v>
      </c>
      <c r="C54">
        <v>474.06</v>
      </c>
      <c r="D54" s="2">
        <v>225</v>
      </c>
      <c r="E54" s="15">
        <v>0</v>
      </c>
      <c r="F54" s="2">
        <v>264.32900000000001</v>
      </c>
      <c r="G54" s="2">
        <v>0</v>
      </c>
      <c r="H54" s="2">
        <v>75.4512</v>
      </c>
      <c r="I54" s="2">
        <v>75.115200000000002</v>
      </c>
      <c r="J54">
        <v>22.494862000000001</v>
      </c>
      <c r="P54" s="16" t="s">
        <v>16</v>
      </c>
      <c r="R54" s="22">
        <f>R48+R50-R52</f>
        <v>18386307.274065968</v>
      </c>
      <c r="X54" s="17"/>
    </row>
    <row r="55" spans="1:24" ht="14.4" x14ac:dyDescent="0.3">
      <c r="A55" s="8">
        <v>44380.124999999876</v>
      </c>
      <c r="B55" s="2">
        <v>21.13</v>
      </c>
      <c r="C55">
        <v>456.9</v>
      </c>
      <c r="D55" s="2">
        <v>225</v>
      </c>
      <c r="E55" s="15">
        <v>0</v>
      </c>
      <c r="F55" s="2">
        <v>276.13799999999998</v>
      </c>
      <c r="G55" s="2">
        <v>0</v>
      </c>
      <c r="H55" s="2">
        <v>74.951999999999998</v>
      </c>
      <c r="I55" s="2">
        <v>75.566400000000002</v>
      </c>
      <c r="J55">
        <v>20.830553999999999</v>
      </c>
      <c r="P55" s="16" t="s">
        <v>17</v>
      </c>
      <c r="R55" s="23">
        <f>R54/SUM(C5:C748,D5:D748)</f>
        <v>28.23709653607748</v>
      </c>
      <c r="T55" s="2" t="s">
        <v>18</v>
      </c>
      <c r="X55" s="17"/>
    </row>
    <row r="56" spans="1:24" ht="14.4" x14ac:dyDescent="0.3">
      <c r="A56" s="8">
        <v>44380.166666666541</v>
      </c>
      <c r="B56" s="2">
        <v>19.97</v>
      </c>
      <c r="C56">
        <v>448.83</v>
      </c>
      <c r="D56" s="2">
        <v>225</v>
      </c>
      <c r="E56" s="15">
        <v>0</v>
      </c>
      <c r="F56" s="2">
        <v>245.28450000000001</v>
      </c>
      <c r="G56" s="2">
        <v>0</v>
      </c>
      <c r="H56" s="2">
        <v>74.673599999999993</v>
      </c>
      <c r="I56" s="2">
        <v>74.951999999999998</v>
      </c>
      <c r="J56">
        <v>19.722431</v>
      </c>
      <c r="P56" s="16"/>
      <c r="S56" s="43">
        <f>R55/S48</f>
        <v>0.76679459667586303</v>
      </c>
      <c r="T56" s="2" t="s">
        <v>19</v>
      </c>
      <c r="X56" s="17"/>
    </row>
    <row r="57" spans="1:24" ht="15" thickBot="1" x14ac:dyDescent="0.35">
      <c r="A57" s="8">
        <v>44380.208333333205</v>
      </c>
      <c r="B57" s="2">
        <v>19.253841729354694</v>
      </c>
      <c r="C57">
        <v>444.55</v>
      </c>
      <c r="D57" s="2">
        <v>225</v>
      </c>
      <c r="E57" s="15">
        <v>0</v>
      </c>
      <c r="F57" s="2">
        <v>196.12799999999999</v>
      </c>
      <c r="G57" s="2">
        <v>0</v>
      </c>
      <c r="H57" s="2">
        <v>74.712000000000003</v>
      </c>
      <c r="I57" s="2">
        <v>74.534400000000005</v>
      </c>
      <c r="J57">
        <v>18.978282</v>
      </c>
      <c r="P57" s="25"/>
      <c r="Q57" s="26"/>
      <c r="R57" s="26"/>
      <c r="S57" s="26"/>
      <c r="T57" s="26"/>
      <c r="U57" s="26"/>
      <c r="V57" s="26"/>
      <c r="W57" s="26"/>
      <c r="X57" s="27"/>
    </row>
    <row r="58" spans="1:24" ht="14.4" x14ac:dyDescent="0.3">
      <c r="A58" s="8">
        <v>44380.249999999869</v>
      </c>
      <c r="B58" s="2">
        <v>19.350631334398138</v>
      </c>
      <c r="C58">
        <v>447.38</v>
      </c>
      <c r="D58" s="2">
        <v>225</v>
      </c>
      <c r="E58" s="15">
        <v>0</v>
      </c>
      <c r="F58" s="2">
        <v>188.8845</v>
      </c>
      <c r="G58" s="2">
        <v>0</v>
      </c>
      <c r="H58" s="2">
        <v>74.788799999999995</v>
      </c>
      <c r="I58" s="2">
        <v>74.808000000000007</v>
      </c>
      <c r="J58">
        <v>19.005205</v>
      </c>
    </row>
    <row r="59" spans="1:24" ht="14.4" x14ac:dyDescent="0.3">
      <c r="A59" s="8">
        <v>44380.291666666533</v>
      </c>
      <c r="B59" s="2">
        <v>18.809999999999999</v>
      </c>
      <c r="C59">
        <v>437.91</v>
      </c>
      <c r="D59" s="2">
        <v>225</v>
      </c>
      <c r="E59" s="15">
        <v>0</v>
      </c>
      <c r="F59" s="2">
        <v>185.73349999999999</v>
      </c>
      <c r="G59" s="2">
        <v>0</v>
      </c>
      <c r="H59" s="2">
        <v>74.731200000000001</v>
      </c>
      <c r="I59" s="2">
        <v>75.239999999999995</v>
      </c>
      <c r="J59">
        <v>18.586496</v>
      </c>
    </row>
    <row r="60" spans="1:24" ht="14.4" x14ac:dyDescent="0.3">
      <c r="A60" s="8">
        <v>44380.333333333198</v>
      </c>
      <c r="B60" s="2">
        <v>20.235143526288109</v>
      </c>
      <c r="C60">
        <v>451.38</v>
      </c>
      <c r="D60" s="2">
        <v>225</v>
      </c>
      <c r="E60" s="15">
        <v>0</v>
      </c>
      <c r="F60" s="2">
        <v>188.23699999999999</v>
      </c>
      <c r="G60" s="2">
        <v>0</v>
      </c>
      <c r="H60" s="2">
        <v>74.793599999999998</v>
      </c>
      <c r="I60" s="2">
        <v>75.5184</v>
      </c>
      <c r="J60">
        <v>20.273796999999998</v>
      </c>
    </row>
    <row r="61" spans="1:24" ht="14.4" x14ac:dyDescent="0.3">
      <c r="A61" s="8">
        <v>44380.374999999862</v>
      </c>
      <c r="B61" s="2">
        <v>22.22</v>
      </c>
      <c r="C61">
        <v>471.9</v>
      </c>
      <c r="D61" s="2">
        <v>225</v>
      </c>
      <c r="E61" s="15">
        <v>0</v>
      </c>
      <c r="F61" s="2">
        <v>188.977</v>
      </c>
      <c r="G61" s="2">
        <v>0</v>
      </c>
      <c r="H61" s="2">
        <v>74.827200000000005</v>
      </c>
      <c r="I61" s="2">
        <v>75.024000000000001</v>
      </c>
      <c r="J61">
        <v>22.26953</v>
      </c>
    </row>
    <row r="62" spans="1:24" ht="14.4" x14ac:dyDescent="0.3">
      <c r="A62" s="8">
        <v>44380.416666666526</v>
      </c>
      <c r="B62" s="2">
        <v>23.447910844467813</v>
      </c>
      <c r="C62">
        <v>500.21</v>
      </c>
      <c r="D62" s="2">
        <v>225</v>
      </c>
      <c r="E62" s="15">
        <v>0</v>
      </c>
      <c r="F62" s="2">
        <v>189.92850000000001</v>
      </c>
      <c r="G62" s="2">
        <v>0</v>
      </c>
      <c r="H62" s="2">
        <v>74.961600000000004</v>
      </c>
      <c r="I62" s="2">
        <v>74.908799999999999</v>
      </c>
      <c r="J62">
        <v>25.093205999999999</v>
      </c>
    </row>
    <row r="63" spans="1:24" ht="14.4" x14ac:dyDescent="0.3">
      <c r="A63" s="8">
        <v>44380.45833333319</v>
      </c>
      <c r="B63" s="2">
        <v>24.68</v>
      </c>
      <c r="C63">
        <v>529.52</v>
      </c>
      <c r="D63" s="2">
        <v>225</v>
      </c>
      <c r="E63" s="15">
        <v>0</v>
      </c>
      <c r="F63" s="2">
        <v>235.67949999999999</v>
      </c>
      <c r="G63" s="2">
        <v>0</v>
      </c>
      <c r="H63" s="2">
        <v>75.009600000000006</v>
      </c>
      <c r="I63" s="2">
        <v>74.951999999999998</v>
      </c>
      <c r="J63">
        <v>25.180402999999998</v>
      </c>
    </row>
    <row r="64" spans="1:24" ht="14.4" x14ac:dyDescent="0.3">
      <c r="A64" s="8">
        <v>44380.499999999854</v>
      </c>
      <c r="B64" s="2">
        <v>25.95</v>
      </c>
      <c r="C64">
        <v>557.28</v>
      </c>
      <c r="D64" s="2">
        <v>225</v>
      </c>
      <c r="E64" s="15">
        <v>0</v>
      </c>
      <c r="F64" s="2">
        <v>318.56150000000002</v>
      </c>
      <c r="G64" s="2">
        <v>0</v>
      </c>
      <c r="H64" s="2">
        <v>74.947199999999995</v>
      </c>
      <c r="I64" s="2">
        <v>75</v>
      </c>
      <c r="J64">
        <v>26.674053000000001</v>
      </c>
    </row>
    <row r="65" spans="1:10" ht="14.4" x14ac:dyDescent="0.3">
      <c r="A65" s="8">
        <v>44380.541666666519</v>
      </c>
      <c r="B65" s="2">
        <v>27.100000000000005</v>
      </c>
      <c r="C65">
        <v>582.41999999999996</v>
      </c>
      <c r="D65" s="2">
        <v>225</v>
      </c>
      <c r="E65" s="15">
        <v>0</v>
      </c>
      <c r="F65" s="2">
        <v>326.09649999999999</v>
      </c>
      <c r="G65" s="2">
        <v>0</v>
      </c>
      <c r="H65" s="2">
        <v>75.254400000000004</v>
      </c>
      <c r="I65" s="2">
        <v>74.927999999999997</v>
      </c>
      <c r="J65">
        <v>28.016605999999999</v>
      </c>
    </row>
    <row r="66" spans="1:10" ht="14.4" x14ac:dyDescent="0.3">
      <c r="A66" s="8">
        <v>44380.583333333183</v>
      </c>
      <c r="B66" s="2">
        <v>30.189999999999998</v>
      </c>
      <c r="C66">
        <v>611.14</v>
      </c>
      <c r="D66" s="2">
        <v>225</v>
      </c>
      <c r="E66" s="15">
        <v>0</v>
      </c>
      <c r="F66" s="2">
        <v>329.15350000000001</v>
      </c>
      <c r="G66" s="2">
        <v>0</v>
      </c>
      <c r="H66" s="2">
        <v>75.561599999999999</v>
      </c>
      <c r="I66" s="2">
        <v>75.052800000000005</v>
      </c>
      <c r="J66">
        <v>32.064870999999997</v>
      </c>
    </row>
    <row r="67" spans="1:10" ht="14.4" x14ac:dyDescent="0.3">
      <c r="A67" s="8">
        <v>44380.624999999847</v>
      </c>
      <c r="B67" s="2">
        <v>32.839999999999996</v>
      </c>
      <c r="C67">
        <v>633.28</v>
      </c>
      <c r="D67" s="2">
        <v>225</v>
      </c>
      <c r="E67" s="15">
        <v>0</v>
      </c>
      <c r="F67" s="2">
        <v>330.13600000000002</v>
      </c>
      <c r="G67" s="2">
        <v>0</v>
      </c>
      <c r="H67" s="2">
        <v>75.753600000000006</v>
      </c>
      <c r="I67" s="2">
        <v>75.182400000000001</v>
      </c>
      <c r="J67">
        <v>35.596756999999997</v>
      </c>
    </row>
    <row r="68" spans="1:10" ht="14.4" x14ac:dyDescent="0.3">
      <c r="A68" s="8">
        <v>44380.666666666511</v>
      </c>
      <c r="B68" s="2">
        <v>32.69</v>
      </c>
      <c r="C68">
        <v>650.94000000000005</v>
      </c>
      <c r="D68" s="2">
        <v>225</v>
      </c>
      <c r="E68" s="15">
        <v>0</v>
      </c>
      <c r="F68" s="2">
        <v>350.42</v>
      </c>
      <c r="G68" s="2">
        <v>0</v>
      </c>
      <c r="H68" s="2">
        <v>75.710400000000007</v>
      </c>
      <c r="I68" s="2">
        <v>75.105599999999995</v>
      </c>
      <c r="J68">
        <v>36.271014000000001</v>
      </c>
    </row>
    <row r="69" spans="1:10" ht="14.4" x14ac:dyDescent="0.3">
      <c r="A69" s="8">
        <v>44380.708333333176</v>
      </c>
      <c r="B69" s="2">
        <v>34.89</v>
      </c>
      <c r="C69">
        <v>666.06</v>
      </c>
      <c r="D69" s="2">
        <v>225</v>
      </c>
      <c r="E69" s="15">
        <v>0</v>
      </c>
      <c r="F69" s="2">
        <v>343.13099999999997</v>
      </c>
      <c r="G69" s="2">
        <v>0</v>
      </c>
      <c r="H69" s="2">
        <v>75.604799999999997</v>
      </c>
      <c r="I69" s="2">
        <v>74.750399999999999</v>
      </c>
      <c r="J69">
        <v>40.688637999999997</v>
      </c>
    </row>
    <row r="70" spans="1:10" ht="14.4" x14ac:dyDescent="0.3">
      <c r="A70" s="8">
        <v>44380.74999999984</v>
      </c>
      <c r="B70" s="2">
        <v>36.1</v>
      </c>
      <c r="C70">
        <v>660.57</v>
      </c>
      <c r="D70" s="2">
        <v>225</v>
      </c>
      <c r="E70" s="15">
        <v>0</v>
      </c>
      <c r="F70" s="2">
        <v>343.21300000000002</v>
      </c>
      <c r="G70" s="2">
        <v>0</v>
      </c>
      <c r="H70" s="2">
        <v>75.787199999999999</v>
      </c>
      <c r="I70" s="2">
        <v>75.009600000000006</v>
      </c>
      <c r="J70">
        <v>43.312919999999998</v>
      </c>
    </row>
    <row r="71" spans="1:10" ht="14.4" x14ac:dyDescent="0.3">
      <c r="A71" s="8">
        <v>44380.791666666504</v>
      </c>
      <c r="B71" s="2">
        <v>34.1</v>
      </c>
      <c r="C71">
        <v>657.19</v>
      </c>
      <c r="D71" s="2">
        <v>225</v>
      </c>
      <c r="E71" s="15">
        <v>0</v>
      </c>
      <c r="F71" s="2">
        <v>353.91199999999998</v>
      </c>
      <c r="G71" s="2">
        <v>0</v>
      </c>
      <c r="H71" s="2">
        <v>75.460800000000006</v>
      </c>
      <c r="I71" s="2">
        <v>74.620800000000003</v>
      </c>
      <c r="J71">
        <v>39.923059000000002</v>
      </c>
    </row>
    <row r="72" spans="1:10" ht="14.4" x14ac:dyDescent="0.3">
      <c r="A72" s="8">
        <v>44380.833333333168</v>
      </c>
      <c r="B72" s="2">
        <v>32.414161876533939</v>
      </c>
      <c r="C72">
        <v>625.74</v>
      </c>
      <c r="D72" s="2">
        <v>225</v>
      </c>
      <c r="E72" s="15">
        <v>0</v>
      </c>
      <c r="F72" s="2">
        <v>339.68549999999999</v>
      </c>
      <c r="G72" s="2">
        <v>0</v>
      </c>
      <c r="H72" s="2">
        <v>75.456000000000003</v>
      </c>
      <c r="I72" s="2">
        <v>73.891199999999998</v>
      </c>
      <c r="J72">
        <v>37.653055000000002</v>
      </c>
    </row>
    <row r="73" spans="1:10" ht="14.4" x14ac:dyDescent="0.3">
      <c r="A73" s="8">
        <v>44380.874999999833</v>
      </c>
      <c r="B73" s="2">
        <v>32.44</v>
      </c>
      <c r="C73">
        <v>593</v>
      </c>
      <c r="D73" s="2">
        <v>225</v>
      </c>
      <c r="E73" s="15">
        <v>0</v>
      </c>
      <c r="F73" s="2">
        <v>328.10149999999999</v>
      </c>
      <c r="G73" s="2">
        <v>0</v>
      </c>
      <c r="H73" s="2">
        <v>75.537599999999998</v>
      </c>
      <c r="I73" s="2">
        <v>73.915199999999999</v>
      </c>
      <c r="J73">
        <v>34.680917000000001</v>
      </c>
    </row>
    <row r="74" spans="1:10" ht="14.4" x14ac:dyDescent="0.3">
      <c r="A74" s="8">
        <v>44380.916666666497</v>
      </c>
      <c r="B74" s="2">
        <v>30.147862926636552</v>
      </c>
      <c r="C74">
        <v>579.52</v>
      </c>
      <c r="D74" s="2">
        <v>225</v>
      </c>
      <c r="E74" s="15">
        <v>0</v>
      </c>
      <c r="F74" s="2">
        <v>326.64249999999998</v>
      </c>
      <c r="G74" s="2">
        <v>0</v>
      </c>
      <c r="H74" s="2">
        <v>75.422399999999996</v>
      </c>
      <c r="I74" s="2">
        <v>74.001599999999996</v>
      </c>
      <c r="J74">
        <v>32.809690000000003</v>
      </c>
    </row>
    <row r="75" spans="1:10" ht="14.4" x14ac:dyDescent="0.3">
      <c r="A75" s="8">
        <v>44380.958333333161</v>
      </c>
      <c r="B75" s="2">
        <v>27.09</v>
      </c>
      <c r="C75">
        <v>546.5</v>
      </c>
      <c r="D75" s="2">
        <v>225</v>
      </c>
      <c r="E75" s="15">
        <v>0</v>
      </c>
      <c r="F75" s="2">
        <v>331.83350000000002</v>
      </c>
      <c r="G75" s="2">
        <v>0</v>
      </c>
      <c r="H75" s="2">
        <v>75.595200000000006</v>
      </c>
      <c r="I75" s="2">
        <v>74.294399999999996</v>
      </c>
      <c r="J75">
        <v>27.695103</v>
      </c>
    </row>
    <row r="76" spans="1:10" ht="14.4" x14ac:dyDescent="0.3">
      <c r="A76" s="8">
        <v>44380.999999999825</v>
      </c>
      <c r="B76" s="2">
        <v>24.19</v>
      </c>
      <c r="C76">
        <v>533.87</v>
      </c>
      <c r="D76" s="2">
        <v>225</v>
      </c>
      <c r="E76" s="15">
        <v>0</v>
      </c>
      <c r="F76" s="2">
        <v>326.73349999999999</v>
      </c>
      <c r="G76" s="2">
        <v>0</v>
      </c>
      <c r="H76" s="2">
        <v>75.335999999999999</v>
      </c>
      <c r="I76" s="2">
        <v>74.419200000000004</v>
      </c>
      <c r="J76">
        <v>24.444171000000001</v>
      </c>
    </row>
    <row r="77" spans="1:10" ht="14.4" x14ac:dyDescent="0.3">
      <c r="A77" s="8">
        <v>44381.04166666649</v>
      </c>
      <c r="B77" s="2">
        <v>21.740911416535269</v>
      </c>
      <c r="C77">
        <v>505.23</v>
      </c>
      <c r="D77" s="2">
        <v>225</v>
      </c>
      <c r="E77" s="15">
        <v>0</v>
      </c>
      <c r="F77" s="2">
        <v>326.12099999999998</v>
      </c>
      <c r="G77" s="2">
        <v>0</v>
      </c>
      <c r="H77" s="2">
        <v>75.523200000000003</v>
      </c>
      <c r="I77" s="2">
        <v>74.563199999999995</v>
      </c>
      <c r="J77">
        <v>22.012094999999999</v>
      </c>
    </row>
    <row r="78" spans="1:10" ht="14.4" x14ac:dyDescent="0.3">
      <c r="A78" s="8">
        <v>44381.083333333154</v>
      </c>
      <c r="B78" s="2">
        <v>20.45</v>
      </c>
      <c r="C78">
        <v>478.31</v>
      </c>
      <c r="D78" s="2">
        <v>225</v>
      </c>
      <c r="E78" s="15">
        <v>0</v>
      </c>
      <c r="F78" s="2">
        <v>325.85849999999999</v>
      </c>
      <c r="G78" s="2">
        <v>0</v>
      </c>
      <c r="H78" s="2">
        <v>75.340800000000002</v>
      </c>
      <c r="I78" s="2">
        <v>74.083200000000005</v>
      </c>
      <c r="J78">
        <v>20.677365000000002</v>
      </c>
    </row>
    <row r="79" spans="1:10" ht="14.4" x14ac:dyDescent="0.3">
      <c r="A79" s="8">
        <v>44381.124999999818</v>
      </c>
      <c r="B79" s="2">
        <v>19.259</v>
      </c>
      <c r="C79">
        <v>463.38</v>
      </c>
      <c r="D79" s="2">
        <v>225</v>
      </c>
      <c r="E79" s="15">
        <v>0</v>
      </c>
      <c r="F79" s="2">
        <v>326.34399999999999</v>
      </c>
      <c r="G79" s="2">
        <v>0</v>
      </c>
      <c r="H79" s="2">
        <v>75.4512</v>
      </c>
      <c r="I79" s="2">
        <v>73.996799999999993</v>
      </c>
      <c r="J79">
        <v>19.662942000000001</v>
      </c>
    </row>
    <row r="80" spans="1:10" ht="14.4" x14ac:dyDescent="0.3">
      <c r="A80" s="8">
        <v>44381.166666666482</v>
      </c>
      <c r="B80" s="2">
        <v>17.309000000000001</v>
      </c>
      <c r="C80">
        <v>454.99</v>
      </c>
      <c r="D80" s="2">
        <v>225</v>
      </c>
      <c r="E80" s="15">
        <v>0</v>
      </c>
      <c r="F80" s="2">
        <v>325.98500000000001</v>
      </c>
      <c r="G80" s="2">
        <v>0</v>
      </c>
      <c r="H80" s="2">
        <v>75.432000000000002</v>
      </c>
      <c r="I80" s="2">
        <v>74.289599999999993</v>
      </c>
      <c r="J80">
        <v>19.202159000000002</v>
      </c>
    </row>
    <row r="81" spans="1:10" s="39" customFormat="1" ht="14.4" x14ac:dyDescent="0.3">
      <c r="A81" s="38">
        <v>44381.208333333147</v>
      </c>
      <c r="B81">
        <v>18.321995999999999</v>
      </c>
      <c r="C81" s="40">
        <v>447.02</v>
      </c>
      <c r="D81" s="39">
        <v>225</v>
      </c>
      <c r="E81" s="41">
        <v>0</v>
      </c>
      <c r="F81" s="39">
        <v>326.05549999999999</v>
      </c>
      <c r="G81" s="39">
        <v>0.624</v>
      </c>
      <c r="H81" s="39">
        <v>75.379199999999997</v>
      </c>
      <c r="I81" s="39">
        <v>74.591999999999999</v>
      </c>
      <c r="J81">
        <v>18.321995999999999</v>
      </c>
    </row>
    <row r="82" spans="1:10" s="39" customFormat="1" ht="14.4" x14ac:dyDescent="0.3">
      <c r="A82" s="38">
        <v>44381.249999999811</v>
      </c>
      <c r="B82">
        <v>18.374437</v>
      </c>
      <c r="C82" s="40">
        <v>448.07</v>
      </c>
      <c r="D82" s="39">
        <v>225</v>
      </c>
      <c r="E82" s="41">
        <v>0</v>
      </c>
      <c r="F82" s="39">
        <v>326.62</v>
      </c>
      <c r="G82" s="39">
        <v>10.08</v>
      </c>
      <c r="H82" s="39">
        <v>75.36</v>
      </c>
      <c r="I82" s="39">
        <v>74.808000000000007</v>
      </c>
      <c r="J82">
        <v>18.374437</v>
      </c>
    </row>
    <row r="83" spans="1:10" s="39" customFormat="1" ht="14.4" x14ac:dyDescent="0.3">
      <c r="A83" s="38">
        <v>44381.291666666475</v>
      </c>
      <c r="B83">
        <v>17.462553</v>
      </c>
      <c r="C83" s="40">
        <v>440.01</v>
      </c>
      <c r="D83" s="39">
        <v>225</v>
      </c>
      <c r="E83" s="41">
        <v>0</v>
      </c>
      <c r="F83" s="39">
        <v>326.10950000000003</v>
      </c>
      <c r="G83" s="39">
        <v>29.808</v>
      </c>
      <c r="H83" s="39">
        <v>75.379199999999997</v>
      </c>
      <c r="I83" s="39">
        <v>74.443200000000004</v>
      </c>
      <c r="J83">
        <v>17.462553</v>
      </c>
    </row>
    <row r="84" spans="1:10" s="39" customFormat="1" ht="14.4" x14ac:dyDescent="0.3">
      <c r="A84" s="38">
        <v>44381.333333333139</v>
      </c>
      <c r="B84">
        <v>19.566984999999999</v>
      </c>
      <c r="C84" s="40">
        <v>451.82</v>
      </c>
      <c r="D84" s="39">
        <v>225</v>
      </c>
      <c r="E84" s="41">
        <v>0</v>
      </c>
      <c r="F84" s="39">
        <v>325.8725</v>
      </c>
      <c r="G84" s="39">
        <v>32.799999999999997</v>
      </c>
      <c r="H84" s="39">
        <v>75.499200000000002</v>
      </c>
      <c r="I84" s="39">
        <v>74.433599999999998</v>
      </c>
      <c r="J84">
        <v>19.566984999999999</v>
      </c>
    </row>
    <row r="85" spans="1:10" ht="14.4" x14ac:dyDescent="0.3">
      <c r="A85" s="8">
        <v>44381.374999999804</v>
      </c>
      <c r="B85" s="2">
        <v>20.470000000000002</v>
      </c>
      <c r="C85">
        <v>480.49</v>
      </c>
      <c r="D85" s="2">
        <v>225</v>
      </c>
      <c r="E85" s="15">
        <v>0</v>
      </c>
      <c r="F85" s="2">
        <v>325.88200000000001</v>
      </c>
      <c r="G85" s="2">
        <v>51.12</v>
      </c>
      <c r="H85" s="2">
        <v>75.532799999999995</v>
      </c>
      <c r="I85" s="2">
        <v>74.971199999999996</v>
      </c>
      <c r="J85">
        <v>21.122824000000001</v>
      </c>
    </row>
    <row r="86" spans="1:10" ht="14.4" x14ac:dyDescent="0.3">
      <c r="A86" s="8">
        <v>44381.416666666468</v>
      </c>
      <c r="B86" s="2">
        <v>23.009999999999998</v>
      </c>
      <c r="C86">
        <v>512.09</v>
      </c>
      <c r="D86" s="2">
        <v>225</v>
      </c>
      <c r="E86" s="15">
        <v>0</v>
      </c>
      <c r="F86" s="2">
        <v>326.42200000000003</v>
      </c>
      <c r="G86" s="2">
        <v>63.456000000000003</v>
      </c>
      <c r="H86" s="2">
        <v>75.5184</v>
      </c>
      <c r="I86" s="2">
        <v>75.124799999999993</v>
      </c>
      <c r="J86">
        <v>23.710169</v>
      </c>
    </row>
    <row r="87" spans="1:10" ht="14.4" x14ac:dyDescent="0.3">
      <c r="A87" s="8">
        <v>44381.458333333132</v>
      </c>
      <c r="B87" s="2">
        <v>24.490000000000002</v>
      </c>
      <c r="C87">
        <v>554.76</v>
      </c>
      <c r="D87" s="2">
        <v>225</v>
      </c>
      <c r="E87" s="15">
        <v>0</v>
      </c>
      <c r="F87" s="2">
        <v>326.029</v>
      </c>
      <c r="G87" s="2">
        <v>116.736</v>
      </c>
      <c r="H87" s="2">
        <v>75.398399999999995</v>
      </c>
      <c r="I87" s="2">
        <v>74.817599999999999</v>
      </c>
      <c r="J87">
        <v>25.493946000000001</v>
      </c>
    </row>
    <row r="88" spans="1:10" ht="14.4" x14ac:dyDescent="0.3">
      <c r="A88" s="8">
        <v>44381.499999999796</v>
      </c>
      <c r="B88" s="2">
        <v>28.49</v>
      </c>
      <c r="C88">
        <v>592.42999999999995</v>
      </c>
      <c r="D88" s="2">
        <v>225</v>
      </c>
      <c r="E88" s="15">
        <v>0</v>
      </c>
      <c r="F88" s="2">
        <v>331.81099999999998</v>
      </c>
      <c r="G88" s="2">
        <v>182.89599999999999</v>
      </c>
      <c r="H88" s="2">
        <v>75.432000000000002</v>
      </c>
      <c r="I88" s="2">
        <v>74.529600000000002</v>
      </c>
      <c r="J88">
        <v>30.069616</v>
      </c>
    </row>
    <row r="89" spans="1:10" ht="14.4" x14ac:dyDescent="0.3">
      <c r="A89" s="8">
        <v>44381.541666666461</v>
      </c>
      <c r="B89" s="2">
        <v>33.590000000000003</v>
      </c>
      <c r="C89">
        <v>635.41999999999996</v>
      </c>
      <c r="D89" s="2">
        <v>225</v>
      </c>
      <c r="E89" s="15">
        <v>0</v>
      </c>
      <c r="F89" s="2">
        <v>339.36200000000002</v>
      </c>
      <c r="G89" s="2">
        <v>243.56800000000001</v>
      </c>
      <c r="H89" s="2">
        <v>75.561599999999999</v>
      </c>
      <c r="I89" s="2">
        <v>74.471999999999994</v>
      </c>
      <c r="J89">
        <v>36.638226000000003</v>
      </c>
    </row>
    <row r="90" spans="1:10" ht="14.4" x14ac:dyDescent="0.3">
      <c r="A90" s="8">
        <v>44381.583333333125</v>
      </c>
      <c r="B90" s="2">
        <v>36.529999999999994</v>
      </c>
      <c r="C90">
        <v>677.81</v>
      </c>
      <c r="D90" s="2">
        <v>225</v>
      </c>
      <c r="E90" s="15">
        <v>0</v>
      </c>
      <c r="F90" s="2">
        <v>309.77600000000001</v>
      </c>
      <c r="G90" s="2">
        <v>262.27199999999999</v>
      </c>
      <c r="H90" s="2">
        <v>75.542400000000001</v>
      </c>
      <c r="I90" s="2">
        <v>74.5488</v>
      </c>
      <c r="J90">
        <v>41.004404999999998</v>
      </c>
    </row>
    <row r="91" spans="1:10" ht="14.4" x14ac:dyDescent="0.3">
      <c r="A91" s="8">
        <v>44381.624999999789</v>
      </c>
      <c r="B91" s="2">
        <v>39.85</v>
      </c>
      <c r="C91">
        <v>709.55</v>
      </c>
      <c r="D91" s="2">
        <v>225</v>
      </c>
      <c r="E91" s="15">
        <v>0</v>
      </c>
      <c r="F91" s="2">
        <v>304.26049999999998</v>
      </c>
      <c r="G91" s="2">
        <v>265.16800000000001</v>
      </c>
      <c r="H91" s="2">
        <v>75.499200000000002</v>
      </c>
      <c r="I91" s="2">
        <v>74.294399999999996</v>
      </c>
      <c r="J91">
        <v>44.383985000000003</v>
      </c>
    </row>
    <row r="92" spans="1:10" ht="14.4" x14ac:dyDescent="0.3">
      <c r="A92" s="8">
        <v>44381.666666666453</v>
      </c>
      <c r="B92" s="2">
        <v>42.019999999999996</v>
      </c>
      <c r="C92">
        <v>738.18</v>
      </c>
      <c r="D92" s="2">
        <v>225</v>
      </c>
      <c r="E92" s="15">
        <v>0</v>
      </c>
      <c r="F92" s="2">
        <v>325.952</v>
      </c>
      <c r="G92" s="2">
        <v>310.28800000000001</v>
      </c>
      <c r="H92" s="2">
        <v>75.446399999999997</v>
      </c>
      <c r="I92" s="2">
        <v>74.275199999999998</v>
      </c>
      <c r="J92">
        <v>47.985028</v>
      </c>
    </row>
    <row r="93" spans="1:10" ht="14.4" x14ac:dyDescent="0.3">
      <c r="A93" s="8">
        <v>44381.708333333117</v>
      </c>
      <c r="B93" s="2">
        <v>44.309999999999995</v>
      </c>
      <c r="C93">
        <v>747.27</v>
      </c>
      <c r="D93" s="2">
        <v>225</v>
      </c>
      <c r="E93" s="15">
        <v>0</v>
      </c>
      <c r="F93" s="2">
        <v>325.40350000000001</v>
      </c>
      <c r="G93" s="2">
        <v>360.24</v>
      </c>
      <c r="H93" s="2">
        <v>75.604799999999997</v>
      </c>
      <c r="I93" s="2">
        <v>73.7376</v>
      </c>
      <c r="J93">
        <v>50.637830999999998</v>
      </c>
    </row>
    <row r="94" spans="1:10" ht="14.4" x14ac:dyDescent="0.3">
      <c r="A94" s="8">
        <v>44381.749999999782</v>
      </c>
      <c r="B94" s="2">
        <v>49.730000000000004</v>
      </c>
      <c r="C94">
        <v>750.42</v>
      </c>
      <c r="D94" s="2">
        <v>225</v>
      </c>
      <c r="E94" s="15">
        <v>0</v>
      </c>
      <c r="F94" s="2">
        <v>326.35399999999998</v>
      </c>
      <c r="G94" s="2">
        <v>364.73599999999999</v>
      </c>
      <c r="H94" s="2">
        <v>75.599999999999994</v>
      </c>
      <c r="I94" s="2">
        <v>73.540800000000004</v>
      </c>
      <c r="J94">
        <v>56.517544000000001</v>
      </c>
    </row>
    <row r="95" spans="1:10" ht="14.4" x14ac:dyDescent="0.3">
      <c r="A95" s="8">
        <v>44381.791666666446</v>
      </c>
      <c r="B95" s="2">
        <v>46.72</v>
      </c>
      <c r="C95">
        <v>741.75</v>
      </c>
      <c r="D95" s="2">
        <v>225</v>
      </c>
      <c r="E95" s="15">
        <v>0</v>
      </c>
      <c r="F95" s="2">
        <v>326.15550000000002</v>
      </c>
      <c r="G95" s="2">
        <v>378.24</v>
      </c>
      <c r="H95" s="2">
        <v>75.585599999999999</v>
      </c>
      <c r="I95" s="2">
        <v>73.823999999999998</v>
      </c>
      <c r="J95">
        <v>52.689030000000002</v>
      </c>
    </row>
    <row r="96" spans="1:10" ht="14.4" x14ac:dyDescent="0.3">
      <c r="A96" s="8">
        <v>44381.83333333311</v>
      </c>
      <c r="B96" s="2">
        <v>44.46</v>
      </c>
      <c r="C96">
        <v>708.67</v>
      </c>
      <c r="D96" s="2">
        <v>225</v>
      </c>
      <c r="E96" s="15">
        <v>0</v>
      </c>
      <c r="F96" s="2">
        <v>323.34550000000002</v>
      </c>
      <c r="G96" s="2">
        <v>377.61599999999999</v>
      </c>
      <c r="H96" s="2">
        <v>75.681600000000003</v>
      </c>
      <c r="I96" s="2">
        <v>73.915199999999999</v>
      </c>
      <c r="J96">
        <v>48.769010000000002</v>
      </c>
    </row>
    <row r="97" spans="1:10" ht="14.4" x14ac:dyDescent="0.3">
      <c r="A97" s="8">
        <v>44381.874999999774</v>
      </c>
      <c r="B97" s="2">
        <v>40.380000000000003</v>
      </c>
      <c r="C97">
        <v>684.58</v>
      </c>
      <c r="D97" s="2">
        <v>225</v>
      </c>
      <c r="E97" s="15">
        <v>0</v>
      </c>
      <c r="F97" s="2">
        <v>283.12950000000001</v>
      </c>
      <c r="G97" s="2">
        <v>336.28800000000001</v>
      </c>
      <c r="H97" s="2">
        <v>75.705600000000004</v>
      </c>
      <c r="I97" s="2">
        <v>74.0976</v>
      </c>
      <c r="J97">
        <v>43.852370999999998</v>
      </c>
    </row>
    <row r="98" spans="1:10" ht="14.4" x14ac:dyDescent="0.3">
      <c r="A98" s="8">
        <v>44381.916666666439</v>
      </c>
      <c r="B98" s="2">
        <v>37.449999999999996</v>
      </c>
      <c r="C98">
        <v>654.1</v>
      </c>
      <c r="D98" s="2">
        <v>225</v>
      </c>
      <c r="E98" s="15">
        <v>1.2609999999999999</v>
      </c>
      <c r="F98" s="2">
        <v>275.54050000000001</v>
      </c>
      <c r="G98" s="2">
        <v>302.35199999999998</v>
      </c>
      <c r="H98" s="2">
        <v>75.633600000000001</v>
      </c>
      <c r="I98" s="2">
        <v>74.831999999999994</v>
      </c>
      <c r="J98">
        <v>38.643317000000003</v>
      </c>
    </row>
    <row r="99" spans="1:10" ht="14.4" x14ac:dyDescent="0.3">
      <c r="A99" s="8">
        <v>44381.958333333103</v>
      </c>
      <c r="B99" s="2">
        <v>32.58</v>
      </c>
      <c r="C99">
        <v>624.02</v>
      </c>
      <c r="D99" s="2">
        <v>225</v>
      </c>
      <c r="E99" s="15">
        <v>10.343999999999999</v>
      </c>
      <c r="F99" s="2">
        <v>264.81400000000002</v>
      </c>
      <c r="G99" s="2">
        <v>315.536</v>
      </c>
      <c r="H99" s="2">
        <v>75.542400000000001</v>
      </c>
      <c r="I99" s="2">
        <v>75.019199999999998</v>
      </c>
      <c r="J99">
        <v>33.946423000000003</v>
      </c>
    </row>
    <row r="100" spans="1:10" ht="14.4" x14ac:dyDescent="0.3">
      <c r="A100" s="8">
        <v>44381.999999999767</v>
      </c>
      <c r="B100" s="2">
        <v>29.43</v>
      </c>
      <c r="C100">
        <v>596.66999999999996</v>
      </c>
      <c r="D100" s="2">
        <v>225</v>
      </c>
      <c r="E100" s="15">
        <v>21.579000000000001</v>
      </c>
      <c r="F100" s="2">
        <v>274.36599999999999</v>
      </c>
      <c r="G100" s="2">
        <v>310.096</v>
      </c>
      <c r="H100" s="2">
        <v>75.528000000000006</v>
      </c>
      <c r="I100" s="2">
        <v>75.177599999999998</v>
      </c>
      <c r="J100">
        <v>30.510870000000001</v>
      </c>
    </row>
    <row r="101" spans="1:10" s="39" customFormat="1" ht="14.4" x14ac:dyDescent="0.3">
      <c r="A101" s="38">
        <v>44382.041666666431</v>
      </c>
      <c r="B101">
        <v>24.478846999999998</v>
      </c>
      <c r="C101" s="40">
        <v>560.37</v>
      </c>
      <c r="D101" s="39">
        <v>225</v>
      </c>
      <c r="E101" s="41">
        <v>38.201999999999998</v>
      </c>
      <c r="F101" s="39">
        <v>254.91800000000001</v>
      </c>
      <c r="G101" s="39">
        <v>288.67200000000003</v>
      </c>
      <c r="H101" s="39">
        <v>75.494399999999999</v>
      </c>
      <c r="I101" s="39">
        <v>75.302400000000006</v>
      </c>
      <c r="J101">
        <v>24.478846999999998</v>
      </c>
    </row>
    <row r="102" spans="1:10" ht="14.4" x14ac:dyDescent="0.3">
      <c r="A102" s="8">
        <v>44382.083333333096</v>
      </c>
      <c r="B102" s="2">
        <v>22.119999999999997</v>
      </c>
      <c r="C102">
        <v>526.64</v>
      </c>
      <c r="D102" s="2">
        <v>225</v>
      </c>
      <c r="E102" s="15">
        <v>52.706000000000003</v>
      </c>
      <c r="F102" s="2">
        <v>216.80250000000001</v>
      </c>
      <c r="G102" s="2">
        <v>254</v>
      </c>
      <c r="H102" s="2">
        <v>75.580799999999996</v>
      </c>
      <c r="I102" s="2">
        <v>75.283199999999994</v>
      </c>
      <c r="J102">
        <v>22.344821</v>
      </c>
    </row>
    <row r="103" spans="1:10" ht="14.4" x14ac:dyDescent="0.3">
      <c r="A103" s="8">
        <v>44382.12499999976</v>
      </c>
      <c r="B103" s="2">
        <v>20.533000000000001</v>
      </c>
      <c r="C103">
        <v>504.18</v>
      </c>
      <c r="D103" s="2">
        <v>225</v>
      </c>
      <c r="E103" s="15">
        <v>62.326999999999998</v>
      </c>
      <c r="F103" s="2">
        <v>192.54499999999999</v>
      </c>
      <c r="G103" s="2">
        <v>222.33600000000001</v>
      </c>
      <c r="H103" s="2">
        <v>75.441599999999994</v>
      </c>
      <c r="I103" s="2">
        <v>75.422399999999996</v>
      </c>
      <c r="J103">
        <v>20.693121000000001</v>
      </c>
    </row>
    <row r="104" spans="1:10" ht="14.4" x14ac:dyDescent="0.3">
      <c r="A104" s="8">
        <v>44382.166666666424</v>
      </c>
      <c r="B104" s="2">
        <v>19.420000000000002</v>
      </c>
      <c r="C104">
        <v>488.36</v>
      </c>
      <c r="D104" s="2">
        <v>225</v>
      </c>
      <c r="E104" s="15">
        <v>64.087999999999994</v>
      </c>
      <c r="F104" s="2">
        <v>186.50299999999999</v>
      </c>
      <c r="G104" s="2">
        <v>207.36</v>
      </c>
      <c r="H104" s="2">
        <v>75.393600000000006</v>
      </c>
      <c r="I104" s="2">
        <v>75.187200000000004</v>
      </c>
      <c r="J104">
        <v>19.596360000000001</v>
      </c>
    </row>
    <row r="105" spans="1:10" ht="14.4" x14ac:dyDescent="0.3">
      <c r="A105" s="8">
        <v>44382.208333333088</v>
      </c>
      <c r="B105" s="2">
        <v>19.27</v>
      </c>
      <c r="C105">
        <v>488.63</v>
      </c>
      <c r="D105" s="2">
        <v>225</v>
      </c>
      <c r="E105" s="15">
        <v>64.186000000000007</v>
      </c>
      <c r="F105" s="2">
        <v>186.036</v>
      </c>
      <c r="G105" s="2">
        <v>207.328</v>
      </c>
      <c r="H105" s="2">
        <v>75.441599999999994</v>
      </c>
      <c r="I105" s="2">
        <v>74.644800000000004</v>
      </c>
      <c r="J105">
        <v>19.445467000000001</v>
      </c>
    </row>
    <row r="106" spans="1:10" ht="14.4" x14ac:dyDescent="0.3">
      <c r="A106" s="8">
        <v>44382.249999999753</v>
      </c>
      <c r="B106" s="2">
        <v>18.640000000000004</v>
      </c>
      <c r="C106">
        <v>491.11</v>
      </c>
      <c r="D106" s="2">
        <v>225</v>
      </c>
      <c r="E106" s="15">
        <v>60.002000000000002</v>
      </c>
      <c r="F106" s="2">
        <v>185.72900000000001</v>
      </c>
      <c r="G106" s="2">
        <v>207.6</v>
      </c>
      <c r="H106" s="2">
        <v>75.475200000000001</v>
      </c>
      <c r="I106" s="2">
        <v>74.342399999999998</v>
      </c>
      <c r="J106">
        <v>18.861612999999998</v>
      </c>
    </row>
    <row r="107" spans="1:10" ht="14.4" x14ac:dyDescent="0.3">
      <c r="A107" s="8">
        <v>44382.291666666417</v>
      </c>
      <c r="B107" s="2">
        <v>17.670000000000002</v>
      </c>
      <c r="C107">
        <v>490.78</v>
      </c>
      <c r="D107" s="2">
        <v>225</v>
      </c>
      <c r="E107" s="15">
        <v>60.143000000000001</v>
      </c>
      <c r="F107" s="2">
        <v>190.72</v>
      </c>
      <c r="G107" s="2">
        <v>207.6</v>
      </c>
      <c r="H107" s="2">
        <v>75.532799999999995</v>
      </c>
      <c r="I107" s="2">
        <v>74.688000000000002</v>
      </c>
      <c r="J107">
        <v>17.951578000000001</v>
      </c>
    </row>
    <row r="108" spans="1:10" ht="14.4" x14ac:dyDescent="0.3">
      <c r="A108" s="8">
        <v>44382.333333333081</v>
      </c>
      <c r="B108" s="2">
        <v>19.630000000000003</v>
      </c>
      <c r="C108">
        <v>506.1</v>
      </c>
      <c r="D108" s="2">
        <v>225</v>
      </c>
      <c r="E108" s="15">
        <v>60.058</v>
      </c>
      <c r="F108" s="2">
        <v>185.93950000000001</v>
      </c>
      <c r="G108" s="2">
        <v>207.77600000000001</v>
      </c>
      <c r="H108" s="2">
        <v>75.580799999999996</v>
      </c>
      <c r="I108" s="2">
        <v>75.048000000000002</v>
      </c>
      <c r="J108">
        <v>19.892759000000002</v>
      </c>
    </row>
    <row r="109" spans="1:10" ht="14.4" x14ac:dyDescent="0.3">
      <c r="A109" s="8">
        <v>44382.374999999745</v>
      </c>
      <c r="B109" s="2">
        <v>22.549999999999997</v>
      </c>
      <c r="C109">
        <v>529.34</v>
      </c>
      <c r="D109" s="2">
        <v>225</v>
      </c>
      <c r="E109" s="15">
        <v>59.999000000000002</v>
      </c>
      <c r="F109" s="2">
        <v>191.96899999999999</v>
      </c>
      <c r="G109" s="2">
        <v>210.56</v>
      </c>
      <c r="H109" s="2">
        <v>75.595200000000006</v>
      </c>
      <c r="I109" s="2">
        <v>74.9328</v>
      </c>
      <c r="J109">
        <v>23.055613000000001</v>
      </c>
    </row>
    <row r="110" spans="1:10" s="45" customFormat="1" ht="14.4" x14ac:dyDescent="0.3">
      <c r="A110" s="59">
        <v>44382.41666666641</v>
      </c>
      <c r="B110" s="46">
        <v>26.098390999999999</v>
      </c>
      <c r="C110" s="46">
        <v>585.01</v>
      </c>
      <c r="D110" s="45">
        <v>225</v>
      </c>
      <c r="E110" s="66">
        <v>59.98</v>
      </c>
      <c r="F110" s="45">
        <v>198.55</v>
      </c>
      <c r="G110" s="45">
        <v>214.27199999999999</v>
      </c>
      <c r="H110" s="45">
        <v>75.532799999999995</v>
      </c>
      <c r="I110" s="45">
        <v>74.956800000000001</v>
      </c>
      <c r="J110" s="46">
        <v>26.098390999999999</v>
      </c>
    </row>
    <row r="111" spans="1:10" ht="14.4" x14ac:dyDescent="0.3">
      <c r="A111" s="8">
        <v>44382.458333333074</v>
      </c>
      <c r="B111" s="2">
        <v>28.56</v>
      </c>
      <c r="C111">
        <v>652.91999999999996</v>
      </c>
      <c r="D111" s="2">
        <v>225</v>
      </c>
      <c r="E111" s="15">
        <v>71.266000000000005</v>
      </c>
      <c r="F111" s="2">
        <v>213.98750000000001</v>
      </c>
      <c r="G111" s="2">
        <v>227.024</v>
      </c>
      <c r="H111" s="2">
        <v>75.566400000000002</v>
      </c>
      <c r="I111" s="2">
        <v>74.769599999999997</v>
      </c>
      <c r="J111">
        <v>32.14087</v>
      </c>
    </row>
    <row r="112" spans="1:10" ht="14.4" x14ac:dyDescent="0.3">
      <c r="A112" s="8">
        <v>44382.499999999738</v>
      </c>
      <c r="B112" s="2">
        <v>49.238000000000007</v>
      </c>
      <c r="C112">
        <v>717.42</v>
      </c>
      <c r="D112" s="2">
        <v>225</v>
      </c>
      <c r="E112" s="15">
        <v>98.403999999999996</v>
      </c>
      <c r="F112" s="2">
        <v>267.471</v>
      </c>
      <c r="G112" s="2">
        <v>274.096</v>
      </c>
      <c r="H112" s="2">
        <v>75.432000000000002</v>
      </c>
      <c r="I112" s="2">
        <v>74.126400000000004</v>
      </c>
      <c r="J112">
        <v>38.353347999999997</v>
      </c>
    </row>
    <row r="113" spans="1:10" ht="14.4" x14ac:dyDescent="0.3">
      <c r="A113" s="8">
        <v>44382.541666666402</v>
      </c>
      <c r="B113" s="2">
        <v>45.26</v>
      </c>
      <c r="C113">
        <v>774.3</v>
      </c>
      <c r="D113" s="2">
        <v>225</v>
      </c>
      <c r="E113" s="15">
        <v>161.006</v>
      </c>
      <c r="F113" s="2">
        <v>299.91000000000003</v>
      </c>
      <c r="G113" s="2">
        <v>339.00799999999998</v>
      </c>
      <c r="H113" s="2">
        <v>75.504000000000005</v>
      </c>
      <c r="I113" s="2">
        <v>73.9392</v>
      </c>
      <c r="J113">
        <v>45.455373999999999</v>
      </c>
    </row>
    <row r="114" spans="1:10" s="39" customFormat="1" ht="14.4" x14ac:dyDescent="0.3">
      <c r="A114" s="38">
        <v>44382.583333333067</v>
      </c>
      <c r="B114">
        <v>48.689801000000003</v>
      </c>
      <c r="C114" s="40">
        <v>815.44</v>
      </c>
      <c r="D114" s="39">
        <v>225</v>
      </c>
      <c r="E114" s="41">
        <v>256.30200000000002</v>
      </c>
      <c r="F114" s="39">
        <v>324.28500000000003</v>
      </c>
      <c r="G114" s="39">
        <v>381.80799999999999</v>
      </c>
      <c r="H114" s="39">
        <v>75.537599999999998</v>
      </c>
      <c r="I114" s="39">
        <v>74.903999999999996</v>
      </c>
      <c r="J114">
        <v>48.689801000000003</v>
      </c>
    </row>
    <row r="115" spans="1:10" s="39" customFormat="1" ht="14.4" x14ac:dyDescent="0.3">
      <c r="A115" s="38">
        <v>44382.624999999731</v>
      </c>
      <c r="B115">
        <v>54.25121</v>
      </c>
      <c r="C115" s="40">
        <v>842.08</v>
      </c>
      <c r="D115" s="39">
        <v>225</v>
      </c>
      <c r="E115" s="41">
        <v>291.887</v>
      </c>
      <c r="F115" s="39">
        <v>326.14550000000003</v>
      </c>
      <c r="G115" s="39">
        <v>381.584</v>
      </c>
      <c r="H115" s="39">
        <v>75.772800000000004</v>
      </c>
      <c r="I115" s="39">
        <v>76.867199999999997</v>
      </c>
      <c r="J115">
        <v>54.25121</v>
      </c>
    </row>
    <row r="116" spans="1:10" ht="14.4" x14ac:dyDescent="0.3">
      <c r="A116" s="8">
        <v>44382.666666666395</v>
      </c>
      <c r="B116" s="2">
        <v>56.966999999999999</v>
      </c>
      <c r="C116">
        <v>852.88</v>
      </c>
      <c r="D116" s="2">
        <v>225</v>
      </c>
      <c r="E116" s="15">
        <v>290.245</v>
      </c>
      <c r="F116" s="2">
        <v>326.173</v>
      </c>
      <c r="G116" s="2">
        <v>367.96800000000002</v>
      </c>
      <c r="H116" s="2">
        <v>75.796800000000005</v>
      </c>
      <c r="I116" s="2">
        <v>76.2</v>
      </c>
      <c r="J116">
        <v>56.729152999999997</v>
      </c>
    </row>
    <row r="117" spans="1:10" ht="14.4" x14ac:dyDescent="0.3">
      <c r="A117" s="8">
        <v>44382.708333333059</v>
      </c>
      <c r="B117" s="2">
        <v>89.420999999999992</v>
      </c>
      <c r="C117">
        <v>861.84</v>
      </c>
      <c r="D117" s="2">
        <v>225</v>
      </c>
      <c r="E117" s="15">
        <v>283.54399999999998</v>
      </c>
      <c r="F117" s="2">
        <v>325.92099999999999</v>
      </c>
      <c r="G117" s="2">
        <v>350.72</v>
      </c>
      <c r="H117" s="2">
        <v>75.667199999999994</v>
      </c>
      <c r="I117" s="2">
        <v>75.335999999999999</v>
      </c>
      <c r="J117">
        <v>63.505308999999997</v>
      </c>
    </row>
    <row r="118" spans="1:10" ht="14.4" x14ac:dyDescent="0.3">
      <c r="A118" s="8">
        <v>44382.749999999724</v>
      </c>
      <c r="B118" s="2">
        <v>56.467999999999996</v>
      </c>
      <c r="C118">
        <v>848.25</v>
      </c>
      <c r="D118" s="2">
        <v>225</v>
      </c>
      <c r="E118" s="15">
        <v>292.80500000000001</v>
      </c>
      <c r="F118" s="2">
        <v>326.29700000000003</v>
      </c>
      <c r="G118" s="2">
        <v>339.37599999999998</v>
      </c>
      <c r="H118" s="2">
        <v>75.604799999999997</v>
      </c>
      <c r="I118" s="2">
        <v>86.668800000000005</v>
      </c>
      <c r="J118">
        <v>70.922946999999994</v>
      </c>
    </row>
    <row r="119" spans="1:10" s="39" customFormat="1" ht="14.4" x14ac:dyDescent="0.3">
      <c r="A119" s="38">
        <v>44382.791666666388</v>
      </c>
      <c r="B119">
        <v>63.289493</v>
      </c>
      <c r="C119" s="40">
        <v>842.34</v>
      </c>
      <c r="D119" s="39">
        <v>225</v>
      </c>
      <c r="E119" s="41">
        <v>280.87099999999998</v>
      </c>
      <c r="F119" s="39">
        <v>325.99900000000002</v>
      </c>
      <c r="G119" s="39">
        <v>326.91199999999998</v>
      </c>
      <c r="H119" s="39">
        <v>75.571200000000005</v>
      </c>
      <c r="I119" s="39">
        <v>93.508799999999994</v>
      </c>
      <c r="J119">
        <v>63.289493</v>
      </c>
    </row>
    <row r="120" spans="1:10" ht="14.4" x14ac:dyDescent="0.3">
      <c r="A120" s="8">
        <v>44382.833333333052</v>
      </c>
      <c r="B120" s="2">
        <v>45.705000000000005</v>
      </c>
      <c r="C120">
        <v>806.16</v>
      </c>
      <c r="D120" s="2">
        <v>225</v>
      </c>
      <c r="E120" s="15">
        <v>282.52999999999997</v>
      </c>
      <c r="F120" s="2">
        <v>342.34050000000002</v>
      </c>
      <c r="G120" s="2">
        <v>326.75200000000001</v>
      </c>
      <c r="H120" s="2">
        <v>75.647999999999996</v>
      </c>
      <c r="I120" s="2">
        <v>75.263999999999996</v>
      </c>
      <c r="J120">
        <v>56.341577000000001</v>
      </c>
    </row>
    <row r="121" spans="1:10" ht="14.4" x14ac:dyDescent="0.3">
      <c r="A121" s="8">
        <v>44382.874999999716</v>
      </c>
      <c r="B121" s="2">
        <v>40.584000000000003</v>
      </c>
      <c r="C121">
        <v>773.08</v>
      </c>
      <c r="D121" s="2">
        <v>225</v>
      </c>
      <c r="E121" s="15">
        <v>276.93200000000002</v>
      </c>
      <c r="F121" s="2">
        <v>348.26749999999998</v>
      </c>
      <c r="G121" s="2">
        <v>344.68799999999999</v>
      </c>
      <c r="H121" s="2">
        <v>75.585599999999999</v>
      </c>
      <c r="I121" s="2">
        <v>75.470399999999998</v>
      </c>
      <c r="J121">
        <v>48.161456999999999</v>
      </c>
    </row>
    <row r="122" spans="1:10" s="39" customFormat="1" ht="14.4" x14ac:dyDescent="0.3">
      <c r="A122" s="38">
        <v>44382.91666666638</v>
      </c>
      <c r="B122">
        <v>44.122647000000001</v>
      </c>
      <c r="C122" s="40">
        <v>760.01</v>
      </c>
      <c r="D122" s="39">
        <v>225</v>
      </c>
      <c r="E122" s="41">
        <v>275.17500000000001</v>
      </c>
      <c r="F122" s="39">
        <v>349.11349999999999</v>
      </c>
      <c r="G122" s="39">
        <v>380.32</v>
      </c>
      <c r="H122" s="39">
        <v>75.595200000000006</v>
      </c>
      <c r="I122" s="39">
        <v>75.897599999999997</v>
      </c>
      <c r="J122">
        <v>44.122647000000001</v>
      </c>
    </row>
    <row r="123" spans="1:10" s="39" customFormat="1" ht="14.4" x14ac:dyDescent="0.3">
      <c r="A123" s="38">
        <v>44382.958333333045</v>
      </c>
      <c r="B123">
        <v>37.356980999999998</v>
      </c>
      <c r="C123" s="40">
        <v>708.17</v>
      </c>
      <c r="D123" s="39">
        <v>225</v>
      </c>
      <c r="E123" s="41">
        <v>272.54399999999998</v>
      </c>
      <c r="F123" s="39">
        <v>336.23399999999998</v>
      </c>
      <c r="G123" s="39">
        <v>377.26400000000001</v>
      </c>
      <c r="H123" s="39">
        <v>75.499200000000002</v>
      </c>
      <c r="I123" s="39">
        <v>75.72</v>
      </c>
      <c r="J123">
        <v>37.356980999999998</v>
      </c>
    </row>
    <row r="124" spans="1:10" s="39" customFormat="1" ht="14.4" x14ac:dyDescent="0.3">
      <c r="A124" s="38">
        <v>44382.999999999709</v>
      </c>
      <c r="B124">
        <v>32.805624000000002</v>
      </c>
      <c r="C124" s="40">
        <v>649.72</v>
      </c>
      <c r="D124" s="39">
        <v>225</v>
      </c>
      <c r="E124" s="41">
        <v>265.29000000000002</v>
      </c>
      <c r="F124" s="39">
        <v>341.25599999999997</v>
      </c>
      <c r="G124" s="39">
        <v>363.55200000000002</v>
      </c>
      <c r="H124" s="39">
        <v>75.297600000000003</v>
      </c>
      <c r="I124" s="39">
        <v>75.964799999999997</v>
      </c>
      <c r="J124">
        <v>32.805624000000002</v>
      </c>
    </row>
    <row r="125" spans="1:10" s="39" customFormat="1" ht="14.4" x14ac:dyDescent="0.3">
      <c r="A125" s="38">
        <v>44383.041666666373</v>
      </c>
      <c r="B125">
        <v>30.329571999999999</v>
      </c>
      <c r="C125" s="40">
        <v>600.28</v>
      </c>
      <c r="D125" s="39">
        <v>225</v>
      </c>
      <c r="E125" s="41">
        <v>243.38800000000001</v>
      </c>
      <c r="F125" s="39">
        <v>337.1635</v>
      </c>
      <c r="G125" s="39">
        <v>367.952</v>
      </c>
      <c r="H125" s="39">
        <v>75.465599999999995</v>
      </c>
      <c r="I125" s="39">
        <v>76.065600000000003</v>
      </c>
      <c r="J125">
        <v>30.329571999999999</v>
      </c>
    </row>
    <row r="126" spans="1:10" s="39" customFormat="1" ht="14.4" x14ac:dyDescent="0.3">
      <c r="A126" s="38">
        <v>44383.083333333037</v>
      </c>
      <c r="B126">
        <v>26.307355999999999</v>
      </c>
      <c r="C126" s="40">
        <v>563.49</v>
      </c>
      <c r="D126" s="39">
        <v>225</v>
      </c>
      <c r="E126" s="41">
        <v>132.95500000000001</v>
      </c>
      <c r="F126" s="39">
        <v>319.57049999999998</v>
      </c>
      <c r="G126" s="39">
        <v>351.80799999999999</v>
      </c>
      <c r="H126" s="39">
        <v>75.504000000000005</v>
      </c>
      <c r="I126" s="39">
        <v>76.094399999999993</v>
      </c>
      <c r="J126">
        <v>26.307355999999999</v>
      </c>
    </row>
    <row r="127" spans="1:10" s="39" customFormat="1" ht="14.4" x14ac:dyDescent="0.3">
      <c r="A127" s="38">
        <v>44383.124999999702</v>
      </c>
      <c r="B127">
        <v>24.123396</v>
      </c>
      <c r="C127" s="40">
        <v>532.27</v>
      </c>
      <c r="D127" s="39">
        <v>225</v>
      </c>
      <c r="E127" s="41">
        <v>62.276000000000003</v>
      </c>
      <c r="F127" s="39">
        <v>301.58749999999998</v>
      </c>
      <c r="G127" s="39">
        <v>327.34399999999999</v>
      </c>
      <c r="H127" s="39">
        <v>75.6096</v>
      </c>
      <c r="I127" s="39">
        <v>76.012799999999999</v>
      </c>
      <c r="J127">
        <v>24.123396</v>
      </c>
    </row>
    <row r="128" spans="1:10" s="39" customFormat="1" ht="14.4" x14ac:dyDescent="0.3">
      <c r="A128" s="38">
        <v>44383.166666666366</v>
      </c>
      <c r="B128">
        <v>23.026022000000001</v>
      </c>
      <c r="C128" s="40">
        <v>523.21</v>
      </c>
      <c r="D128" s="39">
        <v>225</v>
      </c>
      <c r="E128" s="41">
        <v>59.886000000000003</v>
      </c>
      <c r="F128" s="39">
        <v>280.83949999999999</v>
      </c>
      <c r="G128" s="39">
        <v>278.88</v>
      </c>
      <c r="H128" s="39">
        <v>75.523200000000003</v>
      </c>
      <c r="I128" s="39">
        <v>75.715199999999996</v>
      </c>
      <c r="J128">
        <v>23.026022000000001</v>
      </c>
    </row>
    <row r="129" spans="1:10" s="39" customFormat="1" ht="14.4" x14ac:dyDescent="0.3">
      <c r="A129" s="38">
        <v>44383.20833333303</v>
      </c>
      <c r="B129">
        <v>22.956285999999999</v>
      </c>
      <c r="C129" s="40">
        <v>514.66999999999996</v>
      </c>
      <c r="D129" s="39">
        <v>225</v>
      </c>
      <c r="E129" s="41">
        <v>59.951999999999998</v>
      </c>
      <c r="F129" s="39">
        <v>231.607</v>
      </c>
      <c r="G129" s="39">
        <v>233.26400000000001</v>
      </c>
      <c r="H129" s="39">
        <v>75.456000000000003</v>
      </c>
      <c r="I129" s="39">
        <v>76.152000000000001</v>
      </c>
      <c r="J129">
        <v>22.956285999999999</v>
      </c>
    </row>
    <row r="130" spans="1:10" s="39" customFormat="1" ht="14.4" x14ac:dyDescent="0.3">
      <c r="A130" s="38">
        <v>44383.249999999694</v>
      </c>
      <c r="B130">
        <v>23.810251999999998</v>
      </c>
      <c r="C130" s="40">
        <v>511.33</v>
      </c>
      <c r="D130" s="39">
        <v>225</v>
      </c>
      <c r="E130" s="41">
        <v>60.070999999999998</v>
      </c>
      <c r="F130" s="39">
        <v>212.50049999999999</v>
      </c>
      <c r="G130" s="39">
        <v>216.75200000000001</v>
      </c>
      <c r="H130" s="39">
        <v>78.302400000000006</v>
      </c>
      <c r="I130" s="39">
        <v>76.171199999999999</v>
      </c>
      <c r="J130">
        <v>23.810251999999998</v>
      </c>
    </row>
    <row r="131" spans="1:10" ht="14.4" x14ac:dyDescent="0.3">
      <c r="A131" s="8">
        <v>44383.291666666359</v>
      </c>
      <c r="B131" s="2">
        <v>24.676000000000002</v>
      </c>
      <c r="C131">
        <v>521.69000000000005</v>
      </c>
      <c r="D131" s="2">
        <v>225</v>
      </c>
      <c r="E131" s="15">
        <v>60.244999999999997</v>
      </c>
      <c r="F131" s="2">
        <v>208.58099999999999</v>
      </c>
      <c r="G131" s="2">
        <v>215.744</v>
      </c>
      <c r="H131" s="2">
        <v>82.228800000000007</v>
      </c>
      <c r="I131" s="2">
        <v>76.598399999999998</v>
      </c>
      <c r="J131">
        <v>25.239754999999999</v>
      </c>
    </row>
    <row r="132" spans="1:10" ht="14.4" x14ac:dyDescent="0.3">
      <c r="A132" s="8">
        <v>44383.333333333023</v>
      </c>
      <c r="B132" s="2">
        <v>26.089000000000002</v>
      </c>
      <c r="C132">
        <v>548.52</v>
      </c>
      <c r="D132" s="2">
        <v>225</v>
      </c>
      <c r="E132" s="15">
        <v>64.759</v>
      </c>
      <c r="F132" s="2">
        <v>249.518</v>
      </c>
      <c r="G132" s="2">
        <v>227.6</v>
      </c>
      <c r="H132" s="2">
        <v>83.76</v>
      </c>
      <c r="I132" s="2">
        <v>80.308800000000005</v>
      </c>
      <c r="J132">
        <v>29.229585</v>
      </c>
    </row>
    <row r="133" spans="1:10" ht="14.4" x14ac:dyDescent="0.3">
      <c r="A133" s="8">
        <v>44383.374999999687</v>
      </c>
      <c r="B133" s="2">
        <v>31.146999999999998</v>
      </c>
      <c r="C133">
        <v>584.61</v>
      </c>
      <c r="D133" s="2">
        <v>225</v>
      </c>
      <c r="E133" s="15">
        <v>80.650999999999996</v>
      </c>
      <c r="F133" s="2">
        <v>309.83449999999999</v>
      </c>
      <c r="G133" s="2">
        <v>263.072</v>
      </c>
      <c r="H133" s="2">
        <v>110.69280000000001</v>
      </c>
      <c r="I133" s="2">
        <v>96.638400000000004</v>
      </c>
      <c r="J133">
        <v>31.142423000000001</v>
      </c>
    </row>
    <row r="134" spans="1:10" ht="14.4" x14ac:dyDescent="0.3">
      <c r="A134" s="8">
        <v>44383.416666666351</v>
      </c>
      <c r="B134" s="2">
        <v>33.304000000000002</v>
      </c>
      <c r="C134">
        <v>638.19000000000005</v>
      </c>
      <c r="D134" s="2">
        <v>225</v>
      </c>
      <c r="E134" s="15">
        <v>168.78700000000001</v>
      </c>
      <c r="F134" s="2">
        <v>337.51299999999998</v>
      </c>
      <c r="G134" s="2">
        <v>312.8</v>
      </c>
      <c r="H134" s="2">
        <v>125.4432</v>
      </c>
      <c r="I134" s="2">
        <v>122.46720000000001</v>
      </c>
      <c r="J134">
        <v>39.413961999999998</v>
      </c>
    </row>
    <row r="135" spans="1:10" ht="14.4" x14ac:dyDescent="0.3">
      <c r="A135" s="8">
        <v>44383.458333333016</v>
      </c>
      <c r="B135" s="2">
        <v>33.265000000000001</v>
      </c>
      <c r="C135">
        <v>693.81</v>
      </c>
      <c r="D135" s="2">
        <v>225</v>
      </c>
      <c r="E135" s="15">
        <v>189.215</v>
      </c>
      <c r="F135" s="2">
        <v>349.23349999999999</v>
      </c>
      <c r="G135" s="2">
        <v>342.52800000000002</v>
      </c>
      <c r="H135" s="2">
        <v>122.6448</v>
      </c>
      <c r="I135" s="2">
        <v>149.71199999999999</v>
      </c>
      <c r="J135">
        <v>46.334719</v>
      </c>
    </row>
    <row r="136" spans="1:10" ht="14.4" x14ac:dyDescent="0.3">
      <c r="A136" s="8">
        <v>44383.49999999968</v>
      </c>
      <c r="B136" s="2">
        <v>39.471999999999994</v>
      </c>
      <c r="C136">
        <v>758.85</v>
      </c>
      <c r="D136" s="2">
        <v>225</v>
      </c>
      <c r="E136" s="15">
        <v>228.65199999999999</v>
      </c>
      <c r="F136" s="2">
        <v>346.07799999999997</v>
      </c>
      <c r="G136" s="2">
        <v>377.94150000000002</v>
      </c>
      <c r="H136" s="2">
        <v>148.02719999999999</v>
      </c>
      <c r="I136" s="2">
        <v>178.85759999999999</v>
      </c>
      <c r="J136">
        <v>54.766603000000003</v>
      </c>
    </row>
    <row r="137" spans="1:10" s="39" customFormat="1" ht="14.4" x14ac:dyDescent="0.3">
      <c r="A137" s="38">
        <v>44383.541666666344</v>
      </c>
      <c r="B137">
        <v>57.597926999999999</v>
      </c>
      <c r="C137" s="40">
        <v>808.1</v>
      </c>
      <c r="D137" s="39">
        <v>225</v>
      </c>
      <c r="E137" s="41">
        <v>279.66500000000002</v>
      </c>
      <c r="F137" s="39">
        <v>350.3605</v>
      </c>
      <c r="G137" s="39">
        <v>381.10399999999998</v>
      </c>
      <c r="H137" s="39">
        <v>160.09440000000001</v>
      </c>
      <c r="I137" s="39">
        <v>176.81280000000001</v>
      </c>
      <c r="J137">
        <v>57.597926999999999</v>
      </c>
    </row>
    <row r="138" spans="1:10" s="39" customFormat="1" ht="14.4" x14ac:dyDescent="0.3">
      <c r="A138" s="38">
        <v>44383.583333333008</v>
      </c>
      <c r="B138">
        <v>66.895538999999999</v>
      </c>
      <c r="C138" s="40">
        <v>847.09</v>
      </c>
      <c r="D138" s="39">
        <v>225</v>
      </c>
      <c r="E138" s="41">
        <v>273.30900000000003</v>
      </c>
      <c r="F138" s="39">
        <v>336.98950000000002</v>
      </c>
      <c r="G138" s="39">
        <v>380.08</v>
      </c>
      <c r="H138" s="39">
        <v>157.68960000000001</v>
      </c>
      <c r="I138" s="39">
        <v>172.464</v>
      </c>
      <c r="J138">
        <v>66.895538999999999</v>
      </c>
    </row>
    <row r="139" spans="1:10" ht="14.4" x14ac:dyDescent="0.3">
      <c r="A139" s="8">
        <v>44383.624999999673</v>
      </c>
      <c r="B139" s="2">
        <v>47.417000000000002</v>
      </c>
      <c r="C139">
        <v>867.68</v>
      </c>
      <c r="D139" s="2">
        <v>225</v>
      </c>
      <c r="E139" s="15">
        <v>213.84</v>
      </c>
      <c r="F139" s="2">
        <v>346.29950000000002</v>
      </c>
      <c r="G139" s="2">
        <v>380.048</v>
      </c>
      <c r="H139" s="2">
        <v>157.45920000000001</v>
      </c>
      <c r="I139" s="2">
        <v>172.5984</v>
      </c>
      <c r="J139">
        <v>74.157402000000005</v>
      </c>
    </row>
    <row r="140" spans="1:10" ht="14.4" x14ac:dyDescent="0.3">
      <c r="A140" s="8">
        <v>44383.666666666337</v>
      </c>
      <c r="B140" s="2">
        <v>54.853999999999999</v>
      </c>
      <c r="C140">
        <v>873.2</v>
      </c>
      <c r="D140" s="2">
        <v>225</v>
      </c>
      <c r="E140" s="15">
        <v>144.27000000000001</v>
      </c>
      <c r="F140" s="2">
        <v>346.28649999999999</v>
      </c>
      <c r="G140" s="2">
        <v>380.11200000000002</v>
      </c>
      <c r="H140" s="2">
        <v>159.77279999999999</v>
      </c>
      <c r="I140" s="2">
        <v>172.17599999999999</v>
      </c>
      <c r="J140">
        <v>89.553242999999995</v>
      </c>
    </row>
    <row r="141" spans="1:10" ht="14.4" x14ac:dyDescent="0.3">
      <c r="A141" s="8">
        <v>44383.708333333001</v>
      </c>
      <c r="B141" s="2">
        <v>44.838999999999999</v>
      </c>
      <c r="C141">
        <v>870.93</v>
      </c>
      <c r="D141" s="2">
        <v>225</v>
      </c>
      <c r="E141" s="15">
        <v>75.45</v>
      </c>
      <c r="F141" s="2">
        <v>334.81599999999997</v>
      </c>
      <c r="G141" s="2">
        <v>379.85599999999999</v>
      </c>
      <c r="H141" s="2">
        <v>164.36160000000001</v>
      </c>
      <c r="I141" s="2">
        <v>172.33920000000001</v>
      </c>
      <c r="J141">
        <v>101.070481</v>
      </c>
    </row>
    <row r="142" spans="1:10" ht="14.4" x14ac:dyDescent="0.3">
      <c r="A142" s="8">
        <v>44383.749999999665</v>
      </c>
      <c r="B142" s="2">
        <v>43.902000000000008</v>
      </c>
      <c r="C142">
        <v>864.83</v>
      </c>
      <c r="D142" s="2">
        <v>225</v>
      </c>
      <c r="E142" s="15">
        <v>107.072</v>
      </c>
      <c r="F142" s="2">
        <v>340.84449999999998</v>
      </c>
      <c r="G142" s="2">
        <v>379.952</v>
      </c>
      <c r="H142" s="2">
        <v>165.26400000000001</v>
      </c>
      <c r="I142" s="2">
        <v>172.61760000000001</v>
      </c>
      <c r="J142">
        <v>102.477424</v>
      </c>
    </row>
    <row r="143" spans="1:10" ht="14.4" x14ac:dyDescent="0.3">
      <c r="A143" s="8">
        <v>44383.79166666633</v>
      </c>
      <c r="B143" s="2">
        <v>41.707000000000001</v>
      </c>
      <c r="C143">
        <v>840.45</v>
      </c>
      <c r="D143" s="2">
        <v>225</v>
      </c>
      <c r="E143" s="15">
        <v>204.2</v>
      </c>
      <c r="F143" s="2">
        <v>345.53949999999998</v>
      </c>
      <c r="G143" s="2">
        <v>379.42399999999998</v>
      </c>
      <c r="H143" s="2">
        <v>169.7664</v>
      </c>
      <c r="I143" s="2">
        <v>172.8192</v>
      </c>
      <c r="J143">
        <v>88.632857999999999</v>
      </c>
    </row>
    <row r="144" spans="1:10" ht="14.4" x14ac:dyDescent="0.3">
      <c r="A144" s="8">
        <v>44383.833333332994</v>
      </c>
      <c r="B144" s="2">
        <v>45.327999999999996</v>
      </c>
      <c r="C144">
        <v>813.6</v>
      </c>
      <c r="D144" s="2">
        <v>225</v>
      </c>
      <c r="E144" s="15">
        <v>288.95699999999999</v>
      </c>
      <c r="F144" s="2">
        <v>345.25900000000001</v>
      </c>
      <c r="G144" s="2">
        <v>379.23200000000003</v>
      </c>
      <c r="H144" s="2">
        <v>172.7808</v>
      </c>
      <c r="I144" s="2">
        <v>172.75200000000001</v>
      </c>
      <c r="J144">
        <v>61.365378</v>
      </c>
    </row>
    <row r="145" spans="1:10" ht="14.4" x14ac:dyDescent="0.3">
      <c r="A145" s="8">
        <v>44383.874999999658</v>
      </c>
      <c r="B145" s="2">
        <v>47.543999999999997</v>
      </c>
      <c r="C145">
        <v>784.55</v>
      </c>
      <c r="D145" s="2">
        <v>225</v>
      </c>
      <c r="E145" s="15">
        <v>281.37799999999999</v>
      </c>
      <c r="F145" s="2">
        <v>346.08499999999998</v>
      </c>
      <c r="G145" s="2">
        <v>379.05599999999998</v>
      </c>
      <c r="H145" s="2">
        <v>172.88640000000001</v>
      </c>
      <c r="I145" s="2">
        <v>173.43360000000001</v>
      </c>
      <c r="J145">
        <v>50.943621999999998</v>
      </c>
    </row>
    <row r="146" spans="1:10" ht="14.4" x14ac:dyDescent="0.3">
      <c r="A146" s="8">
        <v>44383.916666666322</v>
      </c>
      <c r="B146" s="2">
        <v>46.461999999999996</v>
      </c>
      <c r="C146">
        <v>762.39</v>
      </c>
      <c r="D146" s="2">
        <v>225</v>
      </c>
      <c r="E146" s="15">
        <v>277.56400000000002</v>
      </c>
      <c r="F146" s="2">
        <v>345.98899999999998</v>
      </c>
      <c r="G146" s="2">
        <v>376.22399999999999</v>
      </c>
      <c r="H146" s="2">
        <v>167.67359999999999</v>
      </c>
      <c r="I146" s="2">
        <v>173.52</v>
      </c>
      <c r="J146">
        <v>46.587933</v>
      </c>
    </row>
    <row r="147" spans="1:10" s="39" customFormat="1" ht="14.4" x14ac:dyDescent="0.3">
      <c r="A147" s="38">
        <v>44383.958333332987</v>
      </c>
      <c r="B147">
        <v>41.548895000000002</v>
      </c>
      <c r="C147" s="40">
        <v>711.94</v>
      </c>
      <c r="D147" s="39">
        <v>225</v>
      </c>
      <c r="E147" s="41">
        <v>278.81799999999998</v>
      </c>
      <c r="F147" s="39">
        <v>346.20150000000001</v>
      </c>
      <c r="G147" s="39">
        <v>374.52800000000002</v>
      </c>
      <c r="H147" s="39">
        <v>131.6688</v>
      </c>
      <c r="I147" s="39">
        <v>137.08799999999999</v>
      </c>
      <c r="J147">
        <v>41.548895000000002</v>
      </c>
    </row>
    <row r="148" spans="1:10" ht="14.4" x14ac:dyDescent="0.3">
      <c r="A148" s="8">
        <v>44383.999999999651</v>
      </c>
      <c r="B148" s="2">
        <v>34.523000000000003</v>
      </c>
      <c r="C148">
        <v>652.95000000000005</v>
      </c>
      <c r="D148" s="2">
        <v>225</v>
      </c>
      <c r="E148" s="15">
        <v>277.791</v>
      </c>
      <c r="F148" s="2">
        <v>336.952</v>
      </c>
      <c r="G148" s="2">
        <v>375.072</v>
      </c>
      <c r="H148" s="2">
        <v>84.096000000000004</v>
      </c>
      <c r="I148" s="2">
        <v>81.484800000000007</v>
      </c>
      <c r="J148">
        <v>36.200741000000001</v>
      </c>
    </row>
    <row r="149" spans="1:10" ht="14.4" x14ac:dyDescent="0.3">
      <c r="A149" s="8">
        <v>44384.041666666315</v>
      </c>
      <c r="B149" s="2">
        <v>29.507999999999999</v>
      </c>
      <c r="C149">
        <v>596.70000000000005</v>
      </c>
      <c r="D149" s="2">
        <v>225</v>
      </c>
      <c r="E149" s="15">
        <v>232.37700000000001</v>
      </c>
      <c r="F149" s="2">
        <v>342.69499999999999</v>
      </c>
      <c r="G149" s="2">
        <v>365.00799999999998</v>
      </c>
      <c r="H149" s="2">
        <v>75.220799999999997</v>
      </c>
      <c r="I149" s="2">
        <v>76.876800000000003</v>
      </c>
      <c r="J149">
        <v>33.580184000000003</v>
      </c>
    </row>
    <row r="150" spans="1:10" ht="14.4" x14ac:dyDescent="0.3">
      <c r="A150" s="8">
        <v>44384.083333332979</v>
      </c>
      <c r="B150" s="2">
        <v>13.746</v>
      </c>
      <c r="C150">
        <v>556.73</v>
      </c>
      <c r="D150" s="2">
        <v>225</v>
      </c>
      <c r="E150" s="15">
        <v>150.916</v>
      </c>
      <c r="F150" s="2">
        <v>338.05950000000001</v>
      </c>
      <c r="G150" s="2">
        <v>348.64</v>
      </c>
      <c r="H150" s="2">
        <v>74.908799999999999</v>
      </c>
      <c r="I150" s="2">
        <v>75.849599999999995</v>
      </c>
      <c r="J150">
        <v>29.115228999999999</v>
      </c>
    </row>
    <row r="151" spans="1:10" s="39" customFormat="1" ht="14.4" x14ac:dyDescent="0.3">
      <c r="A151" s="38">
        <v>44384.124999999643</v>
      </c>
      <c r="B151">
        <v>26.509132999999999</v>
      </c>
      <c r="C151" s="40">
        <v>535.69000000000005</v>
      </c>
      <c r="D151" s="39">
        <v>225</v>
      </c>
      <c r="E151" s="41">
        <v>107.188</v>
      </c>
      <c r="F151" s="39">
        <v>321.601</v>
      </c>
      <c r="G151" s="39">
        <v>320.72000000000003</v>
      </c>
      <c r="H151" s="39">
        <v>74.913600000000002</v>
      </c>
      <c r="I151" s="39">
        <v>75.590400000000002</v>
      </c>
      <c r="J151">
        <v>26.509132999999999</v>
      </c>
    </row>
    <row r="152" spans="1:10" s="39" customFormat="1" ht="14.4" x14ac:dyDescent="0.3">
      <c r="A152" s="38">
        <v>44384.166666666308</v>
      </c>
      <c r="B152">
        <v>23.940987</v>
      </c>
      <c r="C152" s="40">
        <v>515.66999999999996</v>
      </c>
      <c r="D152" s="39">
        <v>225</v>
      </c>
      <c r="E152" s="41">
        <v>62.582999999999998</v>
      </c>
      <c r="F152" s="39">
        <v>283.13749999999999</v>
      </c>
      <c r="G152" s="39">
        <v>279.12</v>
      </c>
      <c r="H152" s="39">
        <v>78.0672</v>
      </c>
      <c r="I152" s="39">
        <v>75.724800000000002</v>
      </c>
      <c r="J152">
        <v>23.940987</v>
      </c>
    </row>
    <row r="153" spans="1:10" s="39" customFormat="1" ht="14.4" x14ac:dyDescent="0.3">
      <c r="A153" s="38">
        <v>44384.208333332972</v>
      </c>
      <c r="B153">
        <v>23.332623000000002</v>
      </c>
      <c r="C153" s="40">
        <v>509.73</v>
      </c>
      <c r="D153" s="39">
        <v>225</v>
      </c>
      <c r="E153" s="41">
        <v>59.895000000000003</v>
      </c>
      <c r="F153" s="39">
        <v>253.4725</v>
      </c>
      <c r="G153" s="39">
        <v>250.816</v>
      </c>
      <c r="H153" s="39">
        <v>82.727999999999994</v>
      </c>
      <c r="I153" s="39">
        <v>76.281599999999997</v>
      </c>
      <c r="J153">
        <v>23.332623000000002</v>
      </c>
    </row>
    <row r="154" spans="1:10" s="39" customFormat="1" ht="14.4" x14ac:dyDescent="0.3">
      <c r="A154" s="38">
        <v>44384.249999999636</v>
      </c>
      <c r="B154">
        <v>24.176383999999999</v>
      </c>
      <c r="C154" s="40">
        <v>514.34</v>
      </c>
      <c r="D154" s="39">
        <v>225</v>
      </c>
      <c r="E154" s="41">
        <v>60.119</v>
      </c>
      <c r="F154" s="39">
        <v>243.26050000000001</v>
      </c>
      <c r="G154" s="39">
        <v>210.03200000000001</v>
      </c>
      <c r="H154" s="39">
        <v>82.761600000000001</v>
      </c>
      <c r="I154" s="39">
        <v>76.012799999999999</v>
      </c>
      <c r="J154">
        <v>24.176383999999999</v>
      </c>
    </row>
    <row r="155" spans="1:10" ht="14.4" x14ac:dyDescent="0.3">
      <c r="A155" s="8">
        <v>44384.2916666663</v>
      </c>
      <c r="B155" s="2">
        <v>25.812999999999999</v>
      </c>
      <c r="C155">
        <v>516.41999999999996</v>
      </c>
      <c r="D155" s="2">
        <v>225</v>
      </c>
      <c r="E155" s="15">
        <v>63.636000000000003</v>
      </c>
      <c r="F155" s="2">
        <v>234.37049999999999</v>
      </c>
      <c r="G155" s="2">
        <v>208.73599999999999</v>
      </c>
      <c r="H155" s="2">
        <v>80.500799999999998</v>
      </c>
      <c r="I155" s="2">
        <v>76.300799999999995</v>
      </c>
      <c r="J155">
        <v>26.954730999999999</v>
      </c>
    </row>
    <row r="156" spans="1:10" ht="14.4" x14ac:dyDescent="0.3">
      <c r="A156" s="8">
        <v>44384.333333332965</v>
      </c>
      <c r="B156" s="2">
        <v>28.821999999999999</v>
      </c>
      <c r="C156">
        <v>544.66</v>
      </c>
      <c r="D156" s="2">
        <v>225</v>
      </c>
      <c r="E156" s="15">
        <v>95.653000000000006</v>
      </c>
      <c r="F156" s="2">
        <v>279.97649999999999</v>
      </c>
      <c r="G156" s="2">
        <v>253.04</v>
      </c>
      <c r="H156" s="2">
        <v>81.926400000000001</v>
      </c>
      <c r="I156" s="2">
        <v>78</v>
      </c>
      <c r="J156">
        <v>30.196248000000001</v>
      </c>
    </row>
    <row r="157" spans="1:10" ht="14.4" x14ac:dyDescent="0.3">
      <c r="A157" s="8">
        <v>44384.374999999629</v>
      </c>
      <c r="B157" s="2">
        <v>35.537999999999997</v>
      </c>
      <c r="C157">
        <v>588.41</v>
      </c>
      <c r="D157" s="2">
        <v>225</v>
      </c>
      <c r="E157" s="15">
        <v>130.37700000000001</v>
      </c>
      <c r="F157" s="2">
        <v>335.82100000000003</v>
      </c>
      <c r="G157" s="2">
        <v>322.38400000000001</v>
      </c>
      <c r="H157" s="2">
        <v>109.4064</v>
      </c>
      <c r="I157" s="2">
        <v>101.616</v>
      </c>
      <c r="J157">
        <v>34.041238</v>
      </c>
    </row>
    <row r="158" spans="1:10" ht="14.4" x14ac:dyDescent="0.3">
      <c r="A158" s="8">
        <v>44384.416666666293</v>
      </c>
      <c r="B158" s="2">
        <v>37.799999999999997</v>
      </c>
      <c r="C158">
        <v>643.79</v>
      </c>
      <c r="D158" s="2">
        <v>225</v>
      </c>
      <c r="E158" s="15">
        <v>205.20400000000001</v>
      </c>
      <c r="F158" s="2">
        <v>339.96100000000001</v>
      </c>
      <c r="G158" s="2">
        <v>376.17599999999999</v>
      </c>
      <c r="H158" s="2">
        <v>143.13120000000001</v>
      </c>
      <c r="I158" s="2">
        <v>133.54560000000001</v>
      </c>
      <c r="J158">
        <v>38.850541</v>
      </c>
    </row>
    <row r="159" spans="1:10" ht="14.4" x14ac:dyDescent="0.3">
      <c r="A159" s="8">
        <v>44384.458333332957</v>
      </c>
      <c r="B159" s="2">
        <v>36.838999999999999</v>
      </c>
      <c r="C159">
        <v>698.46</v>
      </c>
      <c r="D159" s="2">
        <v>225</v>
      </c>
      <c r="E159" s="15">
        <v>241.51499999999999</v>
      </c>
      <c r="F159" s="2">
        <v>339.35649999999998</v>
      </c>
      <c r="G159" s="2">
        <v>381.37599999999998</v>
      </c>
      <c r="H159" s="2">
        <v>154.8192</v>
      </c>
      <c r="I159" s="2">
        <v>148.26240000000001</v>
      </c>
      <c r="J159">
        <v>43.928685000000002</v>
      </c>
    </row>
    <row r="160" spans="1:10" s="39" customFormat="1" ht="14.4" x14ac:dyDescent="0.3">
      <c r="A160" s="38">
        <v>44384.499999999622</v>
      </c>
      <c r="B160">
        <v>48.755201</v>
      </c>
      <c r="C160" s="40">
        <v>750.42</v>
      </c>
      <c r="D160" s="39">
        <v>225</v>
      </c>
      <c r="E160" s="41">
        <v>284.12400000000002</v>
      </c>
      <c r="F160" s="39">
        <v>339.55349999999999</v>
      </c>
      <c r="G160" s="39">
        <v>380.06400000000002</v>
      </c>
      <c r="H160" s="39">
        <v>164.77440000000001</v>
      </c>
      <c r="I160" s="39">
        <v>146.928</v>
      </c>
      <c r="J160">
        <v>48.755201</v>
      </c>
    </row>
    <row r="161" spans="1:10" s="39" customFormat="1" ht="14.4" x14ac:dyDescent="0.3">
      <c r="A161" s="38">
        <v>44384.541666666286</v>
      </c>
      <c r="B161">
        <v>54.358660999999998</v>
      </c>
      <c r="C161" s="40">
        <v>810.09</v>
      </c>
      <c r="D161" s="39">
        <v>225</v>
      </c>
      <c r="E161" s="41">
        <v>274.33600000000001</v>
      </c>
      <c r="F161" s="39">
        <v>348.57650000000001</v>
      </c>
      <c r="G161" s="39">
        <v>379.88799999999998</v>
      </c>
      <c r="H161" s="39">
        <v>161.7216</v>
      </c>
      <c r="I161" s="39">
        <v>145.77600000000001</v>
      </c>
      <c r="J161">
        <v>54.358660999999998</v>
      </c>
    </row>
    <row r="162" spans="1:10" s="39" customFormat="1" ht="14.4" x14ac:dyDescent="0.3">
      <c r="A162" s="38">
        <v>44384.58333333295</v>
      </c>
      <c r="B162">
        <v>61.175365999999997</v>
      </c>
      <c r="C162" s="40">
        <v>830.37</v>
      </c>
      <c r="D162" s="39">
        <v>225</v>
      </c>
      <c r="E162" s="41">
        <v>284.43299999999999</v>
      </c>
      <c r="F162" s="39">
        <v>350.04050000000001</v>
      </c>
      <c r="G162" s="39">
        <v>380.096</v>
      </c>
      <c r="H162" s="39">
        <v>165.4992</v>
      </c>
      <c r="I162" s="39">
        <v>144.5856</v>
      </c>
      <c r="J162">
        <v>61.175365999999997</v>
      </c>
    </row>
    <row r="163" spans="1:10" s="39" customFormat="1" ht="14.4" x14ac:dyDescent="0.3">
      <c r="A163" s="38">
        <v>44384.624999999614</v>
      </c>
      <c r="B163">
        <v>66.038076000000004</v>
      </c>
      <c r="C163" s="40">
        <v>835.79</v>
      </c>
      <c r="D163" s="39">
        <v>225</v>
      </c>
      <c r="E163" s="41">
        <v>275.42</v>
      </c>
      <c r="F163" s="39">
        <v>348.10399999999998</v>
      </c>
      <c r="G163" s="39">
        <v>379.72800000000001</v>
      </c>
      <c r="H163" s="39">
        <v>160.13759999999999</v>
      </c>
      <c r="I163" s="39">
        <v>149.0592</v>
      </c>
      <c r="J163">
        <v>66.038076000000004</v>
      </c>
    </row>
    <row r="164" spans="1:10" s="39" customFormat="1" ht="14.4" x14ac:dyDescent="0.3">
      <c r="A164" s="38">
        <v>44384.666666666279</v>
      </c>
      <c r="B164">
        <v>69.609020999999998</v>
      </c>
      <c r="C164" s="40">
        <v>819.29</v>
      </c>
      <c r="D164" s="39">
        <v>225</v>
      </c>
      <c r="E164" s="41">
        <v>273.26900000000001</v>
      </c>
      <c r="F164" s="39">
        <v>341.62200000000001</v>
      </c>
      <c r="G164" s="39">
        <v>379.488</v>
      </c>
      <c r="H164" s="39">
        <v>156.36000000000001</v>
      </c>
      <c r="I164" s="39">
        <v>149.6832</v>
      </c>
      <c r="J164">
        <v>69.609020999999998</v>
      </c>
    </row>
    <row r="165" spans="1:10" s="39" customFormat="1" ht="14.4" x14ac:dyDescent="0.3">
      <c r="A165" s="38">
        <v>44384.708333332943</v>
      </c>
      <c r="B165">
        <v>74.820154000000002</v>
      </c>
      <c r="C165" s="40">
        <v>776.26</v>
      </c>
      <c r="D165" s="39">
        <v>225</v>
      </c>
      <c r="E165" s="41">
        <v>294.12599999999998</v>
      </c>
      <c r="F165" s="39">
        <v>343.15699999999998</v>
      </c>
      <c r="G165" s="39">
        <v>379.56799999999998</v>
      </c>
      <c r="H165" s="39">
        <v>154.63679999999999</v>
      </c>
      <c r="I165" s="39">
        <v>149.9616</v>
      </c>
      <c r="J165">
        <v>74.820154000000002</v>
      </c>
    </row>
    <row r="166" spans="1:10" s="39" customFormat="1" ht="14.4" x14ac:dyDescent="0.3">
      <c r="A166" s="38">
        <v>44384.749999999607</v>
      </c>
      <c r="B166">
        <v>69.549351999999999</v>
      </c>
      <c r="C166" s="40">
        <v>768.24</v>
      </c>
      <c r="D166" s="39">
        <v>225</v>
      </c>
      <c r="E166" s="41">
        <v>294.76900000000001</v>
      </c>
      <c r="F166" s="39">
        <v>340.9495</v>
      </c>
      <c r="G166" s="39">
        <v>379.66399999999999</v>
      </c>
      <c r="H166" s="39">
        <v>159.8304</v>
      </c>
      <c r="I166" s="39">
        <v>149.49119999999999</v>
      </c>
      <c r="J166">
        <v>69.549351999999999</v>
      </c>
    </row>
    <row r="167" spans="1:10" s="39" customFormat="1" ht="14.4" x14ac:dyDescent="0.3">
      <c r="A167" s="38">
        <v>44384.791666666271</v>
      </c>
      <c r="B167">
        <v>55.909315999999997</v>
      </c>
      <c r="C167" s="40">
        <v>746.06</v>
      </c>
      <c r="D167" s="39">
        <v>225</v>
      </c>
      <c r="E167" s="41">
        <v>294.78399999999999</v>
      </c>
      <c r="F167" s="39">
        <v>341.21249999999998</v>
      </c>
      <c r="G167" s="39">
        <v>380.25599999999997</v>
      </c>
      <c r="H167" s="39">
        <v>165.90719999999999</v>
      </c>
      <c r="I167" s="39">
        <v>149.6832</v>
      </c>
      <c r="J167">
        <v>55.909315999999997</v>
      </c>
    </row>
    <row r="168" spans="1:10" s="39" customFormat="1" ht="14.4" x14ac:dyDescent="0.3">
      <c r="A168" s="38">
        <v>44384.833333332936</v>
      </c>
      <c r="B168">
        <v>47.976425999999996</v>
      </c>
      <c r="C168" s="40">
        <v>714.79</v>
      </c>
      <c r="D168" s="39">
        <v>225</v>
      </c>
      <c r="E168" s="41">
        <v>293.32100000000003</v>
      </c>
      <c r="F168" s="39">
        <v>341.15899999999999</v>
      </c>
      <c r="G168" s="39">
        <v>378.64</v>
      </c>
      <c r="H168" s="39">
        <v>161.62559999999999</v>
      </c>
      <c r="I168" s="39">
        <v>149.89439999999999</v>
      </c>
      <c r="J168">
        <v>47.976425999999996</v>
      </c>
    </row>
    <row r="169" spans="1:10" s="39" customFormat="1" ht="14.4" x14ac:dyDescent="0.3">
      <c r="A169" s="38">
        <v>44384.8749999996</v>
      </c>
      <c r="B169">
        <v>45.807119999999998</v>
      </c>
      <c r="C169" s="40">
        <v>692.16</v>
      </c>
      <c r="D169" s="39">
        <v>225</v>
      </c>
      <c r="E169" s="41">
        <v>283.20400000000001</v>
      </c>
      <c r="F169" s="39">
        <v>341.72899999999998</v>
      </c>
      <c r="G169" s="39">
        <v>379.072</v>
      </c>
      <c r="H169" s="39">
        <v>165.3648</v>
      </c>
      <c r="I169" s="39">
        <v>149.93279999999999</v>
      </c>
      <c r="J169">
        <v>45.807119999999998</v>
      </c>
    </row>
    <row r="170" spans="1:10" s="39" customFormat="1" ht="14.4" x14ac:dyDescent="0.3">
      <c r="A170" s="38">
        <v>44384.916666666264</v>
      </c>
      <c r="B170">
        <v>42.664636999999999</v>
      </c>
      <c r="C170" s="40">
        <v>681.08</v>
      </c>
      <c r="D170" s="39">
        <v>225</v>
      </c>
      <c r="E170" s="41">
        <v>287.81599999999997</v>
      </c>
      <c r="F170" s="39">
        <v>341.63650000000001</v>
      </c>
      <c r="G170" s="39">
        <v>379.18400000000003</v>
      </c>
      <c r="H170" s="39">
        <v>165.5232</v>
      </c>
      <c r="I170" s="39">
        <v>149.7792</v>
      </c>
      <c r="J170">
        <v>42.664636999999999</v>
      </c>
    </row>
    <row r="171" spans="1:10" s="39" customFormat="1" ht="14.4" x14ac:dyDescent="0.3">
      <c r="A171" s="38">
        <v>44384.958333332928</v>
      </c>
      <c r="B171">
        <v>38.032580000000003</v>
      </c>
      <c r="C171" s="40">
        <v>640.28</v>
      </c>
      <c r="D171" s="39">
        <v>225</v>
      </c>
      <c r="E171" s="41">
        <v>286.97399999999999</v>
      </c>
      <c r="F171" s="39">
        <v>337.33850000000001</v>
      </c>
      <c r="G171" s="39">
        <v>373.36</v>
      </c>
      <c r="H171" s="39">
        <v>128.4768</v>
      </c>
      <c r="I171" s="39">
        <v>110.2176</v>
      </c>
      <c r="J171">
        <v>38.032580000000003</v>
      </c>
    </row>
    <row r="172" spans="1:10" s="45" customFormat="1" ht="14.4" x14ac:dyDescent="0.3">
      <c r="A172" s="59">
        <v>44384.999999999593</v>
      </c>
      <c r="B172" s="46">
        <v>34.818472999999997</v>
      </c>
      <c r="C172" s="46">
        <v>597.34</v>
      </c>
      <c r="D172" s="45">
        <v>225</v>
      </c>
      <c r="E172" s="66">
        <v>281.55799999999999</v>
      </c>
      <c r="F172" s="45">
        <v>327.56799999999998</v>
      </c>
      <c r="G172" s="45">
        <v>361.98399999999998</v>
      </c>
      <c r="H172" s="45">
        <v>79.046400000000006</v>
      </c>
      <c r="I172" s="45">
        <v>75.072000000000003</v>
      </c>
      <c r="J172" s="46">
        <v>34.818472999999997</v>
      </c>
    </row>
    <row r="173" spans="1:10" s="39" customFormat="1" ht="14.4" x14ac:dyDescent="0.3">
      <c r="A173" s="38">
        <v>44385.041666666257</v>
      </c>
      <c r="B173">
        <v>30.594539999999999</v>
      </c>
      <c r="C173" s="40">
        <v>558.66</v>
      </c>
      <c r="D173" s="39">
        <v>225</v>
      </c>
      <c r="E173" s="41">
        <v>257.91800000000001</v>
      </c>
      <c r="F173" s="39">
        <v>329.72500000000002</v>
      </c>
      <c r="G173" s="39">
        <v>378.12799999999999</v>
      </c>
      <c r="H173" s="39">
        <v>75.062399999999997</v>
      </c>
      <c r="I173" s="39">
        <v>75.983999999999995</v>
      </c>
      <c r="J173">
        <v>30.594539999999999</v>
      </c>
    </row>
    <row r="174" spans="1:10" s="39" customFormat="1" ht="14.4" x14ac:dyDescent="0.3">
      <c r="A174" s="38">
        <v>44385.083333332921</v>
      </c>
      <c r="B174">
        <v>26.497674</v>
      </c>
      <c r="C174" s="40">
        <v>535.66</v>
      </c>
      <c r="D174" s="39">
        <v>225</v>
      </c>
      <c r="E174" s="41">
        <v>179.71600000000001</v>
      </c>
      <c r="F174" s="39">
        <v>313.964</v>
      </c>
      <c r="G174" s="39">
        <v>368.512</v>
      </c>
      <c r="H174" s="39">
        <v>75.081599999999995</v>
      </c>
      <c r="I174" s="39">
        <v>76.252799999999993</v>
      </c>
      <c r="J174">
        <v>26.497674</v>
      </c>
    </row>
    <row r="175" spans="1:10" s="39" customFormat="1" ht="14.4" x14ac:dyDescent="0.3">
      <c r="A175" s="38">
        <v>44385.124999999585</v>
      </c>
      <c r="B175">
        <v>24.706337999999999</v>
      </c>
      <c r="C175" s="40">
        <v>512.19000000000005</v>
      </c>
      <c r="D175" s="39">
        <v>225</v>
      </c>
      <c r="E175" s="41">
        <v>78.453999999999994</v>
      </c>
      <c r="F175" s="39">
        <v>305.2645</v>
      </c>
      <c r="G175" s="39">
        <v>329.88799999999998</v>
      </c>
      <c r="H175" s="39">
        <v>75.014399999999995</v>
      </c>
      <c r="I175" s="39">
        <v>76.08</v>
      </c>
      <c r="J175">
        <v>24.706337999999999</v>
      </c>
    </row>
    <row r="176" spans="1:10" s="39" customFormat="1" ht="14.4" x14ac:dyDescent="0.3">
      <c r="A176" s="38">
        <v>44385.16666666625</v>
      </c>
      <c r="B176">
        <v>23.979659999999999</v>
      </c>
      <c r="C176" s="40">
        <v>505.98</v>
      </c>
      <c r="D176" s="39">
        <v>225</v>
      </c>
      <c r="E176" s="41">
        <v>59.926000000000002</v>
      </c>
      <c r="F176" s="39">
        <v>281.97250000000003</v>
      </c>
      <c r="G176" s="39">
        <v>297.83999999999997</v>
      </c>
      <c r="H176" s="39">
        <v>74.985600000000005</v>
      </c>
      <c r="I176" s="39">
        <v>75.436800000000005</v>
      </c>
      <c r="J176">
        <v>23.979659999999999</v>
      </c>
    </row>
    <row r="177" spans="1:10" s="39" customFormat="1" ht="14.4" x14ac:dyDescent="0.3">
      <c r="A177" s="38">
        <v>44385.208333332914</v>
      </c>
      <c r="B177">
        <v>23.977045</v>
      </c>
      <c r="C177" s="40">
        <v>502.48</v>
      </c>
      <c r="D177" s="39">
        <v>225</v>
      </c>
      <c r="E177" s="41">
        <v>59.98</v>
      </c>
      <c r="F177" s="39">
        <v>277.36099999999999</v>
      </c>
      <c r="G177" s="39">
        <v>276.83199999999999</v>
      </c>
      <c r="H177" s="39">
        <v>75</v>
      </c>
      <c r="I177" s="39">
        <v>75.695999999999998</v>
      </c>
      <c r="J177">
        <v>23.977045</v>
      </c>
    </row>
    <row r="178" spans="1:10" s="39" customFormat="1" ht="14.4" x14ac:dyDescent="0.3">
      <c r="A178" s="38">
        <v>44385.249999999578</v>
      </c>
      <c r="B178">
        <v>24.533207000000001</v>
      </c>
      <c r="C178" s="40">
        <v>507.13</v>
      </c>
      <c r="D178" s="39">
        <v>225</v>
      </c>
      <c r="E178" s="41">
        <v>60.509</v>
      </c>
      <c r="F178" s="39">
        <v>276.733</v>
      </c>
      <c r="G178" s="39">
        <v>255.88800000000001</v>
      </c>
      <c r="H178" s="39">
        <v>75.048000000000002</v>
      </c>
      <c r="I178" s="39">
        <v>75.571200000000005</v>
      </c>
      <c r="J178">
        <v>24.533207000000001</v>
      </c>
    </row>
    <row r="179" spans="1:10" s="39" customFormat="1" ht="14.4" x14ac:dyDescent="0.3">
      <c r="A179" s="38">
        <v>44385.291666666242</v>
      </c>
      <c r="B179">
        <v>26.629246999999999</v>
      </c>
      <c r="C179" s="40">
        <v>519.80999999999995</v>
      </c>
      <c r="D179" s="39">
        <v>225</v>
      </c>
      <c r="E179" s="41">
        <v>68.138999999999996</v>
      </c>
      <c r="F179" s="39">
        <v>280.75299999999999</v>
      </c>
      <c r="G179" s="39">
        <v>257.77600000000001</v>
      </c>
      <c r="H179" s="39">
        <v>75.009600000000006</v>
      </c>
      <c r="I179" s="39">
        <v>75.12</v>
      </c>
      <c r="J179">
        <v>26.629246999999999</v>
      </c>
    </row>
    <row r="180" spans="1:10" ht="14.4" x14ac:dyDescent="0.3">
      <c r="A180" s="8">
        <v>44385.333333332906</v>
      </c>
      <c r="B180" s="2">
        <v>31.625</v>
      </c>
      <c r="C180">
        <v>537.42999999999995</v>
      </c>
      <c r="D180" s="2">
        <v>225</v>
      </c>
      <c r="E180" s="15">
        <v>68.597999999999999</v>
      </c>
      <c r="F180" s="2">
        <v>315.88850000000002</v>
      </c>
      <c r="G180" s="2">
        <v>295.13600000000002</v>
      </c>
      <c r="H180" s="2">
        <v>78.532799999999995</v>
      </c>
      <c r="I180" s="2">
        <v>75.033600000000007</v>
      </c>
      <c r="J180">
        <v>29.264627000000001</v>
      </c>
    </row>
    <row r="181" spans="1:10" ht="14.4" x14ac:dyDescent="0.3">
      <c r="A181" s="8">
        <v>44385.374999999571</v>
      </c>
      <c r="B181" s="2">
        <v>31.466000000000001</v>
      </c>
      <c r="C181">
        <v>562.25</v>
      </c>
      <c r="D181" s="2">
        <v>225</v>
      </c>
      <c r="E181" s="15">
        <v>133.63300000000001</v>
      </c>
      <c r="F181" s="2">
        <v>328.173</v>
      </c>
      <c r="G181" s="2">
        <v>312.48</v>
      </c>
      <c r="H181" s="2">
        <v>82.147199999999998</v>
      </c>
      <c r="I181" s="2">
        <v>75.215999999999994</v>
      </c>
      <c r="J181">
        <v>31.620024999999998</v>
      </c>
    </row>
    <row r="182" spans="1:10" ht="14.4" x14ac:dyDescent="0.3">
      <c r="A182" s="8">
        <v>44385.416666666235</v>
      </c>
      <c r="B182" s="2">
        <v>34.867000000000004</v>
      </c>
      <c r="C182">
        <v>590.25</v>
      </c>
      <c r="D182" s="2">
        <v>225</v>
      </c>
      <c r="E182" s="15">
        <v>224.77699999999999</v>
      </c>
      <c r="F182" s="2">
        <v>327.59649999999999</v>
      </c>
      <c r="G182" s="2">
        <v>351.08800000000002</v>
      </c>
      <c r="H182" s="2">
        <v>89.495999999999995</v>
      </c>
      <c r="I182" s="2">
        <v>74.831999999999994</v>
      </c>
      <c r="J182">
        <v>35.292631999999998</v>
      </c>
    </row>
    <row r="183" spans="1:10" s="39" customFormat="1" ht="14.4" x14ac:dyDescent="0.3">
      <c r="A183" s="38">
        <v>44385.458333332899</v>
      </c>
      <c r="B183">
        <v>37.377302999999998</v>
      </c>
      <c r="C183" s="40">
        <v>617.66999999999996</v>
      </c>
      <c r="D183" s="39">
        <v>225</v>
      </c>
      <c r="E183" s="41">
        <v>259.38099999999997</v>
      </c>
      <c r="F183" s="39">
        <v>314.5455</v>
      </c>
      <c r="G183" s="39">
        <v>381.52</v>
      </c>
      <c r="H183" s="39">
        <v>90.508799999999994</v>
      </c>
      <c r="I183" s="39">
        <v>74.966399999999993</v>
      </c>
      <c r="J183">
        <v>37.377302999999998</v>
      </c>
    </row>
    <row r="184" spans="1:10" s="39" customFormat="1" ht="14.4" x14ac:dyDescent="0.3">
      <c r="A184" s="38">
        <v>44385.499999999563</v>
      </c>
      <c r="B184">
        <v>42.146824000000002</v>
      </c>
      <c r="C184" s="40">
        <v>636.64</v>
      </c>
      <c r="D184" s="39">
        <v>225</v>
      </c>
      <c r="E184" s="41">
        <v>291.10000000000002</v>
      </c>
      <c r="F184" s="39">
        <v>325.09550000000002</v>
      </c>
      <c r="G184" s="39">
        <v>380.06400000000002</v>
      </c>
      <c r="H184" s="39">
        <v>78.6096</v>
      </c>
      <c r="I184" s="39">
        <v>75.110399999999998</v>
      </c>
      <c r="J184">
        <v>42.146824000000002</v>
      </c>
    </row>
    <row r="185" spans="1:10" s="39" customFormat="1" ht="14.4" x14ac:dyDescent="0.3">
      <c r="A185" s="38">
        <v>44385.541666666228</v>
      </c>
      <c r="B185">
        <v>44.179853999999999</v>
      </c>
      <c r="C185" s="40">
        <v>679.78</v>
      </c>
      <c r="D185" s="39">
        <v>225</v>
      </c>
      <c r="E185" s="41">
        <v>294.76900000000001</v>
      </c>
      <c r="F185" s="39">
        <v>326.07299999999998</v>
      </c>
      <c r="G185" s="39">
        <v>380.38400000000001</v>
      </c>
      <c r="H185" s="39">
        <v>75.734399999999994</v>
      </c>
      <c r="I185" s="39">
        <v>74.918400000000005</v>
      </c>
      <c r="J185">
        <v>44.179853999999999</v>
      </c>
    </row>
    <row r="186" spans="1:10" s="39" customFormat="1" ht="14.4" x14ac:dyDescent="0.3">
      <c r="A186" s="38">
        <v>44385.583333332892</v>
      </c>
      <c r="B186">
        <v>47.220826000000002</v>
      </c>
      <c r="C186" s="40">
        <v>735.84</v>
      </c>
      <c r="D186" s="39">
        <v>225</v>
      </c>
      <c r="E186" s="41">
        <v>294.786</v>
      </c>
      <c r="F186" s="39">
        <v>326.33499999999998</v>
      </c>
      <c r="G186" s="39">
        <v>380.03199999999998</v>
      </c>
      <c r="H186" s="39">
        <v>75.72</v>
      </c>
      <c r="I186" s="39">
        <v>74.688000000000002</v>
      </c>
      <c r="J186">
        <v>47.220826000000002</v>
      </c>
    </row>
    <row r="187" spans="1:10" ht="14.4" x14ac:dyDescent="0.3">
      <c r="A187" s="8">
        <v>44385.624999999556</v>
      </c>
      <c r="B187" s="2">
        <v>38.590000000000003</v>
      </c>
      <c r="C187">
        <v>772.92</v>
      </c>
      <c r="D187" s="2">
        <v>225</v>
      </c>
      <c r="E187" s="15">
        <v>294.73899999999998</v>
      </c>
      <c r="F187" s="2">
        <v>308.30549999999999</v>
      </c>
      <c r="G187" s="2">
        <v>367.32799999999997</v>
      </c>
      <c r="H187" s="2">
        <v>75.316800000000001</v>
      </c>
      <c r="I187" s="2">
        <v>74.764799999999994</v>
      </c>
      <c r="J187">
        <v>47.573613999999999</v>
      </c>
    </row>
    <row r="188" spans="1:10" ht="14.4" x14ac:dyDescent="0.3">
      <c r="A188" s="8">
        <v>44385.66666666622</v>
      </c>
      <c r="B188" s="2">
        <v>36.323</v>
      </c>
      <c r="C188">
        <v>789.73</v>
      </c>
      <c r="D188" s="2">
        <v>225</v>
      </c>
      <c r="E188" s="15">
        <v>294.02</v>
      </c>
      <c r="F188" s="2">
        <v>197.55500000000001</v>
      </c>
      <c r="G188" s="2">
        <v>224.976</v>
      </c>
      <c r="H188" s="2">
        <v>75.268799999999999</v>
      </c>
      <c r="I188" s="2">
        <v>75.052800000000005</v>
      </c>
      <c r="J188">
        <v>45.279626</v>
      </c>
    </row>
    <row r="189" spans="1:10" ht="14.4" x14ac:dyDescent="0.3">
      <c r="A189" s="8">
        <v>44385.708333332885</v>
      </c>
      <c r="B189" s="2">
        <v>50.71</v>
      </c>
      <c r="C189">
        <v>795.78</v>
      </c>
      <c r="D189" s="2">
        <v>225</v>
      </c>
      <c r="E189" s="15">
        <v>293.23500000000001</v>
      </c>
      <c r="F189" s="2">
        <v>191.7885</v>
      </c>
      <c r="G189" s="2">
        <v>212.208</v>
      </c>
      <c r="H189" s="2">
        <v>75.345600000000005</v>
      </c>
      <c r="I189" s="2">
        <v>74.476799999999997</v>
      </c>
      <c r="J189">
        <v>45.605465000000002</v>
      </c>
    </row>
    <row r="190" spans="1:10" ht="14.4" x14ac:dyDescent="0.3">
      <c r="A190" s="8">
        <v>44385.749999999549</v>
      </c>
      <c r="B190" s="2">
        <v>33.458000000000006</v>
      </c>
      <c r="C190">
        <v>793.13</v>
      </c>
      <c r="D190" s="2">
        <v>225</v>
      </c>
      <c r="E190" s="15">
        <v>281.74400000000003</v>
      </c>
      <c r="F190" s="2">
        <v>249.90799999999999</v>
      </c>
      <c r="G190" s="2">
        <v>282.17599999999999</v>
      </c>
      <c r="H190" s="2">
        <v>75.244799999999998</v>
      </c>
      <c r="I190" s="2">
        <v>74.3904</v>
      </c>
      <c r="J190">
        <v>44.295026</v>
      </c>
    </row>
    <row r="191" spans="1:10" ht="14.4" x14ac:dyDescent="0.3">
      <c r="A191" s="8">
        <v>44385.791666666213</v>
      </c>
      <c r="B191" s="2">
        <v>32.954000000000001</v>
      </c>
      <c r="C191">
        <v>785.77</v>
      </c>
      <c r="D191" s="2">
        <v>225</v>
      </c>
      <c r="E191" s="15">
        <v>276.64400000000001</v>
      </c>
      <c r="F191" s="2">
        <v>308.38900000000001</v>
      </c>
      <c r="G191" s="2">
        <v>353.31200000000001</v>
      </c>
      <c r="H191" s="2">
        <v>75.168000000000006</v>
      </c>
      <c r="I191" s="2">
        <v>74.543999999999997</v>
      </c>
      <c r="J191">
        <v>41.805644000000001</v>
      </c>
    </row>
    <row r="192" spans="1:10" ht="14.4" x14ac:dyDescent="0.3">
      <c r="A192" s="8">
        <v>44385.833333332877</v>
      </c>
      <c r="B192" s="2">
        <v>32.850999999999999</v>
      </c>
      <c r="C192">
        <v>753.25</v>
      </c>
      <c r="D192" s="2">
        <v>225</v>
      </c>
      <c r="E192" s="15">
        <v>284.78199999999998</v>
      </c>
      <c r="F192" s="2">
        <v>319.92349999999999</v>
      </c>
      <c r="G192" s="2">
        <v>373.63200000000001</v>
      </c>
      <c r="H192" s="2">
        <v>75.364800000000002</v>
      </c>
      <c r="I192" s="2">
        <v>74.975999999999999</v>
      </c>
      <c r="J192">
        <v>38.650779999999997</v>
      </c>
    </row>
    <row r="193" spans="1:10" ht="14.4" x14ac:dyDescent="0.3">
      <c r="A193" s="8">
        <v>44385.874999999542</v>
      </c>
      <c r="B193" s="2">
        <v>29.773999999999997</v>
      </c>
      <c r="C193">
        <v>718.79</v>
      </c>
      <c r="D193" s="2">
        <v>225</v>
      </c>
      <c r="E193" s="15">
        <v>268.42200000000003</v>
      </c>
      <c r="F193" s="2">
        <v>317.11950000000002</v>
      </c>
      <c r="G193" s="2">
        <v>369.00799999999998</v>
      </c>
      <c r="H193" s="2">
        <v>75.379199999999997</v>
      </c>
      <c r="I193" s="2">
        <v>74.975999999999999</v>
      </c>
      <c r="J193">
        <v>37.100591000000001</v>
      </c>
    </row>
    <row r="194" spans="1:10" ht="14.4" x14ac:dyDescent="0.3">
      <c r="A194" s="8">
        <v>44385.916666666206</v>
      </c>
      <c r="B194" s="2">
        <v>29.791000000000004</v>
      </c>
      <c r="C194">
        <v>701.73</v>
      </c>
      <c r="D194" s="2">
        <v>225</v>
      </c>
      <c r="E194" s="15">
        <v>274.30399999999997</v>
      </c>
      <c r="F194" s="2">
        <v>321.67500000000001</v>
      </c>
      <c r="G194" s="2">
        <v>377.50400000000002</v>
      </c>
      <c r="H194" s="2">
        <v>75.297600000000003</v>
      </c>
      <c r="I194" s="2">
        <v>75.369600000000005</v>
      </c>
      <c r="J194">
        <v>35.356234999999998</v>
      </c>
    </row>
    <row r="195" spans="1:10" ht="14.4" x14ac:dyDescent="0.3">
      <c r="A195" s="8">
        <v>44385.95833333287</v>
      </c>
      <c r="B195" s="2">
        <v>24.190999999999999</v>
      </c>
      <c r="C195">
        <v>658.03</v>
      </c>
      <c r="D195" s="2">
        <v>225</v>
      </c>
      <c r="E195" s="15">
        <v>245.351</v>
      </c>
      <c r="F195" s="2">
        <v>312.11700000000002</v>
      </c>
      <c r="G195" s="2">
        <v>359.44</v>
      </c>
      <c r="H195" s="2">
        <v>75.369600000000005</v>
      </c>
      <c r="I195" s="2">
        <v>75.350399999999993</v>
      </c>
      <c r="J195">
        <v>31.212306999999999</v>
      </c>
    </row>
    <row r="196" spans="1:10" s="39" customFormat="1" ht="14.4" x14ac:dyDescent="0.3">
      <c r="A196" s="38">
        <v>44385.999999999534</v>
      </c>
      <c r="B196">
        <v>28.610878</v>
      </c>
      <c r="C196" s="40">
        <v>607.91999999999996</v>
      </c>
      <c r="D196" s="39">
        <v>225</v>
      </c>
      <c r="E196" s="41">
        <v>134.37799999999999</v>
      </c>
      <c r="F196" s="39">
        <v>291.9325</v>
      </c>
      <c r="G196" s="39">
        <v>334.14400000000001</v>
      </c>
      <c r="H196" s="39">
        <v>75.148799999999994</v>
      </c>
      <c r="I196" s="39">
        <v>74.995199999999997</v>
      </c>
      <c r="J196">
        <v>28.610878</v>
      </c>
    </row>
    <row r="197" spans="1:10" s="39" customFormat="1" ht="14.4" x14ac:dyDescent="0.3">
      <c r="A197" s="38">
        <v>44386.041666666199</v>
      </c>
      <c r="B197">
        <v>26.173100000000002</v>
      </c>
      <c r="C197" s="40">
        <v>569.1</v>
      </c>
      <c r="D197" s="39">
        <v>225</v>
      </c>
      <c r="E197" s="41">
        <v>62.118000000000002</v>
      </c>
      <c r="F197" s="39">
        <v>266.452</v>
      </c>
      <c r="G197" s="39">
        <v>279.952</v>
      </c>
      <c r="H197" s="39">
        <v>75.302400000000006</v>
      </c>
      <c r="I197" s="39">
        <v>74.668800000000005</v>
      </c>
      <c r="J197">
        <v>26.173100000000002</v>
      </c>
    </row>
    <row r="198" spans="1:10" s="39" customFormat="1" ht="14.4" x14ac:dyDescent="0.3">
      <c r="A198" s="38">
        <v>44386.083333332863</v>
      </c>
      <c r="B198">
        <v>23.472225999999999</v>
      </c>
      <c r="C198" s="40">
        <v>550.72</v>
      </c>
      <c r="D198" s="39">
        <v>225</v>
      </c>
      <c r="E198" s="41">
        <v>59.999000000000002</v>
      </c>
      <c r="F198" s="39">
        <v>254.35499999999999</v>
      </c>
      <c r="G198" s="39">
        <v>238.208</v>
      </c>
      <c r="H198" s="39">
        <v>75.110399999999998</v>
      </c>
      <c r="I198" s="39">
        <v>74.678399999999996</v>
      </c>
      <c r="J198">
        <v>23.472225999999999</v>
      </c>
    </row>
    <row r="199" spans="1:10" s="39" customFormat="1" ht="14.4" x14ac:dyDescent="0.3">
      <c r="A199" s="38">
        <v>44386.124999999527</v>
      </c>
      <c r="B199">
        <v>22.120477999999999</v>
      </c>
      <c r="C199" s="40">
        <v>520.47</v>
      </c>
      <c r="D199" s="39">
        <v>225</v>
      </c>
      <c r="E199" s="41">
        <v>60.063000000000002</v>
      </c>
      <c r="F199" s="39">
        <v>237.9365</v>
      </c>
      <c r="G199" s="39">
        <v>221.696</v>
      </c>
      <c r="H199" s="39">
        <v>75.182400000000001</v>
      </c>
      <c r="I199" s="39">
        <v>74.937600000000003</v>
      </c>
      <c r="J199">
        <v>22.120477999999999</v>
      </c>
    </row>
    <row r="200" spans="1:10" s="39" customFormat="1" ht="14.4" x14ac:dyDescent="0.3">
      <c r="A200" s="38">
        <v>44386.166666666191</v>
      </c>
      <c r="B200">
        <v>21.765733000000001</v>
      </c>
      <c r="C200" s="40">
        <v>515.24</v>
      </c>
      <c r="D200" s="39">
        <v>225</v>
      </c>
      <c r="E200" s="41">
        <v>60.087000000000003</v>
      </c>
      <c r="F200" s="39">
        <v>193.839</v>
      </c>
      <c r="G200" s="39">
        <v>210.88</v>
      </c>
      <c r="H200" s="39">
        <v>75.287999999999997</v>
      </c>
      <c r="I200" s="39">
        <v>75.110399999999998</v>
      </c>
      <c r="J200">
        <v>21.765733000000001</v>
      </c>
    </row>
    <row r="201" spans="1:10" s="39" customFormat="1" ht="14.4" x14ac:dyDescent="0.3">
      <c r="A201" s="38">
        <v>44386.208333332856</v>
      </c>
      <c r="B201">
        <v>21.746358000000001</v>
      </c>
      <c r="C201" s="40">
        <v>517.37</v>
      </c>
      <c r="D201" s="39">
        <v>225</v>
      </c>
      <c r="E201" s="41">
        <v>59.969000000000001</v>
      </c>
      <c r="F201" s="39">
        <v>189.6455</v>
      </c>
      <c r="G201" s="39">
        <v>209.36</v>
      </c>
      <c r="H201" s="39">
        <v>75.239999999999995</v>
      </c>
      <c r="I201" s="39">
        <v>75.436800000000005</v>
      </c>
      <c r="J201">
        <v>21.746358000000001</v>
      </c>
    </row>
    <row r="202" spans="1:10" s="39" customFormat="1" ht="14.4" x14ac:dyDescent="0.3">
      <c r="A202" s="38">
        <v>44386.24999999952</v>
      </c>
      <c r="B202">
        <v>22.514495</v>
      </c>
      <c r="C202" s="40">
        <v>511.06</v>
      </c>
      <c r="D202" s="39">
        <v>225</v>
      </c>
      <c r="E202" s="41">
        <v>60.673000000000002</v>
      </c>
      <c r="F202" s="39">
        <v>205.072</v>
      </c>
      <c r="G202" s="39">
        <v>208.01599999999999</v>
      </c>
      <c r="H202" s="39">
        <v>75.326400000000007</v>
      </c>
      <c r="I202" s="39">
        <v>75.206400000000002</v>
      </c>
      <c r="J202">
        <v>22.514495</v>
      </c>
    </row>
    <row r="203" spans="1:10" s="39" customFormat="1" ht="14.4" x14ac:dyDescent="0.3">
      <c r="A203" s="38">
        <v>44386.291666666184</v>
      </c>
      <c r="B203">
        <v>24.180537000000001</v>
      </c>
      <c r="C203" s="40">
        <v>540.66</v>
      </c>
      <c r="D203" s="39">
        <v>225</v>
      </c>
      <c r="E203" s="41">
        <v>61.548999999999999</v>
      </c>
      <c r="F203" s="39">
        <v>196.98849999999999</v>
      </c>
      <c r="G203" s="39">
        <v>206.22399999999999</v>
      </c>
      <c r="H203" s="39">
        <v>75.302400000000006</v>
      </c>
      <c r="I203" s="39">
        <v>75.2928</v>
      </c>
      <c r="J203">
        <v>24.180537000000001</v>
      </c>
    </row>
    <row r="204" spans="1:10" ht="14.4" x14ac:dyDescent="0.3">
      <c r="A204" s="8">
        <v>44386.333333332848</v>
      </c>
      <c r="B204" s="2">
        <v>22.882000000000001</v>
      </c>
      <c r="C204">
        <v>556.79</v>
      </c>
      <c r="D204" s="2">
        <v>225</v>
      </c>
      <c r="E204" s="15">
        <v>68.319000000000003</v>
      </c>
      <c r="F204" s="2">
        <v>205.0335</v>
      </c>
      <c r="G204" s="2">
        <v>215.71199999999999</v>
      </c>
      <c r="H204" s="2">
        <v>75.307199999999995</v>
      </c>
      <c r="I204" s="2">
        <v>75.619200000000006</v>
      </c>
      <c r="J204">
        <v>25.758645000000001</v>
      </c>
    </row>
    <row r="205" spans="1:10" ht="14.4" x14ac:dyDescent="0.3">
      <c r="A205" s="8">
        <v>44386.374999999513</v>
      </c>
      <c r="B205" s="2">
        <v>25.875000000000004</v>
      </c>
      <c r="C205">
        <v>577.34</v>
      </c>
      <c r="D205" s="2">
        <v>225</v>
      </c>
      <c r="E205" s="15">
        <v>62.893000000000001</v>
      </c>
      <c r="F205" s="2">
        <v>202.214</v>
      </c>
      <c r="G205" s="2">
        <v>237.10400000000001</v>
      </c>
      <c r="H205" s="2">
        <v>75.398399999999995</v>
      </c>
      <c r="I205" s="2">
        <v>75.945599999999999</v>
      </c>
      <c r="J205">
        <v>26.909481</v>
      </c>
    </row>
    <row r="206" spans="1:10" ht="14.4" x14ac:dyDescent="0.3">
      <c r="A206" s="8">
        <v>44386.416666666177</v>
      </c>
      <c r="B206" s="2">
        <v>29.463000000000001</v>
      </c>
      <c r="C206">
        <v>606.15</v>
      </c>
      <c r="D206" s="2">
        <v>225</v>
      </c>
      <c r="E206" s="15">
        <v>68.165000000000006</v>
      </c>
      <c r="F206" s="2">
        <v>201.9905</v>
      </c>
      <c r="G206" s="2">
        <v>289.29599999999999</v>
      </c>
      <c r="H206" s="2">
        <v>75.278400000000005</v>
      </c>
      <c r="I206" s="2">
        <v>75.398399999999995</v>
      </c>
      <c r="J206">
        <v>28.858661000000001</v>
      </c>
    </row>
    <row r="207" spans="1:10" ht="14.4" x14ac:dyDescent="0.3">
      <c r="A207" s="8">
        <v>44386.458333332841</v>
      </c>
      <c r="B207" s="2">
        <v>71.332000000000008</v>
      </c>
      <c r="C207">
        <v>655.86</v>
      </c>
      <c r="D207" s="2">
        <v>225</v>
      </c>
      <c r="E207" s="15">
        <v>136.465</v>
      </c>
      <c r="F207" s="2">
        <v>208.27549999999999</v>
      </c>
      <c r="G207" s="2">
        <v>348.976</v>
      </c>
      <c r="H207" s="2">
        <v>75.239999999999995</v>
      </c>
      <c r="I207" s="2">
        <v>75.302400000000006</v>
      </c>
      <c r="J207">
        <v>30.849378999999999</v>
      </c>
    </row>
    <row r="208" spans="1:10" ht="14.4" x14ac:dyDescent="0.3">
      <c r="A208" s="8">
        <v>44386.499999999505</v>
      </c>
      <c r="B208" s="2">
        <v>33.635000000000005</v>
      </c>
      <c r="C208">
        <v>709.18</v>
      </c>
      <c r="D208" s="2">
        <v>225</v>
      </c>
      <c r="E208" s="15">
        <v>202.095</v>
      </c>
      <c r="F208" s="2">
        <v>210.65950000000001</v>
      </c>
      <c r="G208" s="2">
        <v>373.88799999999998</v>
      </c>
      <c r="H208" s="2">
        <v>75.259200000000007</v>
      </c>
      <c r="I208" s="2">
        <v>75.215999999999994</v>
      </c>
      <c r="J208">
        <v>34.455264999999997</v>
      </c>
    </row>
    <row r="209" spans="1:10" ht="14.4" x14ac:dyDescent="0.3">
      <c r="A209" s="8">
        <v>44386.541666666169</v>
      </c>
      <c r="B209" s="2">
        <v>43.779000000000003</v>
      </c>
      <c r="C209">
        <v>746.38</v>
      </c>
      <c r="D209" s="2">
        <v>225</v>
      </c>
      <c r="E209" s="15">
        <v>269.62099999999998</v>
      </c>
      <c r="F209" s="2">
        <v>211.12100000000001</v>
      </c>
      <c r="G209" s="2">
        <v>380.65600000000001</v>
      </c>
      <c r="H209" s="2">
        <v>75.206400000000002</v>
      </c>
      <c r="I209" s="2">
        <v>74.870400000000004</v>
      </c>
      <c r="J209">
        <v>37.50291</v>
      </c>
    </row>
    <row r="210" spans="1:10" ht="14.4" x14ac:dyDescent="0.3">
      <c r="A210" s="8">
        <v>44386.583333332834</v>
      </c>
      <c r="B210" s="2">
        <v>37.957999999999998</v>
      </c>
      <c r="C210">
        <v>780.58</v>
      </c>
      <c r="D210" s="2">
        <v>225</v>
      </c>
      <c r="E210" s="15">
        <v>295.14699999999999</v>
      </c>
      <c r="F210" s="2">
        <v>210.98949999999999</v>
      </c>
      <c r="G210" s="2">
        <v>380.86399999999998</v>
      </c>
      <c r="H210" s="2">
        <v>75.273600000000002</v>
      </c>
      <c r="I210" s="2">
        <v>74.908799999999999</v>
      </c>
      <c r="J210">
        <v>40.963348000000003</v>
      </c>
    </row>
    <row r="211" spans="1:10" ht="14.4" x14ac:dyDescent="0.3">
      <c r="A211" s="8">
        <v>44386.624999999498</v>
      </c>
      <c r="B211" s="2">
        <v>44.508000000000003</v>
      </c>
      <c r="C211">
        <v>803.36</v>
      </c>
      <c r="D211" s="2">
        <v>225</v>
      </c>
      <c r="E211" s="15">
        <v>295.21699999999998</v>
      </c>
      <c r="F211" s="2">
        <v>210.72800000000001</v>
      </c>
      <c r="G211" s="2">
        <v>380.78399999999999</v>
      </c>
      <c r="H211" s="2">
        <v>75.345600000000005</v>
      </c>
      <c r="I211" s="2">
        <v>94.742400000000004</v>
      </c>
      <c r="J211">
        <v>42.219237999999997</v>
      </c>
    </row>
    <row r="212" spans="1:10" ht="14.4" x14ac:dyDescent="0.3">
      <c r="A212" s="8">
        <v>44386.666666666162</v>
      </c>
      <c r="B212" s="2">
        <v>85.977999999999994</v>
      </c>
      <c r="C212">
        <v>818.12</v>
      </c>
      <c r="D212" s="2">
        <v>225</v>
      </c>
      <c r="E212" s="15">
        <v>293.887</v>
      </c>
      <c r="F212" s="2">
        <v>210.76650000000001</v>
      </c>
      <c r="G212" s="2">
        <v>381.2</v>
      </c>
      <c r="H212" s="2">
        <v>75.379199999999997</v>
      </c>
      <c r="I212" s="2">
        <v>105.6096</v>
      </c>
      <c r="J212">
        <v>45.487566999999999</v>
      </c>
    </row>
    <row r="213" spans="1:10" ht="14.4" x14ac:dyDescent="0.3">
      <c r="A213" s="8">
        <v>44386.708333332826</v>
      </c>
      <c r="B213" s="2">
        <v>35.841999999999999</v>
      </c>
      <c r="C213">
        <v>821.08</v>
      </c>
      <c r="D213" s="2">
        <v>225</v>
      </c>
      <c r="E213" s="15">
        <v>285.99599999999998</v>
      </c>
      <c r="F213" s="2">
        <v>218.06</v>
      </c>
      <c r="G213" s="2">
        <v>380.89600000000002</v>
      </c>
      <c r="H213" s="2">
        <v>75.422399999999996</v>
      </c>
      <c r="I213" s="2">
        <v>105.1776</v>
      </c>
      <c r="J213">
        <v>49.587744999999998</v>
      </c>
    </row>
    <row r="214" spans="1:10" ht="14.4" x14ac:dyDescent="0.3">
      <c r="A214" s="8">
        <v>44386.749999999491</v>
      </c>
      <c r="B214" s="2">
        <v>41.277000000000001</v>
      </c>
      <c r="C214">
        <v>809.36</v>
      </c>
      <c r="D214" s="2">
        <v>225</v>
      </c>
      <c r="E214" s="15">
        <v>295.26600000000002</v>
      </c>
      <c r="F214" s="2">
        <v>226.0145</v>
      </c>
      <c r="G214" s="2">
        <v>381.536</v>
      </c>
      <c r="H214" s="2">
        <v>75.331199999999995</v>
      </c>
      <c r="I214" s="2">
        <v>105.1872</v>
      </c>
      <c r="J214">
        <v>48.304341999999998</v>
      </c>
    </row>
    <row r="215" spans="1:10" ht="14.4" x14ac:dyDescent="0.3">
      <c r="A215" s="8">
        <v>44386.791666666155</v>
      </c>
      <c r="B215" s="2">
        <v>35.137</v>
      </c>
      <c r="C215">
        <v>780.99</v>
      </c>
      <c r="D215" s="2">
        <v>225</v>
      </c>
      <c r="E215" s="15">
        <v>271.21600000000001</v>
      </c>
      <c r="F215" s="2">
        <v>225.9665</v>
      </c>
      <c r="G215" s="2">
        <v>381.87200000000001</v>
      </c>
      <c r="H215" s="2">
        <v>75.283199999999994</v>
      </c>
      <c r="I215" s="2">
        <v>105.2736</v>
      </c>
      <c r="J215">
        <v>42.579785000000001</v>
      </c>
    </row>
    <row r="216" spans="1:10" ht="14.4" x14ac:dyDescent="0.3">
      <c r="A216" s="8">
        <v>44386.833333332819</v>
      </c>
      <c r="B216" s="2">
        <v>32.064</v>
      </c>
      <c r="C216">
        <v>739.66</v>
      </c>
      <c r="D216" s="2">
        <v>225</v>
      </c>
      <c r="E216" s="15">
        <v>253.44499999999999</v>
      </c>
      <c r="F216" s="2">
        <v>225.81950000000001</v>
      </c>
      <c r="G216" s="2">
        <v>381.72800000000001</v>
      </c>
      <c r="H216" s="2">
        <v>75.667199999999994</v>
      </c>
      <c r="I216" s="2">
        <v>105.2736</v>
      </c>
      <c r="J216">
        <v>38.169835999999997</v>
      </c>
    </row>
    <row r="217" spans="1:10" ht="14.4" x14ac:dyDescent="0.3">
      <c r="A217" s="8">
        <v>44386.874999999483</v>
      </c>
      <c r="B217" s="2">
        <v>31.196999999999999</v>
      </c>
      <c r="C217">
        <v>704.53</v>
      </c>
      <c r="D217" s="2">
        <v>225</v>
      </c>
      <c r="E217" s="15">
        <v>247.035</v>
      </c>
      <c r="F217" s="2">
        <v>225.8785</v>
      </c>
      <c r="G217" s="2">
        <v>369.69600000000003</v>
      </c>
      <c r="H217" s="2">
        <v>76.113600000000005</v>
      </c>
      <c r="I217" s="2">
        <v>83.289599999999993</v>
      </c>
      <c r="J217">
        <v>35.148656000000003</v>
      </c>
    </row>
    <row r="218" spans="1:10" ht="14.4" x14ac:dyDescent="0.3">
      <c r="A218" s="8">
        <v>44386.916666666148</v>
      </c>
      <c r="B218" s="2">
        <v>33.876000000000005</v>
      </c>
      <c r="C218">
        <v>689.39</v>
      </c>
      <c r="D218" s="2">
        <v>225</v>
      </c>
      <c r="E218" s="15">
        <v>268.97000000000003</v>
      </c>
      <c r="F218" s="2">
        <v>226.00200000000001</v>
      </c>
      <c r="G218" s="2">
        <v>378.48</v>
      </c>
      <c r="H218" s="2">
        <v>76.094399999999993</v>
      </c>
      <c r="I218" s="2">
        <v>74.918400000000005</v>
      </c>
      <c r="J218">
        <v>31.906223000000001</v>
      </c>
    </row>
    <row r="219" spans="1:10" s="39" customFormat="1" ht="14.4" x14ac:dyDescent="0.3">
      <c r="A219" s="38">
        <v>44386.958333332812</v>
      </c>
      <c r="B219">
        <v>30.184027</v>
      </c>
      <c r="C219" s="40">
        <v>651.36</v>
      </c>
      <c r="D219" s="39">
        <v>225</v>
      </c>
      <c r="E219" s="41">
        <v>247.001</v>
      </c>
      <c r="F219" s="39">
        <v>225.8075</v>
      </c>
      <c r="G219" s="39">
        <v>372.59199999999998</v>
      </c>
      <c r="H219" s="39">
        <v>75.859200000000001</v>
      </c>
      <c r="I219" s="39">
        <v>75.36</v>
      </c>
      <c r="J219">
        <v>30.184027</v>
      </c>
    </row>
    <row r="220" spans="1:10" s="39" customFormat="1" ht="14.4" x14ac:dyDescent="0.3">
      <c r="A220" s="38">
        <v>44386.999999999476</v>
      </c>
      <c r="B220">
        <v>27.393101000000001</v>
      </c>
      <c r="C220" s="40">
        <v>598.91999999999996</v>
      </c>
      <c r="D220" s="39">
        <v>225</v>
      </c>
      <c r="E220" s="41">
        <v>170.38800000000001</v>
      </c>
      <c r="F220" s="39">
        <v>225.3785</v>
      </c>
      <c r="G220" s="39">
        <v>358.65600000000001</v>
      </c>
      <c r="H220" s="39">
        <v>76.007999999999996</v>
      </c>
      <c r="I220" s="39">
        <v>75.820800000000006</v>
      </c>
      <c r="J220">
        <v>27.393101000000001</v>
      </c>
    </row>
    <row r="221" spans="1:10" s="39" customFormat="1" ht="14.4" x14ac:dyDescent="0.3">
      <c r="A221" s="38">
        <v>44387.04166666614</v>
      </c>
      <c r="B221">
        <v>25.860605</v>
      </c>
      <c r="C221" s="40">
        <v>554.24</v>
      </c>
      <c r="D221" s="39">
        <v>225</v>
      </c>
      <c r="E221" s="41">
        <v>74.653000000000006</v>
      </c>
      <c r="F221" s="39">
        <v>212.61</v>
      </c>
      <c r="G221" s="39">
        <v>320.16000000000003</v>
      </c>
      <c r="H221" s="39">
        <v>75.8352</v>
      </c>
      <c r="I221" s="39">
        <v>75.955200000000005</v>
      </c>
      <c r="J221">
        <v>25.860605</v>
      </c>
    </row>
    <row r="222" spans="1:10" s="39" customFormat="1" ht="14.4" x14ac:dyDescent="0.3">
      <c r="A222" s="38">
        <v>44387.083333332805</v>
      </c>
      <c r="B222">
        <v>23.574717</v>
      </c>
      <c r="C222" s="40">
        <v>521.5</v>
      </c>
      <c r="D222" s="39">
        <v>225</v>
      </c>
      <c r="E222" s="41">
        <v>60.613999999999997</v>
      </c>
      <c r="F222" s="39">
        <v>215.423</v>
      </c>
      <c r="G222" s="39">
        <v>329.68</v>
      </c>
      <c r="H222" s="39">
        <v>75.936000000000007</v>
      </c>
      <c r="I222" s="39">
        <v>75.916799999999995</v>
      </c>
      <c r="J222">
        <v>23.574717</v>
      </c>
    </row>
    <row r="223" spans="1:10" s="39" customFormat="1" ht="14.4" x14ac:dyDescent="0.3">
      <c r="A223" s="38">
        <v>44387.124999999469</v>
      </c>
      <c r="B223">
        <v>22.376526999999999</v>
      </c>
      <c r="C223" s="40">
        <v>497.57</v>
      </c>
      <c r="D223" s="39">
        <v>225</v>
      </c>
      <c r="E223" s="41">
        <v>60.01</v>
      </c>
      <c r="F223" s="39">
        <v>201.20599999999999</v>
      </c>
      <c r="G223" s="39">
        <v>326.70400000000001</v>
      </c>
      <c r="H223" s="39">
        <v>75.921599999999998</v>
      </c>
      <c r="I223" s="39">
        <v>76.070400000000006</v>
      </c>
      <c r="J223">
        <v>22.376526999999999</v>
      </c>
    </row>
    <row r="224" spans="1:10" s="39" customFormat="1" ht="14.4" x14ac:dyDescent="0.3">
      <c r="A224" s="38">
        <v>44387.166666666133</v>
      </c>
      <c r="B224">
        <v>21.944806</v>
      </c>
      <c r="C224" s="40">
        <v>491.06</v>
      </c>
      <c r="D224" s="39">
        <v>225</v>
      </c>
      <c r="E224" s="41">
        <v>59.984000000000002</v>
      </c>
      <c r="F224" s="39">
        <v>190.28550000000001</v>
      </c>
      <c r="G224" s="39">
        <v>292</v>
      </c>
      <c r="H224" s="39">
        <v>75.979200000000006</v>
      </c>
      <c r="I224" s="39">
        <v>76.608000000000004</v>
      </c>
      <c r="J224">
        <v>21.944806</v>
      </c>
    </row>
    <row r="225" spans="1:10" s="39" customFormat="1" ht="14.4" x14ac:dyDescent="0.3">
      <c r="A225" s="38">
        <v>44387.208333332797</v>
      </c>
      <c r="B225">
        <v>21.432818999999999</v>
      </c>
      <c r="C225" s="40">
        <v>472.72</v>
      </c>
      <c r="D225" s="39">
        <v>225</v>
      </c>
      <c r="E225" s="41">
        <v>60.094000000000001</v>
      </c>
      <c r="F225" s="39">
        <v>187.6935</v>
      </c>
      <c r="G225" s="39">
        <v>234.672</v>
      </c>
      <c r="H225" s="39">
        <v>75.9696</v>
      </c>
      <c r="I225" s="39">
        <v>76.367999999999995</v>
      </c>
      <c r="J225">
        <v>21.432818999999999</v>
      </c>
    </row>
    <row r="226" spans="1:10" s="39" customFormat="1" ht="14.4" x14ac:dyDescent="0.3">
      <c r="A226" s="38">
        <v>44387.249999999462</v>
      </c>
      <c r="B226">
        <v>21.454955000000002</v>
      </c>
      <c r="C226" s="40">
        <v>477.57</v>
      </c>
      <c r="D226" s="39">
        <v>225</v>
      </c>
      <c r="E226" s="41">
        <v>63.783999999999999</v>
      </c>
      <c r="F226" s="39">
        <v>188.363</v>
      </c>
      <c r="G226" s="39">
        <v>208.70400000000001</v>
      </c>
      <c r="H226" s="39">
        <v>76.046400000000006</v>
      </c>
      <c r="I226" s="39">
        <v>76.483199999999997</v>
      </c>
      <c r="J226">
        <v>21.454955000000002</v>
      </c>
    </row>
    <row r="227" spans="1:10" s="39" customFormat="1" ht="14.4" x14ac:dyDescent="0.3">
      <c r="A227" s="38">
        <v>44387.291666666126</v>
      </c>
      <c r="B227">
        <v>20.920064</v>
      </c>
      <c r="C227" s="40">
        <v>472.49</v>
      </c>
      <c r="D227" s="39">
        <v>225</v>
      </c>
      <c r="E227" s="41">
        <v>61.314999999999998</v>
      </c>
      <c r="F227" s="39">
        <v>187.06399999999999</v>
      </c>
      <c r="G227" s="39">
        <v>208.976</v>
      </c>
      <c r="H227" s="39">
        <v>75.974400000000003</v>
      </c>
      <c r="I227" s="39">
        <v>75.465599999999995</v>
      </c>
      <c r="J227">
        <v>20.920064</v>
      </c>
    </row>
    <row r="228" spans="1:10" s="39" customFormat="1" ht="14.4" x14ac:dyDescent="0.3">
      <c r="A228" s="38">
        <v>44387.33333333279</v>
      </c>
      <c r="B228">
        <v>22.120408999999999</v>
      </c>
      <c r="C228" s="40">
        <v>482.8</v>
      </c>
      <c r="D228" s="39">
        <v>225</v>
      </c>
      <c r="E228" s="41">
        <v>60.484000000000002</v>
      </c>
      <c r="F228" s="39">
        <v>192.52500000000001</v>
      </c>
      <c r="G228" s="39">
        <v>211.648</v>
      </c>
      <c r="H228" s="39">
        <v>76.084800000000001</v>
      </c>
      <c r="I228" s="39">
        <v>75.091200000000001</v>
      </c>
      <c r="J228">
        <v>22.120408999999999</v>
      </c>
    </row>
    <row r="229" spans="1:10" s="39" customFormat="1" ht="14.4" x14ac:dyDescent="0.3">
      <c r="A229" s="38">
        <v>44387.374999999454</v>
      </c>
      <c r="B229">
        <v>23.140115000000002</v>
      </c>
      <c r="C229" s="40">
        <v>513.76</v>
      </c>
      <c r="D229" s="39">
        <v>225</v>
      </c>
      <c r="E229" s="41">
        <v>71.966999999999999</v>
      </c>
      <c r="F229" s="39">
        <v>205.404</v>
      </c>
      <c r="G229" s="39">
        <v>214.57599999999999</v>
      </c>
      <c r="H229" s="39">
        <v>75.2928</v>
      </c>
      <c r="I229" s="39">
        <v>75.148799999999994</v>
      </c>
      <c r="J229">
        <v>23.140115000000002</v>
      </c>
    </row>
    <row r="230" spans="1:10" ht="14.4" x14ac:dyDescent="0.3">
      <c r="A230" s="8">
        <v>44387.416666666119</v>
      </c>
      <c r="B230" s="2">
        <v>23.494999999999997</v>
      </c>
      <c r="C230">
        <v>557.79999999999995</v>
      </c>
      <c r="D230" s="2">
        <v>225</v>
      </c>
      <c r="E230" s="15">
        <v>62.468000000000004</v>
      </c>
      <c r="F230" s="2">
        <v>200.84649999999999</v>
      </c>
      <c r="G230" s="2">
        <v>208.19200000000001</v>
      </c>
      <c r="H230" s="2">
        <v>75.345600000000005</v>
      </c>
      <c r="I230" s="2">
        <v>74.851200000000006</v>
      </c>
      <c r="J230">
        <v>24.370093000000001</v>
      </c>
    </row>
    <row r="231" spans="1:10" ht="14.4" x14ac:dyDescent="0.3">
      <c r="A231" s="8">
        <v>44387.458333332783</v>
      </c>
      <c r="B231" s="2">
        <v>24.882000000000001</v>
      </c>
      <c r="C231">
        <v>607.84</v>
      </c>
      <c r="D231" s="2">
        <v>225</v>
      </c>
      <c r="E231" s="15">
        <v>68.384</v>
      </c>
      <c r="F231" s="2">
        <v>207.80250000000001</v>
      </c>
      <c r="G231" s="2">
        <v>214.864</v>
      </c>
      <c r="H231" s="2">
        <v>75.172799999999995</v>
      </c>
      <c r="I231" s="2">
        <v>74.764799999999994</v>
      </c>
      <c r="J231">
        <v>26.186682999999999</v>
      </c>
    </row>
    <row r="232" spans="1:10" ht="14.4" x14ac:dyDescent="0.3">
      <c r="A232" s="8">
        <v>44387.499999999447</v>
      </c>
      <c r="B232" s="2">
        <v>28.742999999999999</v>
      </c>
      <c r="C232">
        <v>658.62</v>
      </c>
      <c r="D232" s="2">
        <v>225</v>
      </c>
      <c r="E232" s="15">
        <v>95.266000000000005</v>
      </c>
      <c r="F232" s="2">
        <v>225.15</v>
      </c>
      <c r="G232" s="2">
        <v>252.68899999999999</v>
      </c>
      <c r="H232" s="2">
        <v>75.302400000000006</v>
      </c>
      <c r="I232" s="2">
        <v>75.100800000000007</v>
      </c>
      <c r="J232">
        <v>29.454749</v>
      </c>
    </row>
    <row r="233" spans="1:10" ht="14.4" x14ac:dyDescent="0.3">
      <c r="A233" s="8">
        <v>44387.541666666111</v>
      </c>
      <c r="B233" s="2">
        <v>30.708000000000002</v>
      </c>
      <c r="C233">
        <v>701.38</v>
      </c>
      <c r="D233" s="2">
        <v>225</v>
      </c>
      <c r="E233" s="15">
        <v>150.84700000000001</v>
      </c>
      <c r="F233" s="2">
        <v>224.8535</v>
      </c>
      <c r="G233" s="2">
        <v>277.16800000000001</v>
      </c>
      <c r="H233" s="2">
        <v>75.244799999999998</v>
      </c>
      <c r="I233" s="2">
        <v>75.1584</v>
      </c>
      <c r="J233">
        <v>30.742281999999999</v>
      </c>
    </row>
    <row r="234" spans="1:10" ht="14.4" x14ac:dyDescent="0.3">
      <c r="A234" s="8">
        <v>44387.583333332776</v>
      </c>
      <c r="B234" s="2">
        <v>30.015000000000001</v>
      </c>
      <c r="C234">
        <v>711.91</v>
      </c>
      <c r="D234" s="2">
        <v>225</v>
      </c>
      <c r="E234" s="15">
        <v>174.239</v>
      </c>
      <c r="F234" s="2">
        <v>225.95099999999999</v>
      </c>
      <c r="G234" s="2">
        <v>315.16800000000001</v>
      </c>
      <c r="H234" s="2">
        <v>75.287999999999997</v>
      </c>
      <c r="I234" s="2">
        <v>75.168000000000006</v>
      </c>
      <c r="J234">
        <v>32.811236000000001</v>
      </c>
    </row>
    <row r="235" spans="1:10" ht="14.4" x14ac:dyDescent="0.3">
      <c r="A235" s="8">
        <v>44387.62499999944</v>
      </c>
      <c r="B235" s="2">
        <v>40.663000000000004</v>
      </c>
      <c r="C235">
        <v>723.37</v>
      </c>
      <c r="D235" s="2">
        <v>225</v>
      </c>
      <c r="E235" s="15">
        <v>201.09899999999999</v>
      </c>
      <c r="F235" s="2">
        <v>225.70949999999999</v>
      </c>
      <c r="G235" s="2">
        <v>330.17599999999999</v>
      </c>
      <c r="H235" s="2">
        <v>75.331199999999995</v>
      </c>
      <c r="I235" s="2">
        <v>74.736000000000004</v>
      </c>
      <c r="J235">
        <v>35.576269000000003</v>
      </c>
    </row>
    <row r="236" spans="1:10" ht="14.4" x14ac:dyDescent="0.3">
      <c r="A236" s="8">
        <v>44387.666666666104</v>
      </c>
      <c r="B236" s="2">
        <v>30.762</v>
      </c>
      <c r="C236">
        <v>723.59</v>
      </c>
      <c r="D236" s="2">
        <v>225</v>
      </c>
      <c r="E236" s="15">
        <v>221.88800000000001</v>
      </c>
      <c r="F236" s="2">
        <v>226.07650000000001</v>
      </c>
      <c r="G236" s="2">
        <v>325.12</v>
      </c>
      <c r="H236" s="2">
        <v>75.144000000000005</v>
      </c>
      <c r="I236" s="2">
        <v>74.572800000000001</v>
      </c>
      <c r="J236">
        <v>37.348405</v>
      </c>
    </row>
    <row r="237" spans="1:10" ht="14.4" x14ac:dyDescent="0.3">
      <c r="A237" s="8">
        <v>44387.708333332768</v>
      </c>
      <c r="B237" s="2">
        <v>30.964000000000002</v>
      </c>
      <c r="C237">
        <v>718.9</v>
      </c>
      <c r="D237" s="2">
        <v>225</v>
      </c>
      <c r="E237" s="15">
        <v>161.29300000000001</v>
      </c>
      <c r="F237" s="2">
        <v>225.81399999999999</v>
      </c>
      <c r="G237" s="2">
        <v>331.37599999999998</v>
      </c>
      <c r="H237" s="2">
        <v>75.302400000000006</v>
      </c>
      <c r="I237" s="2">
        <v>74.966399999999993</v>
      </c>
      <c r="J237">
        <v>40.011761</v>
      </c>
    </row>
    <row r="238" spans="1:10" ht="14.4" x14ac:dyDescent="0.3">
      <c r="A238" s="8">
        <v>44387.749999999432</v>
      </c>
      <c r="B238" s="2">
        <v>38.284999999999997</v>
      </c>
      <c r="C238">
        <v>710.91</v>
      </c>
      <c r="D238" s="2">
        <v>225</v>
      </c>
      <c r="E238" s="15">
        <v>165.03899999999999</v>
      </c>
      <c r="F238" s="2">
        <v>225.67400000000001</v>
      </c>
      <c r="G238" s="2">
        <v>336.20800000000003</v>
      </c>
      <c r="H238" s="2">
        <v>75.283199999999994</v>
      </c>
      <c r="I238" s="2">
        <v>75.331199999999995</v>
      </c>
      <c r="J238">
        <v>40.638424000000001</v>
      </c>
    </row>
    <row r="239" spans="1:10" ht="14.4" x14ac:dyDescent="0.3">
      <c r="A239" s="8">
        <v>44387.791666666097</v>
      </c>
      <c r="B239" s="2">
        <v>30.087</v>
      </c>
      <c r="C239">
        <v>680</v>
      </c>
      <c r="D239" s="2">
        <v>225</v>
      </c>
      <c r="E239" s="15">
        <v>139.60499999999999</v>
      </c>
      <c r="F239" s="2">
        <v>225.82249999999999</v>
      </c>
      <c r="G239" s="2">
        <v>335.904</v>
      </c>
      <c r="H239" s="2">
        <v>75.374399999999994</v>
      </c>
      <c r="I239" s="2">
        <v>75.830399999999997</v>
      </c>
      <c r="J239">
        <v>39.526099000000002</v>
      </c>
    </row>
    <row r="240" spans="1:10" ht="14.4" x14ac:dyDescent="0.3">
      <c r="A240" s="8">
        <v>44387.833333332761</v>
      </c>
      <c r="B240" s="2">
        <v>29.972000000000001</v>
      </c>
      <c r="C240">
        <v>661.31</v>
      </c>
      <c r="D240" s="2">
        <v>225</v>
      </c>
      <c r="E240" s="15">
        <v>108.66200000000001</v>
      </c>
      <c r="F240" s="2">
        <v>226.066</v>
      </c>
      <c r="G240" s="2">
        <v>328.12799999999999</v>
      </c>
      <c r="H240" s="2">
        <v>75.153599999999997</v>
      </c>
      <c r="I240" s="2">
        <v>76.128</v>
      </c>
      <c r="J240">
        <v>35.611167999999999</v>
      </c>
    </row>
    <row r="241" spans="1:10" ht="14.4" x14ac:dyDescent="0.3">
      <c r="A241" s="8">
        <v>44387.874999999425</v>
      </c>
      <c r="B241" s="2">
        <v>29.777000000000001</v>
      </c>
      <c r="C241">
        <v>646.27</v>
      </c>
      <c r="D241" s="2">
        <v>225</v>
      </c>
      <c r="E241" s="15">
        <v>128.88200000000001</v>
      </c>
      <c r="F241" s="2">
        <v>225.78700000000001</v>
      </c>
      <c r="G241" s="2">
        <v>322.36799999999999</v>
      </c>
      <c r="H241" s="2">
        <v>75.427199999999999</v>
      </c>
      <c r="I241" s="2">
        <v>75.580799999999996</v>
      </c>
      <c r="J241">
        <v>32.624716999999997</v>
      </c>
    </row>
    <row r="242" spans="1:10" ht="14.4" x14ac:dyDescent="0.3">
      <c r="A242" s="8">
        <v>44387.916666666089</v>
      </c>
      <c r="B242" s="2">
        <v>28.415000000000003</v>
      </c>
      <c r="C242">
        <v>638.9</v>
      </c>
      <c r="D242" s="2">
        <v>225</v>
      </c>
      <c r="E242" s="15">
        <v>151.416</v>
      </c>
      <c r="F242" s="2">
        <v>225.49</v>
      </c>
      <c r="G242" s="2">
        <v>324.928</v>
      </c>
      <c r="H242" s="2">
        <v>75.278400000000005</v>
      </c>
      <c r="I242" s="2">
        <v>75.638400000000004</v>
      </c>
      <c r="J242">
        <v>30.110277</v>
      </c>
    </row>
    <row r="243" spans="1:10" s="39" customFormat="1" ht="14.4" x14ac:dyDescent="0.3">
      <c r="A243" s="38">
        <v>44387.958333332754</v>
      </c>
      <c r="B243">
        <v>26.433347000000001</v>
      </c>
      <c r="C243" s="40">
        <v>611.96</v>
      </c>
      <c r="D243" s="39">
        <v>225</v>
      </c>
      <c r="E243" s="41">
        <v>84.978999999999999</v>
      </c>
      <c r="F243" s="39">
        <v>213.875</v>
      </c>
      <c r="G243" s="39">
        <v>322.464</v>
      </c>
      <c r="H243" s="39">
        <v>75.263999999999996</v>
      </c>
      <c r="I243" s="39">
        <v>75.504000000000005</v>
      </c>
      <c r="J243">
        <v>26.433347000000001</v>
      </c>
    </row>
    <row r="244" spans="1:10" s="39" customFormat="1" ht="14.4" x14ac:dyDescent="0.3">
      <c r="A244" s="38">
        <v>44387.999999999418</v>
      </c>
      <c r="B244">
        <v>23.933651000000001</v>
      </c>
      <c r="C244" s="40">
        <v>581.51</v>
      </c>
      <c r="D244" s="39">
        <v>225</v>
      </c>
      <c r="E244" s="41">
        <v>66.405000000000001</v>
      </c>
      <c r="F244" s="39">
        <v>220.0445</v>
      </c>
      <c r="G244" s="39">
        <v>325.63200000000001</v>
      </c>
      <c r="H244" s="39">
        <v>75.273600000000002</v>
      </c>
      <c r="I244" s="39">
        <v>74.927999999999997</v>
      </c>
      <c r="J244">
        <v>23.933651000000001</v>
      </c>
    </row>
    <row r="245" spans="1:10" s="39" customFormat="1" ht="14.4" x14ac:dyDescent="0.3">
      <c r="A245" s="38">
        <v>44388.041666666082</v>
      </c>
      <c r="B245">
        <v>23.311112999999999</v>
      </c>
      <c r="C245" s="40">
        <v>547.79999999999995</v>
      </c>
      <c r="D245" s="39">
        <v>225</v>
      </c>
      <c r="E245" s="41">
        <v>60.984999999999999</v>
      </c>
      <c r="F245" s="39">
        <v>215.827</v>
      </c>
      <c r="G245" s="39">
        <v>316.928</v>
      </c>
      <c r="H245" s="39">
        <v>75.215999999999994</v>
      </c>
      <c r="I245" s="39">
        <v>75.129599999999996</v>
      </c>
      <c r="J245">
        <v>23.311112999999999</v>
      </c>
    </row>
    <row r="246" spans="1:10" s="39" customFormat="1" ht="14.4" x14ac:dyDescent="0.3">
      <c r="A246" s="38">
        <v>44388.083333332746</v>
      </c>
      <c r="B246">
        <v>21.606383999999998</v>
      </c>
      <c r="C246" s="40">
        <v>519.53</v>
      </c>
      <c r="D246" s="39">
        <v>225</v>
      </c>
      <c r="E246" s="41">
        <v>60.024000000000001</v>
      </c>
      <c r="F246" s="39">
        <v>199.1035</v>
      </c>
      <c r="G246" s="39">
        <v>275.16800000000001</v>
      </c>
      <c r="H246" s="39">
        <v>75.379199999999997</v>
      </c>
      <c r="I246" s="39">
        <v>75.273600000000002</v>
      </c>
      <c r="J246">
        <v>21.606383999999998</v>
      </c>
    </row>
    <row r="247" spans="1:10" s="39" customFormat="1" ht="14.4" x14ac:dyDescent="0.3">
      <c r="A247" s="38">
        <v>44388.124999999411</v>
      </c>
      <c r="B247">
        <v>21.568792999999999</v>
      </c>
      <c r="C247" s="40">
        <v>505.64</v>
      </c>
      <c r="D247" s="39">
        <v>225</v>
      </c>
      <c r="E247" s="41">
        <v>60.058</v>
      </c>
      <c r="F247" s="39">
        <v>191.5215</v>
      </c>
      <c r="G247" s="39">
        <v>223.87200000000001</v>
      </c>
      <c r="H247" s="39">
        <v>75.446399999999997</v>
      </c>
      <c r="I247" s="39">
        <v>75.542400000000001</v>
      </c>
      <c r="J247">
        <v>21.568792999999999</v>
      </c>
    </row>
    <row r="248" spans="1:10" s="39" customFormat="1" ht="14.4" x14ac:dyDescent="0.3">
      <c r="A248" s="38">
        <v>44388.166666666075</v>
      </c>
      <c r="B248">
        <v>21.249182000000001</v>
      </c>
      <c r="C248" s="40">
        <v>488.37</v>
      </c>
      <c r="D248" s="39">
        <v>225</v>
      </c>
      <c r="E248" s="41">
        <v>60.122999999999998</v>
      </c>
      <c r="F248" s="39">
        <v>188.12649999999999</v>
      </c>
      <c r="G248" s="39">
        <v>205.28</v>
      </c>
      <c r="H248" s="39">
        <v>75.340800000000002</v>
      </c>
      <c r="I248" s="39">
        <v>75.110399999999998</v>
      </c>
      <c r="J248">
        <v>21.249182000000001</v>
      </c>
    </row>
    <row r="249" spans="1:10" s="39" customFormat="1" ht="14.4" x14ac:dyDescent="0.3">
      <c r="A249" s="38">
        <v>44388.208333332739</v>
      </c>
      <c r="B249">
        <v>22.413080000000001</v>
      </c>
      <c r="C249" s="40">
        <v>484.09</v>
      </c>
      <c r="D249" s="39">
        <v>225</v>
      </c>
      <c r="E249" s="41">
        <v>60.07</v>
      </c>
      <c r="F249" s="39">
        <v>191.023</v>
      </c>
      <c r="G249" s="39">
        <v>205.56800000000001</v>
      </c>
      <c r="H249" s="39">
        <v>75.235200000000006</v>
      </c>
      <c r="I249" s="39">
        <v>75.148799999999994</v>
      </c>
      <c r="J249">
        <v>22.413080000000001</v>
      </c>
    </row>
    <row r="250" spans="1:10" s="39" customFormat="1" ht="14.4" x14ac:dyDescent="0.3">
      <c r="A250" s="38">
        <v>44388.249999999403</v>
      </c>
      <c r="B250">
        <v>22.761113000000002</v>
      </c>
      <c r="C250" s="40">
        <v>483.57</v>
      </c>
      <c r="D250" s="39">
        <v>225</v>
      </c>
      <c r="E250" s="41">
        <v>60.103000000000002</v>
      </c>
      <c r="F250" s="39">
        <v>190.971</v>
      </c>
      <c r="G250" s="39">
        <v>211.42400000000001</v>
      </c>
      <c r="H250" s="39">
        <v>75.297600000000003</v>
      </c>
      <c r="I250" s="39">
        <v>75.283199999999994</v>
      </c>
      <c r="J250">
        <v>22.761113000000002</v>
      </c>
    </row>
    <row r="251" spans="1:10" s="39" customFormat="1" ht="14.4" x14ac:dyDescent="0.3">
      <c r="A251" s="38">
        <v>44388.291666666068</v>
      </c>
      <c r="B251">
        <v>21.969048999999998</v>
      </c>
      <c r="C251" s="40">
        <v>474.05</v>
      </c>
      <c r="D251" s="39">
        <v>225</v>
      </c>
      <c r="E251" s="41">
        <v>60.125</v>
      </c>
      <c r="F251" s="39">
        <v>187.7285</v>
      </c>
      <c r="G251" s="39">
        <v>206.36799999999999</v>
      </c>
      <c r="H251" s="39">
        <v>75.100800000000007</v>
      </c>
      <c r="I251" s="39">
        <v>75.417599999999993</v>
      </c>
      <c r="J251">
        <v>21.969048999999998</v>
      </c>
    </row>
    <row r="252" spans="1:10" s="39" customFormat="1" ht="14.4" x14ac:dyDescent="0.3">
      <c r="A252" s="38">
        <v>44388.333333332732</v>
      </c>
      <c r="B252">
        <v>23.256565999999999</v>
      </c>
      <c r="C252" s="40">
        <v>487.98</v>
      </c>
      <c r="D252" s="39">
        <v>225</v>
      </c>
      <c r="E252" s="41">
        <v>60.103000000000002</v>
      </c>
      <c r="F252" s="39">
        <v>187.917</v>
      </c>
      <c r="G252" s="39">
        <v>205.76</v>
      </c>
      <c r="H252" s="39">
        <v>75.350399999999993</v>
      </c>
      <c r="I252" s="39">
        <v>74.736000000000004</v>
      </c>
      <c r="J252">
        <v>23.256565999999999</v>
      </c>
    </row>
    <row r="253" spans="1:10" s="39" customFormat="1" ht="14.4" x14ac:dyDescent="0.3">
      <c r="A253" s="38">
        <v>44388.374999999396</v>
      </c>
      <c r="B253">
        <v>22.043541000000001</v>
      </c>
      <c r="C253" s="40">
        <v>525.46</v>
      </c>
      <c r="D253" s="39">
        <v>225</v>
      </c>
      <c r="E253" s="41">
        <v>60.704999999999998</v>
      </c>
      <c r="F253" s="39">
        <v>186.84649999999999</v>
      </c>
      <c r="G253" s="39">
        <v>210.65600000000001</v>
      </c>
      <c r="H253" s="39">
        <v>75.427199999999999</v>
      </c>
      <c r="I253" s="39">
        <v>75.100800000000007</v>
      </c>
      <c r="J253">
        <v>22.043541000000001</v>
      </c>
    </row>
    <row r="254" spans="1:10" ht="14.4" x14ac:dyDescent="0.3">
      <c r="A254" s="8">
        <v>44388.41666666606</v>
      </c>
      <c r="B254" s="2">
        <v>23.254999999999999</v>
      </c>
      <c r="C254">
        <v>585.32000000000005</v>
      </c>
      <c r="D254" s="2">
        <v>225</v>
      </c>
      <c r="E254" s="15">
        <v>65.421999999999997</v>
      </c>
      <c r="F254" s="2">
        <v>189.37649999999999</v>
      </c>
      <c r="G254" s="2">
        <v>208.99199999999999</v>
      </c>
      <c r="H254" s="2">
        <v>75.379199999999997</v>
      </c>
      <c r="I254" s="2">
        <v>75.139200000000002</v>
      </c>
      <c r="J254">
        <v>25.164836000000001</v>
      </c>
    </row>
    <row r="255" spans="1:10" ht="14.4" x14ac:dyDescent="0.3">
      <c r="A255" s="8">
        <v>44388.458333332725</v>
      </c>
      <c r="B255" s="2">
        <v>23.49</v>
      </c>
      <c r="C255">
        <v>633.87</v>
      </c>
      <c r="D255" s="2">
        <v>225</v>
      </c>
      <c r="E255" s="15">
        <v>60.347000000000001</v>
      </c>
      <c r="F255" s="2">
        <v>202.8135</v>
      </c>
      <c r="G255" s="2">
        <v>209.696</v>
      </c>
      <c r="H255" s="2">
        <v>75.2928</v>
      </c>
      <c r="I255" s="2">
        <v>75.283199999999994</v>
      </c>
      <c r="J255">
        <v>26.992806999999999</v>
      </c>
    </row>
    <row r="256" spans="1:10" ht="14.4" x14ac:dyDescent="0.3">
      <c r="A256" s="8">
        <v>44388.499999999389</v>
      </c>
      <c r="B256" s="2">
        <v>25.54</v>
      </c>
      <c r="C256">
        <v>678.63</v>
      </c>
      <c r="D256" s="2">
        <v>225</v>
      </c>
      <c r="E256" s="15">
        <v>60.845999999999997</v>
      </c>
      <c r="F256" s="2">
        <v>212.23249999999999</v>
      </c>
      <c r="G256" s="2">
        <v>226.976</v>
      </c>
      <c r="H256" s="2">
        <v>75.335999999999999</v>
      </c>
      <c r="I256" s="2">
        <v>75.695999999999998</v>
      </c>
      <c r="J256">
        <v>30.260940000000002</v>
      </c>
    </row>
    <row r="257" spans="1:10" ht="14.4" x14ac:dyDescent="0.3">
      <c r="A257" s="8">
        <v>44388.541666666053</v>
      </c>
      <c r="B257" s="2">
        <v>28.269000000000002</v>
      </c>
      <c r="C257">
        <v>709.22</v>
      </c>
      <c r="D257" s="2">
        <v>225</v>
      </c>
      <c r="E257" s="15">
        <v>68.387</v>
      </c>
      <c r="F257" s="2">
        <v>217.315</v>
      </c>
      <c r="G257" s="2">
        <v>243.648</v>
      </c>
      <c r="H257" s="2">
        <v>75.340800000000002</v>
      </c>
      <c r="I257" s="2">
        <v>75.263999999999996</v>
      </c>
      <c r="J257">
        <v>32.150658999999997</v>
      </c>
    </row>
    <row r="258" spans="1:10" ht="14.4" x14ac:dyDescent="0.3">
      <c r="A258" s="8">
        <v>44388.583333332717</v>
      </c>
      <c r="B258" s="2">
        <v>52.956000000000003</v>
      </c>
      <c r="C258">
        <v>736.2</v>
      </c>
      <c r="D258" s="2">
        <v>225</v>
      </c>
      <c r="E258" s="15">
        <v>94.742000000000004</v>
      </c>
      <c r="F258" s="2">
        <v>223.6345</v>
      </c>
      <c r="G258" s="2">
        <v>283.87200000000001</v>
      </c>
      <c r="H258" s="2">
        <v>75.374399999999994</v>
      </c>
      <c r="I258" s="2">
        <v>76.204800000000006</v>
      </c>
      <c r="J258">
        <v>35.541432999999998</v>
      </c>
    </row>
    <row r="259" spans="1:10" ht="14.4" x14ac:dyDescent="0.3">
      <c r="A259" s="8">
        <v>44388.624999999382</v>
      </c>
      <c r="B259" s="2">
        <v>29.141000000000002</v>
      </c>
      <c r="C259">
        <v>753.44</v>
      </c>
      <c r="D259" s="2">
        <v>225</v>
      </c>
      <c r="E259" s="15">
        <v>81.203999999999994</v>
      </c>
      <c r="F259" s="2">
        <v>225.3965</v>
      </c>
      <c r="G259" s="2">
        <v>318.39999999999998</v>
      </c>
      <c r="H259" s="2">
        <v>75.297600000000003</v>
      </c>
      <c r="I259" s="2">
        <v>75.043199999999999</v>
      </c>
      <c r="J259">
        <v>39.212448999999999</v>
      </c>
    </row>
    <row r="260" spans="1:10" ht="14.4" x14ac:dyDescent="0.3">
      <c r="A260" s="8">
        <v>44388.666666666046</v>
      </c>
      <c r="B260" s="2">
        <v>32.193000000000005</v>
      </c>
      <c r="C260">
        <v>784.16</v>
      </c>
      <c r="D260" s="2">
        <v>225</v>
      </c>
      <c r="E260" s="15">
        <v>146.87899999999999</v>
      </c>
      <c r="F260" s="2">
        <v>226.13900000000001</v>
      </c>
      <c r="G260" s="2">
        <v>336.65550000000002</v>
      </c>
      <c r="H260" s="2">
        <v>75.220799999999997</v>
      </c>
      <c r="I260" s="2">
        <v>74.764799999999994</v>
      </c>
      <c r="J260">
        <v>38.880127000000002</v>
      </c>
    </row>
    <row r="261" spans="1:10" ht="14.4" x14ac:dyDescent="0.3">
      <c r="A261" s="8">
        <v>44388.70833333271</v>
      </c>
      <c r="B261" s="2">
        <v>31.415999999999997</v>
      </c>
      <c r="C261">
        <v>791.27</v>
      </c>
      <c r="D261" s="2">
        <v>225</v>
      </c>
      <c r="E261" s="15">
        <v>152.11799999999999</v>
      </c>
      <c r="F261" s="2">
        <v>226.0855</v>
      </c>
      <c r="G261" s="2">
        <v>332.48</v>
      </c>
      <c r="H261" s="2">
        <v>75.374399999999994</v>
      </c>
      <c r="I261" s="2">
        <v>75.667199999999994</v>
      </c>
      <c r="J261">
        <v>40.414793000000003</v>
      </c>
    </row>
    <row r="262" spans="1:10" ht="14.4" x14ac:dyDescent="0.3">
      <c r="A262" s="8">
        <v>44388.749999999374</v>
      </c>
      <c r="B262" s="2">
        <v>36.631999999999998</v>
      </c>
      <c r="C262">
        <v>796.74</v>
      </c>
      <c r="D262" s="2">
        <v>225</v>
      </c>
      <c r="E262" s="15">
        <v>167.02</v>
      </c>
      <c r="F262" s="2">
        <v>225.73599999999999</v>
      </c>
      <c r="G262" s="2">
        <v>334.72</v>
      </c>
      <c r="H262" s="2">
        <v>75.244799999999998</v>
      </c>
      <c r="I262" s="2">
        <v>75.206400000000002</v>
      </c>
      <c r="J262">
        <v>43.243304999999999</v>
      </c>
    </row>
    <row r="263" spans="1:10" ht="14.4" x14ac:dyDescent="0.3">
      <c r="A263" s="8">
        <v>44388.791666666039</v>
      </c>
      <c r="B263" s="2">
        <v>43.119</v>
      </c>
      <c r="C263">
        <v>772.26</v>
      </c>
      <c r="D263" s="2">
        <v>225</v>
      </c>
      <c r="E263" s="15">
        <v>230.63300000000001</v>
      </c>
      <c r="F263" s="2">
        <v>225.98650000000001</v>
      </c>
      <c r="G263" s="2">
        <v>328.83199999999999</v>
      </c>
      <c r="H263" s="2">
        <v>75.177599999999998</v>
      </c>
      <c r="I263" s="2">
        <v>74.688000000000002</v>
      </c>
      <c r="J263">
        <v>41.272723999999997</v>
      </c>
    </row>
    <row r="264" spans="1:10" ht="14.4" x14ac:dyDescent="0.3">
      <c r="A264" s="8">
        <v>44388.833333332703</v>
      </c>
      <c r="B264" s="2">
        <v>41.241</v>
      </c>
      <c r="C264">
        <v>737.26</v>
      </c>
      <c r="D264" s="2">
        <v>225</v>
      </c>
      <c r="E264" s="15">
        <v>271.97699999999998</v>
      </c>
      <c r="F264" s="2">
        <v>226.04300000000001</v>
      </c>
      <c r="G264" s="2">
        <v>331.904</v>
      </c>
      <c r="H264" s="2">
        <v>75.422399999999996</v>
      </c>
      <c r="I264" s="2">
        <v>75.446399999999997</v>
      </c>
      <c r="J264">
        <v>38.741005999999999</v>
      </c>
    </row>
    <row r="265" spans="1:10" ht="14.4" x14ac:dyDescent="0.3">
      <c r="A265" s="8">
        <v>44388.874999999367</v>
      </c>
      <c r="B265" s="2">
        <v>35.817999999999998</v>
      </c>
      <c r="C265">
        <v>712.78</v>
      </c>
      <c r="D265" s="2">
        <v>225</v>
      </c>
      <c r="E265" s="15">
        <v>263.97300000000001</v>
      </c>
      <c r="F265" s="2">
        <v>225.80850000000001</v>
      </c>
      <c r="G265" s="2">
        <v>322.08</v>
      </c>
      <c r="H265" s="2">
        <v>75.124799999999993</v>
      </c>
      <c r="I265" s="2">
        <v>75.782399999999996</v>
      </c>
      <c r="J265">
        <v>37.611162</v>
      </c>
    </row>
    <row r="266" spans="1:10" ht="14.4" x14ac:dyDescent="0.3">
      <c r="A266" s="8">
        <v>44388.916666666031</v>
      </c>
      <c r="B266" s="2">
        <v>35.825000000000003</v>
      </c>
      <c r="C266">
        <v>706.29</v>
      </c>
      <c r="D266" s="2">
        <v>225</v>
      </c>
      <c r="E266" s="15">
        <v>277.29199999999997</v>
      </c>
      <c r="F266" s="2">
        <v>221.55250000000001</v>
      </c>
      <c r="G266" s="2">
        <v>325.79199999999997</v>
      </c>
      <c r="H266" s="2">
        <v>75.446399999999997</v>
      </c>
      <c r="I266" s="2">
        <v>75.811199999999999</v>
      </c>
      <c r="J266">
        <v>35.120874000000001</v>
      </c>
    </row>
    <row r="267" spans="1:10" ht="14.4" x14ac:dyDescent="0.3">
      <c r="A267" s="8">
        <v>44388.958333332695</v>
      </c>
      <c r="B267" s="2">
        <v>20.315000000000001</v>
      </c>
      <c r="C267">
        <v>671.06</v>
      </c>
      <c r="D267" s="2">
        <v>225</v>
      </c>
      <c r="E267" s="15">
        <v>226.32900000000001</v>
      </c>
      <c r="F267" s="2">
        <v>216.65600000000001</v>
      </c>
      <c r="G267" s="2">
        <v>320.22399999999999</v>
      </c>
      <c r="H267" s="2">
        <v>75.191999999999993</v>
      </c>
      <c r="I267" s="2">
        <v>75.820800000000006</v>
      </c>
      <c r="J267">
        <v>29.798877999999998</v>
      </c>
    </row>
    <row r="268" spans="1:10" s="39" customFormat="1" ht="14.4" x14ac:dyDescent="0.3">
      <c r="A268" s="38">
        <v>44388.99999999936</v>
      </c>
      <c r="B268">
        <v>26.016366000000001</v>
      </c>
      <c r="C268" s="40">
        <v>620.70000000000005</v>
      </c>
      <c r="D268" s="39">
        <v>225</v>
      </c>
      <c r="E268" s="41">
        <v>151.42699999999999</v>
      </c>
      <c r="F268" s="39">
        <v>208.33799999999999</v>
      </c>
      <c r="G268" s="39">
        <v>304.416</v>
      </c>
      <c r="H268" s="39">
        <v>75.187200000000004</v>
      </c>
      <c r="I268" s="39">
        <v>75.916799999999995</v>
      </c>
      <c r="J268">
        <v>26.016366000000001</v>
      </c>
    </row>
    <row r="269" spans="1:10" s="39" customFormat="1" ht="14.4" x14ac:dyDescent="0.3">
      <c r="A269" s="38">
        <v>44389.041666666024</v>
      </c>
      <c r="B269">
        <v>25.203842000000002</v>
      </c>
      <c r="C269" s="40">
        <v>582.41</v>
      </c>
      <c r="D269" s="39">
        <v>225</v>
      </c>
      <c r="E269" s="41">
        <v>71.713999999999999</v>
      </c>
      <c r="F269" s="39">
        <v>199.428</v>
      </c>
      <c r="G269" s="39">
        <v>264.89600000000002</v>
      </c>
      <c r="H269" s="39">
        <v>75.115200000000002</v>
      </c>
      <c r="I269" s="39">
        <v>76.166399999999996</v>
      </c>
      <c r="J269">
        <v>25.203842000000002</v>
      </c>
    </row>
    <row r="270" spans="1:10" s="39" customFormat="1" ht="14.4" x14ac:dyDescent="0.3">
      <c r="A270" s="38">
        <v>44389.083333332688</v>
      </c>
      <c r="B270">
        <v>23.012725</v>
      </c>
      <c r="C270" s="40">
        <v>553.59</v>
      </c>
      <c r="D270" s="39">
        <v>225</v>
      </c>
      <c r="E270" s="41">
        <v>60.012999999999998</v>
      </c>
      <c r="F270" s="39">
        <v>187.761</v>
      </c>
      <c r="G270" s="39">
        <v>251.87200000000001</v>
      </c>
      <c r="H270" s="39">
        <v>75.297600000000003</v>
      </c>
      <c r="I270" s="39">
        <v>76.003200000000007</v>
      </c>
      <c r="J270">
        <v>23.012725</v>
      </c>
    </row>
    <row r="271" spans="1:10" s="39" customFormat="1" ht="14.4" x14ac:dyDescent="0.3">
      <c r="A271" s="38">
        <v>44389.124999999352</v>
      </c>
      <c r="B271">
        <v>22.216621</v>
      </c>
      <c r="C271" s="40">
        <v>533.88</v>
      </c>
      <c r="D271" s="39">
        <v>225</v>
      </c>
      <c r="E271" s="41">
        <v>59.945999999999998</v>
      </c>
      <c r="F271" s="39">
        <v>189.90649999999999</v>
      </c>
      <c r="G271" s="39">
        <v>234.01599999999999</v>
      </c>
      <c r="H271" s="39">
        <v>75.230400000000003</v>
      </c>
      <c r="I271" s="39">
        <v>76.214399999999998</v>
      </c>
      <c r="J271">
        <v>22.216621</v>
      </c>
    </row>
    <row r="272" spans="1:10" s="39" customFormat="1" ht="14.4" x14ac:dyDescent="0.3">
      <c r="A272" s="38">
        <v>44389.166666666017</v>
      </c>
      <c r="B272">
        <v>21.961472000000001</v>
      </c>
      <c r="C272" s="40">
        <v>517.5</v>
      </c>
      <c r="D272" s="39">
        <v>225</v>
      </c>
      <c r="E272" s="41">
        <v>60.000999999999998</v>
      </c>
      <c r="F272" s="39">
        <v>188.6155</v>
      </c>
      <c r="G272" s="39">
        <v>206.01599999999999</v>
      </c>
      <c r="H272" s="39">
        <v>75.134399999999999</v>
      </c>
      <c r="I272" s="39">
        <v>76.406400000000005</v>
      </c>
      <c r="J272">
        <v>21.961472000000001</v>
      </c>
    </row>
    <row r="273" spans="1:10" s="39" customFormat="1" ht="14.4" x14ac:dyDescent="0.3">
      <c r="A273" s="38">
        <v>44389.208333332681</v>
      </c>
      <c r="B273">
        <v>22.3734</v>
      </c>
      <c r="C273" s="40">
        <v>509.26</v>
      </c>
      <c r="D273" s="39">
        <v>225</v>
      </c>
      <c r="E273" s="41">
        <v>59.956000000000003</v>
      </c>
      <c r="F273" s="39">
        <v>187.36850000000001</v>
      </c>
      <c r="G273" s="39">
        <v>205.696</v>
      </c>
      <c r="H273" s="39">
        <v>75.043199999999999</v>
      </c>
      <c r="I273" s="39">
        <v>76.291200000000003</v>
      </c>
      <c r="J273">
        <v>22.3734</v>
      </c>
    </row>
    <row r="274" spans="1:10" s="39" customFormat="1" ht="14.4" x14ac:dyDescent="0.3">
      <c r="A274" s="38">
        <v>44389.249999999345</v>
      </c>
      <c r="B274">
        <v>22.945093</v>
      </c>
      <c r="C274" s="40">
        <v>515.55999999999995</v>
      </c>
      <c r="D274" s="39">
        <v>225</v>
      </c>
      <c r="E274" s="41">
        <v>60.042000000000002</v>
      </c>
      <c r="F274" s="39">
        <v>188.423</v>
      </c>
      <c r="G274" s="39">
        <v>208.57599999999999</v>
      </c>
      <c r="H274" s="39">
        <v>75.206400000000002</v>
      </c>
      <c r="I274" s="39">
        <v>76.243200000000002</v>
      </c>
      <c r="J274">
        <v>22.945093</v>
      </c>
    </row>
    <row r="275" spans="1:10" s="39" customFormat="1" ht="14.4" x14ac:dyDescent="0.3">
      <c r="A275" s="38">
        <v>44389.291666666009</v>
      </c>
      <c r="B275">
        <v>24.501601000000001</v>
      </c>
      <c r="C275" s="40">
        <v>529.24</v>
      </c>
      <c r="D275" s="39">
        <v>225</v>
      </c>
      <c r="E275" s="41">
        <v>60.131</v>
      </c>
      <c r="F275" s="39">
        <v>188.2465</v>
      </c>
      <c r="G275" s="39">
        <v>205.85599999999999</v>
      </c>
      <c r="H275" s="39">
        <v>75.168000000000006</v>
      </c>
      <c r="I275" s="39">
        <v>75.849599999999995</v>
      </c>
      <c r="J275">
        <v>24.501601000000001</v>
      </c>
    </row>
    <row r="276" spans="1:10" ht="14.4" x14ac:dyDescent="0.3">
      <c r="A276" s="8">
        <v>44389.333333332674</v>
      </c>
      <c r="B276" s="2">
        <v>24.890999999999998</v>
      </c>
      <c r="C276">
        <v>554.08000000000004</v>
      </c>
      <c r="D276" s="2">
        <v>225</v>
      </c>
      <c r="E276" s="15">
        <v>62.350999999999999</v>
      </c>
      <c r="F276" s="2">
        <v>188.46350000000001</v>
      </c>
      <c r="G276" s="2">
        <v>219.45599999999999</v>
      </c>
      <c r="H276" s="2">
        <v>75.148799999999994</v>
      </c>
      <c r="I276" s="2">
        <v>75.878399999999999</v>
      </c>
      <c r="J276">
        <v>28.588238</v>
      </c>
    </row>
    <row r="277" spans="1:10" ht="14.4" x14ac:dyDescent="0.3">
      <c r="A277" s="8">
        <v>44389.374999999338</v>
      </c>
      <c r="B277" s="2">
        <v>31.234000000000002</v>
      </c>
      <c r="C277">
        <v>587.24</v>
      </c>
      <c r="D277" s="2">
        <v>225</v>
      </c>
      <c r="E277" s="15">
        <v>85.102000000000004</v>
      </c>
      <c r="F277" s="2">
        <v>188.309</v>
      </c>
      <c r="G277" s="2">
        <v>248.28800000000001</v>
      </c>
      <c r="H277" s="2">
        <v>75.326400000000007</v>
      </c>
      <c r="I277" s="2">
        <v>75.724800000000002</v>
      </c>
      <c r="J277">
        <v>29.829713000000002</v>
      </c>
    </row>
    <row r="278" spans="1:10" ht="14.4" x14ac:dyDescent="0.3">
      <c r="A278" s="8">
        <v>44389.416666666002</v>
      </c>
      <c r="B278" s="2">
        <v>31.536999999999999</v>
      </c>
      <c r="C278">
        <v>635.73</v>
      </c>
      <c r="D278" s="2">
        <v>225</v>
      </c>
      <c r="E278" s="15">
        <v>111.883</v>
      </c>
      <c r="F278" s="2">
        <v>188.55449999999999</v>
      </c>
      <c r="G278" s="2">
        <v>283.77600000000001</v>
      </c>
      <c r="H278" s="2">
        <v>78</v>
      </c>
      <c r="I278" s="2">
        <v>75.273600000000002</v>
      </c>
      <c r="J278">
        <v>35.099001000000001</v>
      </c>
    </row>
    <row r="279" spans="1:10" ht="14.4" x14ac:dyDescent="0.3">
      <c r="A279" s="8">
        <v>44389.458333332666</v>
      </c>
      <c r="B279" s="2">
        <v>38.934999999999995</v>
      </c>
      <c r="C279">
        <v>686.64</v>
      </c>
      <c r="D279" s="2">
        <v>225</v>
      </c>
      <c r="E279" s="15">
        <v>183</v>
      </c>
      <c r="F279" s="2">
        <v>188.46600000000001</v>
      </c>
      <c r="G279" s="2">
        <v>303.61599999999999</v>
      </c>
      <c r="H279" s="2">
        <v>90.897599999999997</v>
      </c>
      <c r="I279" s="2">
        <v>74.966399999999993</v>
      </c>
      <c r="J279">
        <v>37.704881</v>
      </c>
    </row>
    <row r="280" spans="1:10" ht="14.4" x14ac:dyDescent="0.3">
      <c r="A280" s="8">
        <v>44389.499999999331</v>
      </c>
      <c r="B280" s="2">
        <v>34.725000000000001</v>
      </c>
      <c r="C280">
        <v>721.65</v>
      </c>
      <c r="D280" s="2">
        <v>225</v>
      </c>
      <c r="E280" s="15">
        <v>245.59899999999999</v>
      </c>
      <c r="F280" s="2">
        <v>188.28800000000001</v>
      </c>
      <c r="G280" s="2">
        <v>333.28</v>
      </c>
      <c r="H280" s="2">
        <v>114.816</v>
      </c>
      <c r="I280" s="2">
        <v>74.7744</v>
      </c>
      <c r="J280">
        <v>42.495676000000003</v>
      </c>
    </row>
    <row r="281" spans="1:10" ht="14.4" x14ac:dyDescent="0.3">
      <c r="A281" s="8">
        <v>44389.541666665995</v>
      </c>
      <c r="B281" s="2">
        <v>37.639000000000003</v>
      </c>
      <c r="C281">
        <v>754.41</v>
      </c>
      <c r="D281" s="2">
        <v>225</v>
      </c>
      <c r="E281" s="15">
        <v>292.47300000000001</v>
      </c>
      <c r="F281" s="2">
        <v>188.63900000000001</v>
      </c>
      <c r="G281" s="2">
        <v>336.25599999999997</v>
      </c>
      <c r="H281" s="2">
        <v>142.16640000000001</v>
      </c>
      <c r="I281" s="2">
        <v>75.168000000000006</v>
      </c>
      <c r="J281">
        <v>47.651631000000002</v>
      </c>
    </row>
    <row r="282" spans="1:10" ht="14.4" x14ac:dyDescent="0.3">
      <c r="A282" s="8">
        <v>44389.583333332659</v>
      </c>
      <c r="B282" s="2">
        <v>51.525999999999996</v>
      </c>
      <c r="C282">
        <v>788.1</v>
      </c>
      <c r="D282" s="2">
        <v>225</v>
      </c>
      <c r="E282" s="15">
        <v>279.14</v>
      </c>
      <c r="F282" s="2">
        <v>188.05350000000001</v>
      </c>
      <c r="G282" s="2">
        <v>338.68799999999999</v>
      </c>
      <c r="H282" s="2">
        <v>151.08959999999999</v>
      </c>
      <c r="I282" s="2">
        <v>75.523200000000003</v>
      </c>
      <c r="J282">
        <v>49.887917000000002</v>
      </c>
    </row>
    <row r="283" spans="1:10" ht="14.4" x14ac:dyDescent="0.3">
      <c r="A283" s="8">
        <v>44389.624999999323</v>
      </c>
      <c r="B283" s="2">
        <v>71.420999999999992</v>
      </c>
      <c r="C283">
        <v>813.14</v>
      </c>
      <c r="D283" s="2">
        <v>225</v>
      </c>
      <c r="E283" s="15">
        <v>292.92500000000001</v>
      </c>
      <c r="F283" s="2">
        <v>188.3135</v>
      </c>
      <c r="G283" s="2">
        <v>370.11200000000002</v>
      </c>
      <c r="H283" s="2">
        <v>161.70240000000001</v>
      </c>
      <c r="I283" s="2">
        <v>80.937600000000003</v>
      </c>
      <c r="J283">
        <v>51.026490000000003</v>
      </c>
    </row>
    <row r="284" spans="1:10" ht="14.4" x14ac:dyDescent="0.3">
      <c r="A284" s="8">
        <v>44389.666666665988</v>
      </c>
      <c r="B284" s="2">
        <v>77.055999999999997</v>
      </c>
      <c r="C284">
        <v>851.26</v>
      </c>
      <c r="D284" s="2">
        <v>225</v>
      </c>
      <c r="E284" s="15">
        <v>280.59500000000003</v>
      </c>
      <c r="F284" s="2">
        <v>200.53450000000001</v>
      </c>
      <c r="G284" s="2">
        <v>370.88</v>
      </c>
      <c r="H284" s="2">
        <v>162.13919999999999</v>
      </c>
      <c r="I284" s="2">
        <v>103.3056</v>
      </c>
      <c r="J284">
        <v>53.359808999999998</v>
      </c>
    </row>
    <row r="285" spans="1:10" ht="14.4" x14ac:dyDescent="0.3">
      <c r="A285" s="8">
        <v>44389.708333332652</v>
      </c>
      <c r="B285" s="2">
        <v>42.493000000000002</v>
      </c>
      <c r="C285">
        <v>849.75</v>
      </c>
      <c r="D285" s="2">
        <v>225</v>
      </c>
      <c r="E285" s="15">
        <v>273.08800000000002</v>
      </c>
      <c r="F285" s="2">
        <v>223.29249999999999</v>
      </c>
      <c r="G285" s="2">
        <v>370.464</v>
      </c>
      <c r="H285" s="2">
        <v>145.4496</v>
      </c>
      <c r="I285" s="2">
        <v>105.648</v>
      </c>
      <c r="J285">
        <v>56.573388000000001</v>
      </c>
    </row>
    <row r="286" spans="1:10" ht="14.4" x14ac:dyDescent="0.3">
      <c r="A286" s="8">
        <v>44389.749999999316</v>
      </c>
      <c r="B286" s="2">
        <v>31.143000000000001</v>
      </c>
      <c r="C286">
        <v>834.72</v>
      </c>
      <c r="D286" s="2">
        <v>225</v>
      </c>
      <c r="E286" s="15">
        <v>284.87299999999999</v>
      </c>
      <c r="F286" s="2">
        <v>228.07900000000001</v>
      </c>
      <c r="G286" s="2">
        <v>370.62400000000002</v>
      </c>
      <c r="H286" s="2">
        <v>136.0128</v>
      </c>
      <c r="I286" s="2">
        <v>105.696</v>
      </c>
      <c r="J286">
        <v>55.056550000000001</v>
      </c>
    </row>
    <row r="287" spans="1:10" ht="14.4" x14ac:dyDescent="0.3">
      <c r="A287" s="8">
        <v>44389.79166666598</v>
      </c>
      <c r="B287" s="2">
        <v>36.418999999999997</v>
      </c>
      <c r="C287">
        <v>835.11</v>
      </c>
      <c r="D287" s="2">
        <v>225</v>
      </c>
      <c r="E287" s="15">
        <v>288.99599999999998</v>
      </c>
      <c r="F287" s="2">
        <v>225.67250000000001</v>
      </c>
      <c r="G287" s="2">
        <v>370.91199999999998</v>
      </c>
      <c r="H287" s="2">
        <v>152.52959999999999</v>
      </c>
      <c r="I287" s="2">
        <v>87.753600000000006</v>
      </c>
      <c r="J287">
        <v>50.997385999999999</v>
      </c>
    </row>
    <row r="288" spans="1:10" ht="14.4" x14ac:dyDescent="0.3">
      <c r="A288" s="8">
        <v>44389.833333332645</v>
      </c>
      <c r="B288" s="2">
        <v>34.823000000000008</v>
      </c>
      <c r="C288">
        <v>816.79</v>
      </c>
      <c r="D288" s="2">
        <v>225</v>
      </c>
      <c r="E288" s="15">
        <v>276.303</v>
      </c>
      <c r="F288" s="2">
        <v>225.899</v>
      </c>
      <c r="G288" s="2">
        <v>370.78399999999999</v>
      </c>
      <c r="H288" s="2">
        <v>156.75839999999999</v>
      </c>
      <c r="I288" s="2">
        <v>76.377600000000001</v>
      </c>
      <c r="J288">
        <v>46.025137000000001</v>
      </c>
    </row>
    <row r="289" spans="1:10" ht="14.4" x14ac:dyDescent="0.3">
      <c r="A289" s="8">
        <v>44389.874999999309</v>
      </c>
      <c r="B289" s="2">
        <v>33.625</v>
      </c>
      <c r="C289">
        <v>777.51</v>
      </c>
      <c r="D289" s="2">
        <v>225</v>
      </c>
      <c r="E289" s="15">
        <v>274.04899999999998</v>
      </c>
      <c r="F289" s="2">
        <v>225.57550000000001</v>
      </c>
      <c r="G289" s="2">
        <v>360.928</v>
      </c>
      <c r="H289" s="2">
        <v>139.93440000000001</v>
      </c>
      <c r="I289" s="2">
        <v>75.955200000000005</v>
      </c>
      <c r="J289">
        <v>42.293357</v>
      </c>
    </row>
    <row r="290" spans="1:10" ht="14.4" x14ac:dyDescent="0.3">
      <c r="A290" s="8">
        <v>44389.916666665973</v>
      </c>
      <c r="B290" s="2">
        <v>34.056000000000004</v>
      </c>
      <c r="C290">
        <v>754.78</v>
      </c>
      <c r="D290" s="2">
        <v>225</v>
      </c>
      <c r="E290" s="15">
        <v>275.31</v>
      </c>
      <c r="F290" s="2">
        <v>226.04650000000001</v>
      </c>
      <c r="G290" s="2">
        <v>364.35199999999998</v>
      </c>
      <c r="H290" s="2">
        <v>158.14080000000001</v>
      </c>
      <c r="I290" s="2">
        <v>74.88</v>
      </c>
      <c r="J290">
        <v>38.707704</v>
      </c>
    </row>
    <row r="291" spans="1:10" ht="14.4" x14ac:dyDescent="0.3">
      <c r="A291" s="8">
        <v>44389.958333332637</v>
      </c>
      <c r="B291" s="2">
        <v>34.032999999999994</v>
      </c>
      <c r="C291">
        <v>711.35</v>
      </c>
      <c r="D291" s="2">
        <v>225</v>
      </c>
      <c r="E291" s="15">
        <v>257.38600000000002</v>
      </c>
      <c r="F291" s="2">
        <v>225.82300000000001</v>
      </c>
      <c r="G291" s="2">
        <v>360.86399999999998</v>
      </c>
      <c r="H291" s="2">
        <v>160.52160000000001</v>
      </c>
      <c r="I291" s="2">
        <v>74.937600000000003</v>
      </c>
      <c r="J291">
        <v>35.726692999999997</v>
      </c>
    </row>
    <row r="292" spans="1:10" s="45" customFormat="1" ht="14.4" x14ac:dyDescent="0.3">
      <c r="A292" s="59">
        <v>44389.999999999302</v>
      </c>
      <c r="B292" s="46">
        <v>30.248158</v>
      </c>
      <c r="C292" s="46">
        <v>660.55</v>
      </c>
      <c r="D292" s="45">
        <v>225</v>
      </c>
      <c r="E292" s="66">
        <v>185.07300000000001</v>
      </c>
      <c r="F292" s="45">
        <v>225.7525</v>
      </c>
      <c r="G292" s="45">
        <v>363.00799999999998</v>
      </c>
      <c r="H292" s="45">
        <v>133.15199999999999</v>
      </c>
      <c r="I292" s="45">
        <v>74.736000000000004</v>
      </c>
      <c r="J292" s="46">
        <v>30.248158</v>
      </c>
    </row>
    <row r="293" spans="1:10" s="39" customFormat="1" ht="14.4" x14ac:dyDescent="0.3">
      <c r="A293" s="38">
        <v>44390.041666665966</v>
      </c>
      <c r="B293">
        <v>28.184037</v>
      </c>
      <c r="C293" s="40">
        <v>611.87</v>
      </c>
      <c r="D293" s="39">
        <v>225</v>
      </c>
      <c r="E293" s="41">
        <v>95.453000000000003</v>
      </c>
      <c r="F293" s="39">
        <v>225.85249999999999</v>
      </c>
      <c r="G293" s="39">
        <v>336.64</v>
      </c>
      <c r="H293" s="39">
        <v>94.3536</v>
      </c>
      <c r="I293" s="39">
        <v>74.630399999999995</v>
      </c>
      <c r="J293">
        <v>28.184037</v>
      </c>
    </row>
    <row r="294" spans="1:10" s="39" customFormat="1" ht="14.4" x14ac:dyDescent="0.3">
      <c r="A294" s="38">
        <v>44390.08333333263</v>
      </c>
      <c r="B294">
        <v>25.156835000000001</v>
      </c>
      <c r="C294" s="40">
        <v>589</v>
      </c>
      <c r="D294" s="39">
        <v>225</v>
      </c>
      <c r="E294" s="41">
        <v>60.058999999999997</v>
      </c>
      <c r="F294" s="39">
        <v>226.077</v>
      </c>
      <c r="G294" s="39">
        <v>267.584</v>
      </c>
      <c r="H294" s="39">
        <v>75.211200000000005</v>
      </c>
      <c r="I294" s="39">
        <v>74.620800000000003</v>
      </c>
      <c r="J294">
        <v>25.156835000000001</v>
      </c>
    </row>
    <row r="295" spans="1:10" s="39" customFormat="1" ht="14.4" x14ac:dyDescent="0.3">
      <c r="A295" s="38">
        <v>44390.124999999294</v>
      </c>
      <c r="B295">
        <v>23.243099999999998</v>
      </c>
      <c r="C295" s="40">
        <v>559.30999999999995</v>
      </c>
      <c r="D295" s="39">
        <v>225</v>
      </c>
      <c r="E295" s="41">
        <v>60.03</v>
      </c>
      <c r="F295" s="39">
        <v>225.80850000000001</v>
      </c>
      <c r="G295" s="39">
        <v>220.54400000000001</v>
      </c>
      <c r="H295" s="39">
        <v>75.206400000000002</v>
      </c>
      <c r="I295" s="39">
        <v>74.764799999999994</v>
      </c>
      <c r="J295">
        <v>23.243099999999998</v>
      </c>
    </row>
    <row r="296" spans="1:10" s="39" customFormat="1" ht="14.4" x14ac:dyDescent="0.3">
      <c r="A296" s="38">
        <v>44390.166666665958</v>
      </c>
      <c r="B296">
        <v>22.590237999999999</v>
      </c>
      <c r="C296" s="40">
        <v>541.35</v>
      </c>
      <c r="D296" s="39">
        <v>225</v>
      </c>
      <c r="E296" s="41">
        <v>59.991</v>
      </c>
      <c r="F296" s="39">
        <v>225.589</v>
      </c>
      <c r="G296" s="39">
        <v>205.66399999999999</v>
      </c>
      <c r="H296" s="39">
        <v>75.187200000000004</v>
      </c>
      <c r="I296" s="39">
        <v>75.1584</v>
      </c>
      <c r="J296">
        <v>22.590237999999999</v>
      </c>
    </row>
    <row r="297" spans="1:10" s="39" customFormat="1" ht="14.4" x14ac:dyDescent="0.3">
      <c r="A297" s="38">
        <v>44390.208333332623</v>
      </c>
      <c r="B297">
        <v>22.644532000000002</v>
      </c>
      <c r="C297" s="40">
        <v>535.29999999999995</v>
      </c>
      <c r="D297" s="39">
        <v>225</v>
      </c>
      <c r="E297" s="41">
        <v>59.997999999999998</v>
      </c>
      <c r="F297" s="39">
        <v>225.67099999999999</v>
      </c>
      <c r="G297" s="39">
        <v>206.91200000000001</v>
      </c>
      <c r="H297" s="39">
        <v>75.048000000000002</v>
      </c>
      <c r="I297" s="39">
        <v>75.091200000000001</v>
      </c>
      <c r="J297">
        <v>22.644532000000002</v>
      </c>
    </row>
    <row r="298" spans="1:10" s="39" customFormat="1" ht="14.4" x14ac:dyDescent="0.3">
      <c r="A298" s="38">
        <v>44390.249999999287</v>
      </c>
      <c r="B298">
        <v>23.397554</v>
      </c>
      <c r="C298" s="40">
        <v>530.86</v>
      </c>
      <c r="D298" s="39">
        <v>225</v>
      </c>
      <c r="E298" s="41">
        <v>60.012</v>
      </c>
      <c r="F298" s="39">
        <v>225.95349999999999</v>
      </c>
      <c r="G298" s="39">
        <v>214.01599999999999</v>
      </c>
      <c r="H298" s="39">
        <v>75.052800000000005</v>
      </c>
      <c r="I298" s="39">
        <v>75.235200000000006</v>
      </c>
      <c r="J298">
        <v>23.397554</v>
      </c>
    </row>
    <row r="299" spans="1:10" ht="14.4" x14ac:dyDescent="0.3">
      <c r="A299" s="8">
        <v>44390.291666665951</v>
      </c>
      <c r="B299" s="2">
        <v>23.688000000000002</v>
      </c>
      <c r="C299">
        <v>543.49</v>
      </c>
      <c r="D299" s="2">
        <v>225</v>
      </c>
      <c r="E299" s="15">
        <v>60.262</v>
      </c>
      <c r="F299" s="2">
        <v>225.97450000000001</v>
      </c>
      <c r="G299" s="2">
        <v>205.88800000000001</v>
      </c>
      <c r="H299" s="2">
        <v>74.793599999999998</v>
      </c>
      <c r="I299" s="2">
        <v>75.100800000000007</v>
      </c>
      <c r="J299">
        <v>26.400164</v>
      </c>
    </row>
    <row r="300" spans="1:10" ht="14.4" x14ac:dyDescent="0.3">
      <c r="A300" s="8">
        <v>44390.333333332615</v>
      </c>
      <c r="B300" s="2">
        <v>23.427999999999997</v>
      </c>
      <c r="C300">
        <v>567.03</v>
      </c>
      <c r="D300" s="2">
        <v>225</v>
      </c>
      <c r="E300" s="15">
        <v>62.04</v>
      </c>
      <c r="F300" s="2">
        <v>225.87799999999999</v>
      </c>
      <c r="G300" s="2">
        <v>211.29599999999999</v>
      </c>
      <c r="H300" s="2">
        <v>75.144000000000005</v>
      </c>
      <c r="I300" s="2">
        <v>75.187200000000004</v>
      </c>
      <c r="J300">
        <v>27.099630999999999</v>
      </c>
    </row>
    <row r="301" spans="1:10" ht="14.4" x14ac:dyDescent="0.3">
      <c r="A301" s="8">
        <v>44390.37499999928</v>
      </c>
      <c r="B301" s="2">
        <v>29.073999999999998</v>
      </c>
      <c r="C301">
        <v>605.09</v>
      </c>
      <c r="D301" s="2">
        <v>225</v>
      </c>
      <c r="E301" s="15">
        <v>72.472999999999999</v>
      </c>
      <c r="F301" s="2">
        <v>225.76150000000001</v>
      </c>
      <c r="G301" s="2">
        <v>247.744</v>
      </c>
      <c r="H301" s="2">
        <v>75.033600000000007</v>
      </c>
      <c r="I301" s="2">
        <v>75.12</v>
      </c>
      <c r="J301">
        <v>30.005776000000001</v>
      </c>
    </row>
    <row r="302" spans="1:10" ht="14.4" x14ac:dyDescent="0.3">
      <c r="A302" s="8">
        <v>44390.416666665944</v>
      </c>
      <c r="B302" s="2">
        <v>29.247000000000003</v>
      </c>
      <c r="C302">
        <v>640.65</v>
      </c>
      <c r="D302" s="2">
        <v>225</v>
      </c>
      <c r="E302" s="15">
        <v>71.486000000000004</v>
      </c>
      <c r="F302" s="2">
        <v>225.71850000000001</v>
      </c>
      <c r="G302" s="2">
        <v>268.95999999999998</v>
      </c>
      <c r="H302" s="2">
        <v>75.129599999999996</v>
      </c>
      <c r="I302" s="2">
        <v>74.688000000000002</v>
      </c>
      <c r="J302">
        <v>32.54748</v>
      </c>
    </row>
    <row r="303" spans="1:10" ht="14.4" x14ac:dyDescent="0.3">
      <c r="A303" s="8">
        <v>44390.458333332608</v>
      </c>
      <c r="B303" s="2">
        <v>32.162999999999997</v>
      </c>
      <c r="C303">
        <v>663.73</v>
      </c>
      <c r="D303" s="2">
        <v>225</v>
      </c>
      <c r="E303" s="15">
        <v>77.472999999999999</v>
      </c>
      <c r="F303" s="2">
        <v>225.68549999999999</v>
      </c>
      <c r="G303" s="2">
        <v>299.87200000000001</v>
      </c>
      <c r="H303" s="2">
        <v>75.043199999999999</v>
      </c>
      <c r="I303" s="2">
        <v>74.524799999999999</v>
      </c>
      <c r="J303">
        <v>38.072153</v>
      </c>
    </row>
    <row r="304" spans="1:10" ht="14.4" x14ac:dyDescent="0.3">
      <c r="A304" s="8">
        <v>44390.499999999272</v>
      </c>
      <c r="B304" s="2">
        <v>35.853000000000002</v>
      </c>
      <c r="C304">
        <v>688.59</v>
      </c>
      <c r="D304" s="2">
        <v>225</v>
      </c>
      <c r="E304" s="15">
        <v>131.042</v>
      </c>
      <c r="F304" s="2">
        <v>225.81399999999999</v>
      </c>
      <c r="G304" s="2">
        <v>330.4</v>
      </c>
      <c r="H304" s="2">
        <v>74.817599999999999</v>
      </c>
      <c r="I304" s="2">
        <v>75.820800000000006</v>
      </c>
      <c r="J304">
        <v>41.794370000000001</v>
      </c>
    </row>
    <row r="305" spans="1:10" s="39" customFormat="1" ht="14.4" x14ac:dyDescent="0.3">
      <c r="A305" s="38">
        <v>44390.541666665937</v>
      </c>
      <c r="B305">
        <v>45.198079</v>
      </c>
      <c r="C305" s="40">
        <v>713.9</v>
      </c>
      <c r="D305" s="39">
        <v>225</v>
      </c>
      <c r="E305" s="41">
        <v>224.828</v>
      </c>
      <c r="F305" s="39">
        <v>225.63550000000001</v>
      </c>
      <c r="G305" s="39">
        <v>365.15199999999999</v>
      </c>
      <c r="H305" s="39">
        <v>75.086399999999998</v>
      </c>
      <c r="I305" s="39">
        <v>75.465599999999995</v>
      </c>
      <c r="J305">
        <v>45.198079</v>
      </c>
    </row>
    <row r="306" spans="1:10" s="39" customFormat="1" ht="14.4" x14ac:dyDescent="0.3">
      <c r="A306" s="38">
        <v>44390.583333332601</v>
      </c>
      <c r="B306">
        <v>45.172215999999999</v>
      </c>
      <c r="C306" s="40">
        <v>736.49</v>
      </c>
      <c r="D306" s="39">
        <v>225</v>
      </c>
      <c r="E306" s="41">
        <v>245.934</v>
      </c>
      <c r="F306" s="39">
        <v>225.77099999999999</v>
      </c>
      <c r="G306" s="39">
        <v>370.59199999999998</v>
      </c>
      <c r="H306" s="39">
        <v>74.951999999999998</v>
      </c>
      <c r="I306" s="39">
        <v>75.820800000000006</v>
      </c>
      <c r="J306">
        <v>45.172215999999999</v>
      </c>
    </row>
    <row r="307" spans="1:10" s="39" customFormat="1" ht="14.4" x14ac:dyDescent="0.3">
      <c r="A307" s="38">
        <v>44390.624999999265</v>
      </c>
      <c r="B307">
        <v>48.108930000000001</v>
      </c>
      <c r="C307" s="40">
        <v>758.37</v>
      </c>
      <c r="D307" s="39">
        <v>225</v>
      </c>
      <c r="E307" s="41">
        <v>290.09100000000001</v>
      </c>
      <c r="F307" s="39">
        <v>225.86199999999999</v>
      </c>
      <c r="G307" s="39">
        <v>371.2</v>
      </c>
      <c r="H307" s="39">
        <v>75.024000000000001</v>
      </c>
      <c r="I307" s="39">
        <v>75.6096</v>
      </c>
      <c r="J307">
        <v>48.108930000000001</v>
      </c>
    </row>
    <row r="308" spans="1:10" s="39" customFormat="1" ht="14.4" x14ac:dyDescent="0.3">
      <c r="A308" s="38">
        <v>44390.666666665929</v>
      </c>
      <c r="B308">
        <v>51.066600000000001</v>
      </c>
      <c r="C308" s="40">
        <v>772.96</v>
      </c>
      <c r="D308" s="39">
        <v>225</v>
      </c>
      <c r="E308" s="41">
        <v>229.6</v>
      </c>
      <c r="F308" s="39">
        <v>225.4435</v>
      </c>
      <c r="G308" s="39">
        <v>366.14400000000001</v>
      </c>
      <c r="H308" s="39">
        <v>75.024000000000001</v>
      </c>
      <c r="I308" s="39">
        <v>76.0608</v>
      </c>
      <c r="J308">
        <v>51.066600000000001</v>
      </c>
    </row>
    <row r="309" spans="1:10" s="39" customFormat="1" ht="14.4" x14ac:dyDescent="0.3">
      <c r="A309" s="38">
        <v>44390.708333332594</v>
      </c>
      <c r="B309">
        <v>51.874290000000002</v>
      </c>
      <c r="C309" s="40">
        <v>779.65</v>
      </c>
      <c r="D309" s="39">
        <v>225</v>
      </c>
      <c r="E309" s="41">
        <v>260.25599999999997</v>
      </c>
      <c r="F309" s="39">
        <v>225.6155</v>
      </c>
      <c r="G309" s="39">
        <v>371.072</v>
      </c>
      <c r="H309" s="39">
        <v>74.918400000000005</v>
      </c>
      <c r="I309" s="39">
        <v>76.358400000000003</v>
      </c>
      <c r="J309">
        <v>51.874290000000002</v>
      </c>
    </row>
    <row r="310" spans="1:10" s="39" customFormat="1" ht="14.4" x14ac:dyDescent="0.3">
      <c r="A310" s="38">
        <v>44390.749999999258</v>
      </c>
      <c r="B310">
        <v>53.190244</v>
      </c>
      <c r="C310" s="40">
        <v>777.05</v>
      </c>
      <c r="D310" s="39">
        <v>225</v>
      </c>
      <c r="E310" s="41">
        <v>282.36399999999998</v>
      </c>
      <c r="F310" s="39">
        <v>225.8605</v>
      </c>
      <c r="G310" s="39">
        <v>371.10399999999998</v>
      </c>
      <c r="H310" s="39">
        <v>74.956800000000001</v>
      </c>
      <c r="I310" s="39">
        <v>75.945599999999999</v>
      </c>
      <c r="J310">
        <v>53.190244</v>
      </c>
    </row>
    <row r="311" spans="1:10" s="39" customFormat="1" ht="14.4" x14ac:dyDescent="0.3">
      <c r="A311" s="38">
        <v>44390.791666665922</v>
      </c>
      <c r="B311">
        <v>49.901066999999998</v>
      </c>
      <c r="C311" s="40">
        <v>757.22</v>
      </c>
      <c r="D311" s="39">
        <v>225</v>
      </c>
      <c r="E311" s="41">
        <v>282.66199999999998</v>
      </c>
      <c r="F311" s="39">
        <v>226.37049999999999</v>
      </c>
      <c r="G311" s="39">
        <v>370.62400000000002</v>
      </c>
      <c r="H311" s="39">
        <v>74.947199999999995</v>
      </c>
      <c r="I311" s="39">
        <v>75.398399999999995</v>
      </c>
      <c r="J311">
        <v>49.901066999999998</v>
      </c>
    </row>
    <row r="312" spans="1:10" s="39" customFormat="1" ht="14.4" x14ac:dyDescent="0.3">
      <c r="A312" s="38">
        <v>44390.833333332586</v>
      </c>
      <c r="B312">
        <v>45.406784999999999</v>
      </c>
      <c r="C312" s="40">
        <v>741.28</v>
      </c>
      <c r="D312" s="39">
        <v>225</v>
      </c>
      <c r="E312" s="41">
        <v>285.62799999999999</v>
      </c>
      <c r="F312" s="39">
        <v>226.08</v>
      </c>
      <c r="G312" s="39">
        <v>370.75200000000001</v>
      </c>
      <c r="H312" s="39">
        <v>75.062399999999997</v>
      </c>
      <c r="I312" s="39">
        <v>75.244799999999998</v>
      </c>
      <c r="J312">
        <v>45.406784999999999</v>
      </c>
    </row>
    <row r="313" spans="1:10" s="39" customFormat="1" ht="14.4" x14ac:dyDescent="0.3">
      <c r="A313" s="38">
        <v>44390.874999999251</v>
      </c>
      <c r="B313">
        <v>42.450043999999998</v>
      </c>
      <c r="C313" s="40">
        <v>711.78</v>
      </c>
      <c r="D313" s="39">
        <v>225</v>
      </c>
      <c r="E313" s="41">
        <v>272.21899999999999</v>
      </c>
      <c r="F313" s="39">
        <v>225.76650000000001</v>
      </c>
      <c r="G313" s="39">
        <v>366.88</v>
      </c>
      <c r="H313" s="39">
        <v>75.0672</v>
      </c>
      <c r="I313" s="39">
        <v>75.657600000000002</v>
      </c>
      <c r="J313">
        <v>42.450043999999998</v>
      </c>
    </row>
    <row r="314" spans="1:10" s="39" customFormat="1" ht="14.4" x14ac:dyDescent="0.3">
      <c r="A314" s="38">
        <v>44390.916666665915</v>
      </c>
      <c r="B314">
        <v>38.844906999999999</v>
      </c>
      <c r="C314" s="40">
        <v>686.93</v>
      </c>
      <c r="D314" s="39">
        <v>225</v>
      </c>
      <c r="E314" s="41">
        <v>289.09100000000001</v>
      </c>
      <c r="F314" s="39">
        <v>225.77250000000001</v>
      </c>
      <c r="G314" s="39">
        <v>357.76</v>
      </c>
      <c r="H314" s="39">
        <v>75.072000000000003</v>
      </c>
      <c r="I314" s="39">
        <v>75.955200000000005</v>
      </c>
      <c r="J314">
        <v>38.844906999999999</v>
      </c>
    </row>
    <row r="315" spans="1:10" s="39" customFormat="1" ht="14.4" x14ac:dyDescent="0.3">
      <c r="A315" s="38">
        <v>44390.958333332579</v>
      </c>
      <c r="B315">
        <v>34.862552999999998</v>
      </c>
      <c r="C315" s="40">
        <v>655.98</v>
      </c>
      <c r="D315" s="39">
        <v>225</v>
      </c>
      <c r="E315" s="41">
        <v>266.07600000000002</v>
      </c>
      <c r="F315" s="39">
        <v>225.7885</v>
      </c>
      <c r="G315" s="39">
        <v>368.096</v>
      </c>
      <c r="H315" s="39">
        <v>74.927999999999997</v>
      </c>
      <c r="I315" s="39">
        <v>75.907200000000003</v>
      </c>
      <c r="J315">
        <v>34.862552999999998</v>
      </c>
    </row>
    <row r="316" spans="1:10" s="39" customFormat="1" ht="14.4" x14ac:dyDescent="0.3">
      <c r="A316" s="38">
        <v>44390.999999999243</v>
      </c>
      <c r="B316">
        <v>29.463654999999999</v>
      </c>
      <c r="C316" s="40">
        <v>612.19000000000005</v>
      </c>
      <c r="D316" s="39">
        <v>225</v>
      </c>
      <c r="E316" s="41">
        <v>176.464</v>
      </c>
      <c r="F316" s="39">
        <v>226.15350000000001</v>
      </c>
      <c r="G316" s="39">
        <v>354.4</v>
      </c>
      <c r="H316" s="39">
        <v>74.875200000000007</v>
      </c>
      <c r="I316" s="39">
        <v>75.667199999999994</v>
      </c>
      <c r="J316">
        <v>29.463654999999999</v>
      </c>
    </row>
    <row r="317" spans="1:10" s="39" customFormat="1" ht="14.4" x14ac:dyDescent="0.3">
      <c r="A317" s="38">
        <v>44391.041666665908</v>
      </c>
      <c r="B317">
        <v>25.520565000000001</v>
      </c>
      <c r="C317" s="40">
        <v>568.17999999999995</v>
      </c>
      <c r="D317" s="39">
        <v>225</v>
      </c>
      <c r="E317" s="41">
        <v>81.39</v>
      </c>
      <c r="F317" s="39">
        <v>226.102</v>
      </c>
      <c r="G317" s="39">
        <v>305.08800000000002</v>
      </c>
      <c r="H317" s="39">
        <v>74.88</v>
      </c>
      <c r="I317" s="39">
        <v>75.311999999999998</v>
      </c>
      <c r="J317">
        <v>25.520565000000001</v>
      </c>
    </row>
    <row r="318" spans="1:10" s="39" customFormat="1" ht="14.4" x14ac:dyDescent="0.3">
      <c r="A318" s="38">
        <v>44391.083333332572</v>
      </c>
      <c r="B318">
        <v>24.155956</v>
      </c>
      <c r="C318" s="40">
        <v>539.01</v>
      </c>
      <c r="D318" s="39">
        <v>225</v>
      </c>
      <c r="E318" s="41">
        <v>59.933</v>
      </c>
      <c r="F318" s="39">
        <v>226.24199999999999</v>
      </c>
      <c r="G318" s="39">
        <v>236.32</v>
      </c>
      <c r="H318" s="39">
        <v>75.024000000000001</v>
      </c>
      <c r="I318" s="39">
        <v>75.638400000000004</v>
      </c>
      <c r="J318">
        <v>24.155956</v>
      </c>
    </row>
    <row r="319" spans="1:10" s="39" customFormat="1" ht="14.4" x14ac:dyDescent="0.3">
      <c r="A319" s="38">
        <v>44391.124999999236</v>
      </c>
      <c r="B319">
        <v>22.979213999999999</v>
      </c>
      <c r="C319" s="40">
        <v>522.62</v>
      </c>
      <c r="D319" s="39">
        <v>225</v>
      </c>
      <c r="E319" s="41">
        <v>60.012</v>
      </c>
      <c r="F319" s="39">
        <v>225.31</v>
      </c>
      <c r="G319" s="39">
        <v>212.256</v>
      </c>
      <c r="H319" s="39">
        <v>74.889600000000002</v>
      </c>
      <c r="I319" s="39">
        <v>75.715199999999996</v>
      </c>
      <c r="J319">
        <v>22.979213999999999</v>
      </c>
    </row>
    <row r="320" spans="1:10" s="39" customFormat="1" ht="14.4" x14ac:dyDescent="0.3">
      <c r="A320" s="38">
        <v>44391.1666666659</v>
      </c>
      <c r="B320">
        <v>22.393661000000002</v>
      </c>
      <c r="C320" s="40">
        <v>508.44</v>
      </c>
      <c r="D320" s="39">
        <v>225</v>
      </c>
      <c r="E320" s="41">
        <v>59.89</v>
      </c>
      <c r="F320" s="39">
        <v>225.69900000000001</v>
      </c>
      <c r="G320" s="39">
        <v>208.73599999999999</v>
      </c>
      <c r="H320" s="39">
        <v>74.712000000000003</v>
      </c>
      <c r="I320" s="39">
        <v>75.753600000000006</v>
      </c>
      <c r="J320">
        <v>22.393661000000002</v>
      </c>
    </row>
    <row r="321" spans="1:10" s="39" customFormat="1" ht="14.4" x14ac:dyDescent="0.3">
      <c r="A321" s="38">
        <v>44391.208333332565</v>
      </c>
      <c r="B321">
        <v>22.383386000000002</v>
      </c>
      <c r="C321" s="40">
        <v>503.19</v>
      </c>
      <c r="D321" s="39">
        <v>225</v>
      </c>
      <c r="E321" s="41">
        <v>60.137</v>
      </c>
      <c r="F321" s="39">
        <v>226.23650000000001</v>
      </c>
      <c r="G321" s="39">
        <v>205.34399999999999</v>
      </c>
      <c r="H321" s="39">
        <v>74.995199999999997</v>
      </c>
      <c r="I321" s="39">
        <v>75.811199999999999</v>
      </c>
      <c r="J321">
        <v>22.383386000000002</v>
      </c>
    </row>
    <row r="322" spans="1:10" s="39" customFormat="1" ht="14.4" x14ac:dyDescent="0.3">
      <c r="A322" s="38">
        <v>44391.249999999229</v>
      </c>
      <c r="B322">
        <v>22.945929</v>
      </c>
      <c r="C322" s="40">
        <v>515.04999999999995</v>
      </c>
      <c r="D322" s="39">
        <v>225</v>
      </c>
      <c r="E322" s="41">
        <v>59.917000000000002</v>
      </c>
      <c r="F322" s="39">
        <v>226.15199999999999</v>
      </c>
      <c r="G322" s="39">
        <v>210.49600000000001</v>
      </c>
      <c r="H322" s="39">
        <v>74.995199999999997</v>
      </c>
      <c r="I322" s="39">
        <v>75.830399999999997</v>
      </c>
      <c r="J322">
        <v>22.945929</v>
      </c>
    </row>
    <row r="323" spans="1:10" s="39" customFormat="1" ht="14.4" x14ac:dyDescent="0.3">
      <c r="A323" s="38">
        <v>44391.291666665893</v>
      </c>
      <c r="B323">
        <v>24.343223999999999</v>
      </c>
      <c r="C323" s="40">
        <v>531.48</v>
      </c>
      <c r="D323" s="39">
        <v>225</v>
      </c>
      <c r="E323" s="41">
        <v>59.999000000000002</v>
      </c>
      <c r="F323" s="39">
        <v>226.02600000000001</v>
      </c>
      <c r="G323" s="39">
        <v>206.08</v>
      </c>
      <c r="H323" s="39">
        <v>75.1584</v>
      </c>
      <c r="I323" s="39">
        <v>75.916799999999995</v>
      </c>
      <c r="J323">
        <v>24.343223999999999</v>
      </c>
    </row>
    <row r="324" spans="1:10" ht="14.4" x14ac:dyDescent="0.3">
      <c r="A324" s="8">
        <v>44391.333333332557</v>
      </c>
      <c r="B324" s="2">
        <v>25.019999999999996</v>
      </c>
      <c r="C324">
        <v>560.13</v>
      </c>
      <c r="D324" s="2">
        <v>225</v>
      </c>
      <c r="E324" s="15">
        <v>60.73</v>
      </c>
      <c r="F324" s="2">
        <v>226.13849999999999</v>
      </c>
      <c r="G324" s="2">
        <v>211.55199999999999</v>
      </c>
      <c r="H324" s="2">
        <v>75.187200000000004</v>
      </c>
      <c r="I324" s="2">
        <v>76.031999999999996</v>
      </c>
      <c r="J324">
        <v>25.928792999999999</v>
      </c>
    </row>
    <row r="325" spans="1:10" ht="14.4" x14ac:dyDescent="0.3">
      <c r="A325" s="8">
        <v>44391.374999999221</v>
      </c>
      <c r="B325" s="2">
        <v>28.292999999999999</v>
      </c>
      <c r="C325">
        <v>591.71</v>
      </c>
      <c r="D325" s="2">
        <v>225</v>
      </c>
      <c r="E325" s="15">
        <v>68.412000000000006</v>
      </c>
      <c r="F325" s="2">
        <v>225.90649999999999</v>
      </c>
      <c r="G325" s="2">
        <v>242.24</v>
      </c>
      <c r="H325" s="2">
        <v>75.287999999999997</v>
      </c>
      <c r="I325" s="2">
        <v>76.031999999999996</v>
      </c>
      <c r="J325">
        <v>29.369250999999998</v>
      </c>
    </row>
    <row r="326" spans="1:10" ht="14.4" x14ac:dyDescent="0.3">
      <c r="A326" s="8">
        <v>44391.416666665886</v>
      </c>
      <c r="B326" s="2">
        <v>37.079000000000001</v>
      </c>
      <c r="C326">
        <v>628.9</v>
      </c>
      <c r="D326" s="2">
        <v>225</v>
      </c>
      <c r="E326" s="15">
        <v>73.576999999999998</v>
      </c>
      <c r="F326" s="2">
        <v>225.44800000000001</v>
      </c>
      <c r="G326" s="2">
        <v>286.81599999999997</v>
      </c>
      <c r="H326" s="2">
        <v>75.2256</v>
      </c>
      <c r="I326" s="2">
        <v>76.031999999999996</v>
      </c>
      <c r="J326">
        <v>33.384312999999999</v>
      </c>
    </row>
    <row r="327" spans="1:10" ht="14.4" x14ac:dyDescent="0.3">
      <c r="A327" s="8">
        <v>44391.45833333255</v>
      </c>
      <c r="B327" s="2">
        <v>33.504000000000005</v>
      </c>
      <c r="C327">
        <v>676.79</v>
      </c>
      <c r="D327" s="2">
        <v>225</v>
      </c>
      <c r="E327" s="15">
        <v>94.436999999999998</v>
      </c>
      <c r="F327" s="2">
        <v>225.42400000000001</v>
      </c>
      <c r="G327" s="2">
        <v>308.928</v>
      </c>
      <c r="H327" s="2">
        <v>75.105599999999995</v>
      </c>
      <c r="I327" s="2">
        <v>77.241600000000005</v>
      </c>
      <c r="J327">
        <v>39.303936999999998</v>
      </c>
    </row>
    <row r="328" spans="1:10" ht="14.4" x14ac:dyDescent="0.3">
      <c r="A328" s="8">
        <v>44391.499999999214</v>
      </c>
      <c r="B328" s="2">
        <v>36.224000000000004</v>
      </c>
      <c r="C328">
        <v>727.8</v>
      </c>
      <c r="D328" s="2">
        <v>225</v>
      </c>
      <c r="E328" s="15">
        <v>182.447</v>
      </c>
      <c r="F328" s="2">
        <v>225.49350000000001</v>
      </c>
      <c r="G328" s="2">
        <v>328.99200000000002</v>
      </c>
      <c r="H328" s="2">
        <v>75.196799999999996</v>
      </c>
      <c r="I328" s="2">
        <v>76.252799999999993</v>
      </c>
      <c r="J328">
        <v>41.285381999999998</v>
      </c>
    </row>
    <row r="329" spans="1:10" ht="14.4" x14ac:dyDescent="0.3">
      <c r="A329" s="8">
        <v>44391.541666665878</v>
      </c>
      <c r="B329" s="2">
        <v>34.436999999999998</v>
      </c>
      <c r="C329">
        <v>769.64</v>
      </c>
      <c r="D329" s="2">
        <v>225</v>
      </c>
      <c r="E329" s="15">
        <v>251.50399999999999</v>
      </c>
      <c r="F329" s="2">
        <v>225.72550000000001</v>
      </c>
      <c r="G329" s="2">
        <v>330.68799999999999</v>
      </c>
      <c r="H329" s="2">
        <v>75.024000000000001</v>
      </c>
      <c r="I329" s="2">
        <v>77.078400000000002</v>
      </c>
      <c r="J329">
        <v>44.077779999999997</v>
      </c>
    </row>
    <row r="330" spans="1:10" ht="14.4" x14ac:dyDescent="0.3">
      <c r="A330" s="8">
        <v>44391.583333332543</v>
      </c>
      <c r="B330" s="2">
        <v>40.06</v>
      </c>
      <c r="C330">
        <v>797.31</v>
      </c>
      <c r="D330" s="2">
        <v>225</v>
      </c>
      <c r="E330" s="15">
        <v>283.20699999999999</v>
      </c>
      <c r="F330" s="2">
        <v>225.66499999999999</v>
      </c>
      <c r="G330" s="2">
        <v>331.80799999999999</v>
      </c>
      <c r="H330" s="2">
        <v>75.177599999999998</v>
      </c>
      <c r="I330" s="2">
        <v>75.081599999999995</v>
      </c>
      <c r="J330">
        <v>48.047420000000002</v>
      </c>
    </row>
    <row r="331" spans="1:10" ht="14.4" x14ac:dyDescent="0.3">
      <c r="A331" s="8">
        <v>44391.624999999207</v>
      </c>
      <c r="B331" s="2">
        <v>34.923999999999999</v>
      </c>
      <c r="C331">
        <v>826.39</v>
      </c>
      <c r="D331" s="2">
        <v>225</v>
      </c>
      <c r="E331" s="15">
        <v>285.255</v>
      </c>
      <c r="F331" s="2">
        <v>225.80850000000001</v>
      </c>
      <c r="G331" s="2">
        <v>343.45600000000002</v>
      </c>
      <c r="H331" s="2">
        <v>75.024000000000001</v>
      </c>
      <c r="I331" s="2">
        <v>75.091200000000001</v>
      </c>
      <c r="J331">
        <v>51.808115999999998</v>
      </c>
    </row>
    <row r="332" spans="1:10" ht="14.4" x14ac:dyDescent="0.3">
      <c r="A332" s="8">
        <v>44391.666666665871</v>
      </c>
      <c r="B332" s="2">
        <v>47.951000000000001</v>
      </c>
      <c r="C332">
        <v>845.4</v>
      </c>
      <c r="D332" s="2">
        <v>225</v>
      </c>
      <c r="E332" s="15">
        <v>294.79599999999999</v>
      </c>
      <c r="F332" s="2">
        <v>225.52099999999999</v>
      </c>
      <c r="G332" s="2">
        <v>371.16800000000001</v>
      </c>
      <c r="H332" s="2">
        <v>75.115200000000002</v>
      </c>
      <c r="I332" s="2">
        <v>75.215999999999994</v>
      </c>
      <c r="J332">
        <v>50.989291999999999</v>
      </c>
    </row>
    <row r="333" spans="1:10" ht="14.4" x14ac:dyDescent="0.3">
      <c r="A333" s="8">
        <v>44391.708333332535</v>
      </c>
      <c r="B333" s="2">
        <v>46.324999999999996</v>
      </c>
      <c r="C333">
        <v>856.42</v>
      </c>
      <c r="D333" s="2">
        <v>225</v>
      </c>
      <c r="E333" s="15">
        <v>293.08999999999997</v>
      </c>
      <c r="F333" s="2">
        <v>225.24350000000001</v>
      </c>
      <c r="G333" s="2">
        <v>370.59199999999998</v>
      </c>
      <c r="H333" s="2">
        <v>75.134399999999999</v>
      </c>
      <c r="I333" s="2">
        <v>75.100800000000007</v>
      </c>
      <c r="J333">
        <v>56.006678999999998</v>
      </c>
    </row>
    <row r="334" spans="1:10" ht="14.4" x14ac:dyDescent="0.3">
      <c r="A334" s="8">
        <v>44391.7499999992</v>
      </c>
      <c r="B334" s="2">
        <v>36.716000000000008</v>
      </c>
      <c r="C334">
        <v>843.1</v>
      </c>
      <c r="D334" s="2">
        <v>225</v>
      </c>
      <c r="E334" s="15">
        <v>283.62900000000002</v>
      </c>
      <c r="F334" s="2">
        <v>225.65899999999999</v>
      </c>
      <c r="G334" s="2">
        <v>370.048</v>
      </c>
      <c r="H334" s="2">
        <v>75.263999999999996</v>
      </c>
      <c r="I334" s="2">
        <v>75.168000000000006</v>
      </c>
      <c r="J334">
        <v>58.183106000000002</v>
      </c>
    </row>
    <row r="335" spans="1:10" ht="14.4" x14ac:dyDescent="0.3">
      <c r="A335" s="8">
        <v>44391.791666665864</v>
      </c>
      <c r="B335" s="2">
        <v>37.506</v>
      </c>
      <c r="C335">
        <v>835.92</v>
      </c>
      <c r="D335" s="2">
        <v>225</v>
      </c>
      <c r="E335" s="15">
        <v>281.83</v>
      </c>
      <c r="F335" s="2">
        <v>225.57550000000001</v>
      </c>
      <c r="G335" s="2">
        <v>368.28800000000001</v>
      </c>
      <c r="H335" s="2">
        <v>75.168000000000006</v>
      </c>
      <c r="I335" s="2">
        <v>75.148799999999994</v>
      </c>
      <c r="J335">
        <v>50.23621</v>
      </c>
    </row>
    <row r="336" spans="1:10" ht="14.4" x14ac:dyDescent="0.3">
      <c r="A336" s="8">
        <v>44391.833333332528</v>
      </c>
      <c r="B336" s="2">
        <v>35.631</v>
      </c>
      <c r="C336">
        <v>804.89</v>
      </c>
      <c r="D336" s="2">
        <v>225</v>
      </c>
      <c r="E336" s="15">
        <v>278.12799999999999</v>
      </c>
      <c r="F336" s="2">
        <v>225.38050000000001</v>
      </c>
      <c r="G336" s="2">
        <v>362.56</v>
      </c>
      <c r="H336" s="2">
        <v>75.239999999999995</v>
      </c>
      <c r="I336" s="2">
        <v>75.177599999999998</v>
      </c>
      <c r="J336">
        <v>46.155372</v>
      </c>
    </row>
    <row r="337" spans="1:10" ht="14.4" x14ac:dyDescent="0.3">
      <c r="A337" s="8">
        <v>44391.874999999192</v>
      </c>
      <c r="B337" s="2">
        <v>34.758000000000003</v>
      </c>
      <c r="C337">
        <v>763.65</v>
      </c>
      <c r="D337" s="2">
        <v>225</v>
      </c>
      <c r="E337" s="15">
        <v>281.88499999999999</v>
      </c>
      <c r="F337" s="2">
        <v>225.4385</v>
      </c>
      <c r="G337" s="2">
        <v>356.86399999999998</v>
      </c>
      <c r="H337" s="2">
        <v>75.273600000000002</v>
      </c>
      <c r="I337" s="2">
        <v>75.302400000000006</v>
      </c>
      <c r="J337">
        <v>46.116258999999999</v>
      </c>
    </row>
    <row r="338" spans="1:10" ht="14.4" x14ac:dyDescent="0.3">
      <c r="A338" s="8">
        <v>44391.916666665857</v>
      </c>
      <c r="B338" s="2">
        <v>36.717999999999996</v>
      </c>
      <c r="C338">
        <v>747.46</v>
      </c>
      <c r="D338" s="2">
        <v>225</v>
      </c>
      <c r="E338" s="15">
        <v>279.67399999999998</v>
      </c>
      <c r="F338" s="2">
        <v>225.4855</v>
      </c>
      <c r="G338" s="2">
        <v>361.76</v>
      </c>
      <c r="H338" s="2">
        <v>75.239999999999995</v>
      </c>
      <c r="I338" s="2">
        <v>75.2928</v>
      </c>
      <c r="J338">
        <v>40.685856999999999</v>
      </c>
    </row>
    <row r="339" spans="1:10" ht="14.4" x14ac:dyDescent="0.3">
      <c r="A339" s="8">
        <v>44391.958333332521</v>
      </c>
      <c r="B339" s="2">
        <v>31.485999999999997</v>
      </c>
      <c r="C339">
        <v>678.04</v>
      </c>
      <c r="D339" s="2">
        <v>225</v>
      </c>
      <c r="E339" s="15">
        <v>255.73699999999999</v>
      </c>
      <c r="F339" s="2">
        <v>225.72300000000001</v>
      </c>
      <c r="G339" s="2">
        <v>354.4</v>
      </c>
      <c r="H339" s="2">
        <v>75.086399999999998</v>
      </c>
      <c r="I339" s="2">
        <v>74.985600000000005</v>
      </c>
      <c r="J339">
        <v>35.034506</v>
      </c>
    </row>
    <row r="340" spans="1:10" s="39" customFormat="1" ht="14.4" x14ac:dyDescent="0.3">
      <c r="A340" s="38">
        <v>44391.999999999185</v>
      </c>
      <c r="B340">
        <v>27.620471999999999</v>
      </c>
      <c r="C340" s="40">
        <v>638.47</v>
      </c>
      <c r="D340" s="39">
        <v>225</v>
      </c>
      <c r="E340" s="41">
        <v>175.97800000000001</v>
      </c>
      <c r="F340" s="39">
        <v>225.44149999999999</v>
      </c>
      <c r="G340" s="39">
        <v>333.63200000000001</v>
      </c>
      <c r="H340" s="39">
        <v>75.057599999999994</v>
      </c>
      <c r="I340" s="39">
        <v>75.417599999999993</v>
      </c>
      <c r="J340">
        <v>27.620471999999999</v>
      </c>
    </row>
    <row r="341" spans="1:10" s="39" customFormat="1" ht="14.4" x14ac:dyDescent="0.3">
      <c r="A341" s="38">
        <v>44392.041666665849</v>
      </c>
      <c r="B341">
        <v>27.338687</v>
      </c>
      <c r="C341" s="40">
        <v>585.53</v>
      </c>
      <c r="D341" s="39">
        <v>225</v>
      </c>
      <c r="E341" s="41">
        <v>77.361999999999995</v>
      </c>
      <c r="F341" s="39">
        <v>225.74100000000001</v>
      </c>
      <c r="G341" s="39">
        <v>278.048</v>
      </c>
      <c r="H341" s="39">
        <v>75.057599999999994</v>
      </c>
      <c r="I341" s="39">
        <v>75.331199999999995</v>
      </c>
      <c r="J341">
        <v>27.338687</v>
      </c>
    </row>
    <row r="342" spans="1:10" ht="14.4" x14ac:dyDescent="0.3">
      <c r="A342" s="8">
        <v>44392.083333332514</v>
      </c>
      <c r="B342" s="2">
        <v>20.795000000000002</v>
      </c>
      <c r="C342">
        <v>548.57000000000005</v>
      </c>
      <c r="D342" s="2">
        <v>225</v>
      </c>
      <c r="E342" s="15">
        <v>59.93</v>
      </c>
      <c r="F342" s="2">
        <v>226.1035</v>
      </c>
      <c r="G342" s="2">
        <v>214.52799999999999</v>
      </c>
      <c r="H342" s="2">
        <v>75.024000000000001</v>
      </c>
      <c r="I342" s="2">
        <v>74.927999999999997</v>
      </c>
      <c r="J342">
        <v>25.341273000000001</v>
      </c>
    </row>
    <row r="343" spans="1:10" s="39" customFormat="1" ht="14.4" x14ac:dyDescent="0.3">
      <c r="A343" s="38">
        <v>44392.124999999178</v>
      </c>
      <c r="B343">
        <v>23.526012000000001</v>
      </c>
      <c r="C343" s="40">
        <v>528.66999999999996</v>
      </c>
      <c r="D343" s="39">
        <v>225</v>
      </c>
      <c r="E343" s="41">
        <v>59.957999999999998</v>
      </c>
      <c r="F343" s="39">
        <v>225.298</v>
      </c>
      <c r="G343" s="39">
        <v>208.70400000000001</v>
      </c>
      <c r="H343" s="39">
        <v>75.124799999999993</v>
      </c>
      <c r="I343" s="39">
        <v>75.004800000000003</v>
      </c>
      <c r="J343">
        <v>23.526012000000001</v>
      </c>
    </row>
    <row r="344" spans="1:10" s="39" customFormat="1" ht="14.4" x14ac:dyDescent="0.3">
      <c r="A344" s="38">
        <v>44392.166666665842</v>
      </c>
      <c r="B344">
        <v>22.909372000000001</v>
      </c>
      <c r="C344" s="40">
        <v>518.51</v>
      </c>
      <c r="D344" s="39">
        <v>225</v>
      </c>
      <c r="E344" s="41">
        <v>59.924999999999997</v>
      </c>
      <c r="F344" s="39">
        <v>225.678</v>
      </c>
      <c r="G344" s="39">
        <v>209.05600000000001</v>
      </c>
      <c r="H344" s="39">
        <v>74.923199999999994</v>
      </c>
      <c r="I344" s="39">
        <v>74.870400000000004</v>
      </c>
      <c r="J344">
        <v>22.909372000000001</v>
      </c>
    </row>
    <row r="345" spans="1:10" s="39" customFormat="1" ht="14.4" x14ac:dyDescent="0.3">
      <c r="A345" s="38">
        <v>44392.208333332506</v>
      </c>
      <c r="B345">
        <v>22.896833999999998</v>
      </c>
      <c r="C345" s="40">
        <v>508.74</v>
      </c>
      <c r="D345" s="39">
        <v>225</v>
      </c>
      <c r="E345" s="41">
        <v>59.966999999999999</v>
      </c>
      <c r="F345" s="39">
        <v>225.715</v>
      </c>
      <c r="G345" s="39">
        <v>205.34399999999999</v>
      </c>
      <c r="H345" s="39">
        <v>75.043199999999999</v>
      </c>
      <c r="I345" s="39">
        <v>74.975999999999999</v>
      </c>
      <c r="J345">
        <v>22.896833999999998</v>
      </c>
    </row>
    <row r="346" spans="1:10" s="39" customFormat="1" ht="14.4" x14ac:dyDescent="0.3">
      <c r="A346" s="38">
        <v>44392.249999999171</v>
      </c>
      <c r="B346">
        <v>23.680651999999998</v>
      </c>
      <c r="C346" s="40">
        <v>512.13</v>
      </c>
      <c r="D346" s="39">
        <v>225</v>
      </c>
      <c r="E346" s="41">
        <v>60.093000000000004</v>
      </c>
      <c r="F346" s="39">
        <v>225.72800000000001</v>
      </c>
      <c r="G346" s="39">
        <v>205.6</v>
      </c>
      <c r="H346" s="39">
        <v>74.894400000000005</v>
      </c>
      <c r="I346" s="39">
        <v>75.100800000000007</v>
      </c>
      <c r="J346">
        <v>23.680651999999998</v>
      </c>
    </row>
    <row r="347" spans="1:10" s="39" customFormat="1" ht="14.4" x14ac:dyDescent="0.3">
      <c r="A347" s="38">
        <v>44392.291666665835</v>
      </c>
      <c r="B347">
        <v>25.013141999999998</v>
      </c>
      <c r="C347" s="40">
        <v>528.05999999999995</v>
      </c>
      <c r="D347" s="39">
        <v>225</v>
      </c>
      <c r="E347" s="41">
        <v>60.218000000000004</v>
      </c>
      <c r="F347" s="39">
        <v>225.9</v>
      </c>
      <c r="G347" s="39">
        <v>207.328</v>
      </c>
      <c r="H347" s="39">
        <v>75.100800000000007</v>
      </c>
      <c r="I347" s="39">
        <v>75.215999999999994</v>
      </c>
      <c r="J347">
        <v>25.013141999999998</v>
      </c>
    </row>
    <row r="348" spans="1:10" ht="14.4" x14ac:dyDescent="0.3">
      <c r="A348" s="8">
        <v>44392.333333332499</v>
      </c>
      <c r="B348" s="2">
        <v>23.831</v>
      </c>
      <c r="C348">
        <v>553.73</v>
      </c>
      <c r="D348" s="2">
        <v>225</v>
      </c>
      <c r="E348" s="15">
        <v>60.179000000000002</v>
      </c>
      <c r="F348" s="2">
        <v>225.73500000000001</v>
      </c>
      <c r="G348" s="2">
        <v>205.44</v>
      </c>
      <c r="H348" s="2">
        <v>75.1584</v>
      </c>
      <c r="I348" s="2">
        <v>75.244799999999998</v>
      </c>
      <c r="J348">
        <v>26.976994999999999</v>
      </c>
    </row>
    <row r="349" spans="1:10" ht="14.4" x14ac:dyDescent="0.3">
      <c r="A349" s="8">
        <v>44392.374999999163</v>
      </c>
      <c r="B349" s="2">
        <v>25.712999999999997</v>
      </c>
      <c r="C349">
        <v>592.57000000000005</v>
      </c>
      <c r="D349" s="2">
        <v>225</v>
      </c>
      <c r="E349" s="15">
        <v>70.998000000000005</v>
      </c>
      <c r="F349" s="2">
        <v>225.773</v>
      </c>
      <c r="G349" s="2">
        <v>216.672</v>
      </c>
      <c r="H349" s="2">
        <v>74.990399999999994</v>
      </c>
      <c r="I349" s="2">
        <v>75.254400000000004</v>
      </c>
      <c r="J349">
        <v>30.612400000000001</v>
      </c>
    </row>
    <row r="350" spans="1:10" ht="14.4" x14ac:dyDescent="0.3">
      <c r="A350" s="8">
        <v>44392.416666665828</v>
      </c>
      <c r="B350" s="2">
        <v>32.451000000000001</v>
      </c>
      <c r="C350">
        <v>642.09</v>
      </c>
      <c r="D350" s="2">
        <v>225</v>
      </c>
      <c r="E350" s="15">
        <v>102.59699999999999</v>
      </c>
      <c r="F350" s="2">
        <v>224.697</v>
      </c>
      <c r="G350" s="2">
        <v>271.04000000000002</v>
      </c>
      <c r="H350" s="2">
        <v>75.12</v>
      </c>
      <c r="I350" s="2">
        <v>75.081599999999995</v>
      </c>
      <c r="J350">
        <v>35.485478999999998</v>
      </c>
    </row>
    <row r="351" spans="1:10" ht="14.4" x14ac:dyDescent="0.3">
      <c r="A351" s="8">
        <v>44392.458333332492</v>
      </c>
      <c r="B351" s="2">
        <v>36.439</v>
      </c>
      <c r="C351">
        <v>699.16</v>
      </c>
      <c r="D351" s="2">
        <v>225</v>
      </c>
      <c r="E351" s="15">
        <v>129.78399999999999</v>
      </c>
      <c r="F351" s="2">
        <v>225.55950000000001</v>
      </c>
      <c r="G351" s="2">
        <v>298.88</v>
      </c>
      <c r="H351" s="2">
        <v>75.134399999999999</v>
      </c>
      <c r="I351" s="2">
        <v>75.782399999999996</v>
      </c>
      <c r="J351">
        <v>39.455244</v>
      </c>
    </row>
    <row r="352" spans="1:10" ht="14.4" x14ac:dyDescent="0.3">
      <c r="A352" s="8">
        <v>44392.499999999156</v>
      </c>
      <c r="B352" s="2">
        <v>67.727999999999994</v>
      </c>
      <c r="C352">
        <v>756.35</v>
      </c>
      <c r="D352" s="2">
        <v>225</v>
      </c>
      <c r="E352" s="15">
        <v>183.749</v>
      </c>
      <c r="F352" s="2">
        <v>225.80350000000001</v>
      </c>
      <c r="G352" s="2">
        <v>334.048</v>
      </c>
      <c r="H352" s="2">
        <v>78.782399999999996</v>
      </c>
      <c r="I352" s="2">
        <v>78.220799999999997</v>
      </c>
      <c r="J352">
        <v>43.676640999999996</v>
      </c>
    </row>
    <row r="353" spans="1:10" ht="14.4" x14ac:dyDescent="0.3">
      <c r="A353" s="8">
        <v>44392.54166666582</v>
      </c>
      <c r="B353" s="2">
        <v>33.620000000000005</v>
      </c>
      <c r="C353">
        <v>777.78</v>
      </c>
      <c r="D353" s="2">
        <v>225</v>
      </c>
      <c r="E353" s="15">
        <v>206.04499999999999</v>
      </c>
      <c r="F353" s="2">
        <v>225.38550000000001</v>
      </c>
      <c r="G353" s="2">
        <v>347.45600000000002</v>
      </c>
      <c r="H353" s="2">
        <v>78.897599999999997</v>
      </c>
      <c r="I353" s="2">
        <v>76.214399999999998</v>
      </c>
      <c r="J353">
        <v>51.167555</v>
      </c>
    </row>
    <row r="354" spans="1:10" ht="14.4" x14ac:dyDescent="0.3">
      <c r="A354" s="8">
        <v>44392.583333332484</v>
      </c>
      <c r="B354" s="2">
        <v>34.908999999999999</v>
      </c>
      <c r="C354">
        <v>803.67</v>
      </c>
      <c r="D354" s="2">
        <v>225</v>
      </c>
      <c r="E354" s="15">
        <v>230.65899999999999</v>
      </c>
      <c r="F354" s="2">
        <v>225.7235</v>
      </c>
      <c r="G354" s="2">
        <v>365.72800000000001</v>
      </c>
      <c r="H354" s="2">
        <v>75.979200000000006</v>
      </c>
      <c r="I354" s="2">
        <v>77.241600000000005</v>
      </c>
      <c r="J354">
        <v>52.268985000000001</v>
      </c>
    </row>
    <row r="355" spans="1:10" ht="14.4" x14ac:dyDescent="0.3">
      <c r="A355" s="8">
        <v>44392.624999999149</v>
      </c>
      <c r="B355" s="2">
        <v>50.913000000000004</v>
      </c>
      <c r="C355">
        <v>840.84</v>
      </c>
      <c r="D355" s="2">
        <v>225</v>
      </c>
      <c r="E355" s="15">
        <v>186.81899999999999</v>
      </c>
      <c r="F355" s="2">
        <v>225.5865</v>
      </c>
      <c r="G355" s="2">
        <v>371.26400000000001</v>
      </c>
      <c r="H355" s="2">
        <v>76.881600000000006</v>
      </c>
      <c r="I355" s="2">
        <v>75.868799999999993</v>
      </c>
      <c r="J355">
        <v>54.037556000000002</v>
      </c>
    </row>
    <row r="356" spans="1:10" ht="14.4" x14ac:dyDescent="0.3">
      <c r="A356" s="8">
        <v>44392.666666665813</v>
      </c>
      <c r="B356" s="2">
        <v>58.082999999999998</v>
      </c>
      <c r="C356">
        <v>833.8</v>
      </c>
      <c r="D356" s="2">
        <v>225</v>
      </c>
      <c r="E356" s="15">
        <v>135.00800000000001</v>
      </c>
      <c r="F356" s="2">
        <v>225.68049999999999</v>
      </c>
      <c r="G356" s="2">
        <v>370.75200000000001</v>
      </c>
      <c r="H356" s="2">
        <v>78.393600000000006</v>
      </c>
      <c r="I356" s="2">
        <v>78.278400000000005</v>
      </c>
      <c r="J356">
        <v>58.385435000000001</v>
      </c>
    </row>
    <row r="357" spans="1:10" ht="14.4" x14ac:dyDescent="0.3">
      <c r="A357" s="8">
        <v>44392.708333332477</v>
      </c>
      <c r="B357" s="2">
        <v>58.408999999999999</v>
      </c>
      <c r="C357">
        <v>836.93</v>
      </c>
      <c r="D357" s="2">
        <v>225</v>
      </c>
      <c r="E357" s="15">
        <v>84.391000000000005</v>
      </c>
      <c r="F357" s="2">
        <v>225.42599999999999</v>
      </c>
      <c r="G357" s="2">
        <v>370.84800000000001</v>
      </c>
      <c r="H357" s="2">
        <v>81.408000000000001</v>
      </c>
      <c r="I357" s="2">
        <v>82.512</v>
      </c>
      <c r="J357">
        <v>61.022357999999997</v>
      </c>
    </row>
    <row r="358" spans="1:10" ht="14.4" x14ac:dyDescent="0.3">
      <c r="A358" s="8">
        <v>44392.749999999141</v>
      </c>
      <c r="B358" s="2">
        <v>42.026000000000003</v>
      </c>
      <c r="C358">
        <v>833.36</v>
      </c>
      <c r="D358" s="2">
        <v>225</v>
      </c>
      <c r="E358" s="15">
        <v>113.432</v>
      </c>
      <c r="F358" s="2">
        <v>225.34450000000001</v>
      </c>
      <c r="G358" s="2">
        <v>370.72</v>
      </c>
      <c r="H358" s="2">
        <v>75.657600000000002</v>
      </c>
      <c r="I358" s="2">
        <v>75.744</v>
      </c>
      <c r="J358">
        <v>67.131730000000005</v>
      </c>
    </row>
    <row r="359" spans="1:10" ht="14.4" x14ac:dyDescent="0.3">
      <c r="A359" s="8">
        <v>44392.791666665806</v>
      </c>
      <c r="B359" s="2">
        <v>46.829000000000001</v>
      </c>
      <c r="C359">
        <v>832.19</v>
      </c>
      <c r="D359" s="2">
        <v>225</v>
      </c>
      <c r="E359" s="15">
        <v>172.59399999999999</v>
      </c>
      <c r="F359" s="2">
        <v>225.41849999999999</v>
      </c>
      <c r="G359" s="2">
        <v>342.30399999999997</v>
      </c>
      <c r="H359" s="2">
        <v>75.566400000000002</v>
      </c>
      <c r="I359" s="2">
        <v>75.6096</v>
      </c>
      <c r="J359">
        <v>59.006160999999999</v>
      </c>
    </row>
    <row r="360" spans="1:10" ht="14.4" x14ac:dyDescent="0.3">
      <c r="A360" s="8">
        <v>44392.83333333247</v>
      </c>
      <c r="B360" s="2">
        <v>46.778999999999996</v>
      </c>
      <c r="C360">
        <v>805.35</v>
      </c>
      <c r="D360" s="2">
        <v>225</v>
      </c>
      <c r="E360" s="15">
        <v>249.554</v>
      </c>
      <c r="F360" s="2">
        <v>225.49850000000001</v>
      </c>
      <c r="G360" s="2">
        <v>339.93599999999998</v>
      </c>
      <c r="H360" s="2">
        <v>75.513599999999997</v>
      </c>
      <c r="I360" s="2">
        <v>76.233599999999996</v>
      </c>
      <c r="J360">
        <v>52.041341000000003</v>
      </c>
    </row>
    <row r="361" spans="1:10" s="39" customFormat="1" ht="14.4" x14ac:dyDescent="0.3">
      <c r="A361" s="38">
        <v>44392.874999999134</v>
      </c>
      <c r="B361">
        <v>48.171931000000001</v>
      </c>
      <c r="C361" s="40">
        <v>770.07</v>
      </c>
      <c r="D361" s="39">
        <v>225</v>
      </c>
      <c r="E361" s="41">
        <v>285.875</v>
      </c>
      <c r="F361" s="39">
        <v>225.715</v>
      </c>
      <c r="G361" s="39">
        <v>350.88</v>
      </c>
      <c r="H361" s="39">
        <v>75.671999999999997</v>
      </c>
      <c r="I361" s="39">
        <v>76.656000000000006</v>
      </c>
      <c r="J361">
        <v>48.171931000000001</v>
      </c>
    </row>
    <row r="362" spans="1:10" s="39" customFormat="1" ht="14.4" x14ac:dyDescent="0.3">
      <c r="A362" s="38">
        <v>44392.916666665798</v>
      </c>
      <c r="B362">
        <v>43.032967999999997</v>
      </c>
      <c r="C362" s="40">
        <v>749.85</v>
      </c>
      <c r="D362" s="39">
        <v>225</v>
      </c>
      <c r="E362" s="41">
        <v>284.65600000000001</v>
      </c>
      <c r="F362" s="39">
        <v>225.79750000000001</v>
      </c>
      <c r="G362" s="39">
        <v>328.25599999999997</v>
      </c>
      <c r="H362" s="39">
        <v>75.556799999999996</v>
      </c>
      <c r="I362" s="39">
        <v>103.6512</v>
      </c>
      <c r="J362">
        <v>43.032967999999997</v>
      </c>
    </row>
    <row r="363" spans="1:10" ht="14.4" x14ac:dyDescent="0.3">
      <c r="A363" s="8">
        <v>44392.958333332463</v>
      </c>
      <c r="B363" s="2">
        <v>26.068000000000001</v>
      </c>
      <c r="C363">
        <v>693.16</v>
      </c>
      <c r="D363" s="2">
        <v>225</v>
      </c>
      <c r="E363" s="15">
        <v>284.50599999999997</v>
      </c>
      <c r="F363" s="2">
        <v>225.84399999999999</v>
      </c>
      <c r="G363" s="2">
        <v>333.536</v>
      </c>
      <c r="H363" s="2">
        <v>75.542400000000001</v>
      </c>
      <c r="I363" s="2">
        <v>84.096000000000004</v>
      </c>
      <c r="J363">
        <v>37.982289999999999</v>
      </c>
    </row>
    <row r="364" spans="1:10" s="39" customFormat="1" ht="14.4" x14ac:dyDescent="0.3">
      <c r="A364" s="38">
        <v>44392.999999999127</v>
      </c>
      <c r="B364">
        <v>32.637686000000002</v>
      </c>
      <c r="C364" s="40">
        <v>639.69000000000005</v>
      </c>
      <c r="D364" s="39">
        <v>225</v>
      </c>
      <c r="E364" s="41">
        <v>254.642</v>
      </c>
      <c r="F364" s="39">
        <v>225.791</v>
      </c>
      <c r="G364" s="39">
        <v>322.68799999999999</v>
      </c>
      <c r="H364" s="39">
        <v>75.475200000000001</v>
      </c>
      <c r="I364" s="39">
        <v>75.465599999999995</v>
      </c>
      <c r="J364">
        <v>32.637686000000002</v>
      </c>
    </row>
    <row r="365" spans="1:10" ht="14.4" x14ac:dyDescent="0.3">
      <c r="A365" s="8">
        <v>44393.041666665791</v>
      </c>
      <c r="B365" s="2">
        <v>29.770000000000003</v>
      </c>
      <c r="C365">
        <v>595.21</v>
      </c>
      <c r="D365" s="2">
        <v>225</v>
      </c>
      <c r="E365" s="15">
        <v>181.63200000000001</v>
      </c>
      <c r="F365" s="2">
        <v>200.596</v>
      </c>
      <c r="G365" s="2">
        <v>311.23200000000003</v>
      </c>
      <c r="H365" s="2">
        <v>75.417599999999993</v>
      </c>
      <c r="I365" s="2">
        <v>76.089600000000004</v>
      </c>
      <c r="J365">
        <v>29.098718999999999</v>
      </c>
    </row>
    <row r="366" spans="1:10" ht="14.4" x14ac:dyDescent="0.3">
      <c r="A366" s="8">
        <v>44393.083333332455</v>
      </c>
      <c r="B366" s="2">
        <v>26.540000000000003</v>
      </c>
      <c r="C366">
        <v>564.58000000000004</v>
      </c>
      <c r="D366" s="2">
        <v>225</v>
      </c>
      <c r="E366" s="15">
        <v>98.188000000000002</v>
      </c>
      <c r="F366" s="2">
        <v>149.49950000000001</v>
      </c>
      <c r="G366" s="2">
        <v>313.24799999999999</v>
      </c>
      <c r="H366" s="2">
        <v>75.48</v>
      </c>
      <c r="I366" s="2">
        <v>75.955200000000005</v>
      </c>
      <c r="J366">
        <v>26.010632999999999</v>
      </c>
    </row>
    <row r="367" spans="1:10" ht="14.4" x14ac:dyDescent="0.3">
      <c r="A367" s="8">
        <v>44393.12499999912</v>
      </c>
      <c r="B367" s="2">
        <v>24.360000000000003</v>
      </c>
      <c r="C367">
        <v>534.65</v>
      </c>
      <c r="D367" s="2">
        <v>225</v>
      </c>
      <c r="E367" s="15">
        <v>60.308999999999997</v>
      </c>
      <c r="F367" s="2">
        <v>26.533000000000001</v>
      </c>
      <c r="G367" s="2">
        <v>304.64</v>
      </c>
      <c r="H367" s="2">
        <v>75.499200000000002</v>
      </c>
      <c r="I367" s="2">
        <v>75.619200000000006</v>
      </c>
      <c r="J367">
        <v>23.992151</v>
      </c>
    </row>
    <row r="368" spans="1:10" ht="14.4" x14ac:dyDescent="0.3">
      <c r="A368" s="8">
        <v>44393.166666665784</v>
      </c>
      <c r="B368" s="2">
        <v>23.519999999999996</v>
      </c>
      <c r="C368">
        <v>520.77</v>
      </c>
      <c r="D368" s="2">
        <v>225</v>
      </c>
      <c r="E368" s="15">
        <v>59.908999999999999</v>
      </c>
      <c r="F368" s="2">
        <v>0</v>
      </c>
      <c r="G368" s="2">
        <v>266.048</v>
      </c>
      <c r="H368" s="2">
        <v>75.566400000000002</v>
      </c>
      <c r="I368" s="2">
        <v>75.187200000000004</v>
      </c>
      <c r="J368">
        <v>23.197158999999999</v>
      </c>
    </row>
    <row r="369" spans="1:10" ht="14.4" x14ac:dyDescent="0.3">
      <c r="A369" s="8">
        <v>44393.208333332448</v>
      </c>
      <c r="B369" s="2">
        <v>23.380000000000003</v>
      </c>
      <c r="C369">
        <v>510.57</v>
      </c>
      <c r="D369" s="2">
        <v>225</v>
      </c>
      <c r="E369" s="15">
        <v>60.011000000000003</v>
      </c>
      <c r="F369" s="2">
        <v>0</v>
      </c>
      <c r="G369" s="2">
        <v>217.56800000000001</v>
      </c>
      <c r="H369" s="2">
        <v>75.575999999999993</v>
      </c>
      <c r="I369" s="2">
        <v>75.417599999999993</v>
      </c>
      <c r="J369">
        <v>23.271505999999999</v>
      </c>
    </row>
    <row r="370" spans="1:10" ht="14.4" x14ac:dyDescent="0.3">
      <c r="A370" s="8">
        <v>44393.249999999112</v>
      </c>
      <c r="B370" s="2">
        <v>24.38</v>
      </c>
      <c r="C370">
        <v>515.75</v>
      </c>
      <c r="D370" s="2">
        <v>225</v>
      </c>
      <c r="E370" s="15">
        <v>59.975000000000001</v>
      </c>
      <c r="F370" s="2">
        <v>0</v>
      </c>
      <c r="G370" s="2">
        <v>215.232</v>
      </c>
      <c r="H370" s="2">
        <v>75.494399999999999</v>
      </c>
      <c r="I370" s="2">
        <v>75.369600000000005</v>
      </c>
      <c r="J370">
        <v>24.010812000000001</v>
      </c>
    </row>
    <row r="371" spans="1:10" ht="14.4" x14ac:dyDescent="0.3">
      <c r="A371" s="8">
        <v>44393.291666665777</v>
      </c>
      <c r="B371" s="2">
        <v>26.279965980147797</v>
      </c>
      <c r="C371">
        <v>523.03</v>
      </c>
      <c r="D371" s="2">
        <v>225</v>
      </c>
      <c r="E371" s="15">
        <v>60.186</v>
      </c>
      <c r="F371" s="2">
        <v>0</v>
      </c>
      <c r="G371" s="2">
        <v>213.952</v>
      </c>
      <c r="H371" s="2">
        <v>75.408000000000001</v>
      </c>
      <c r="I371" s="2">
        <v>75.263999999999996</v>
      </c>
      <c r="J371">
        <v>25.912625999999999</v>
      </c>
    </row>
    <row r="372" spans="1:10" ht="14.4" x14ac:dyDescent="0.3">
      <c r="A372" s="8">
        <v>44393.333333332441</v>
      </c>
      <c r="B372" s="2">
        <v>28.415983660038808</v>
      </c>
      <c r="C372">
        <v>553.46</v>
      </c>
      <c r="D372" s="2">
        <v>225</v>
      </c>
      <c r="E372" s="15">
        <v>70.641000000000005</v>
      </c>
      <c r="F372" s="2">
        <v>0</v>
      </c>
      <c r="G372" s="2">
        <v>242.624</v>
      </c>
      <c r="H372" s="2">
        <v>75.489599999999996</v>
      </c>
      <c r="I372" s="2">
        <v>75.408000000000001</v>
      </c>
      <c r="J372">
        <v>27.889928999999999</v>
      </c>
    </row>
    <row r="373" spans="1:10" ht="14.4" x14ac:dyDescent="0.3">
      <c r="A373" s="8">
        <v>44393.374999999105</v>
      </c>
      <c r="B373" s="2">
        <v>31.532</v>
      </c>
      <c r="C373">
        <v>588.11</v>
      </c>
      <c r="D373" s="2">
        <v>225</v>
      </c>
      <c r="E373" s="15">
        <v>87.634</v>
      </c>
      <c r="F373" s="2">
        <v>0</v>
      </c>
      <c r="G373" s="2">
        <v>268.03199999999998</v>
      </c>
      <c r="H373" s="2">
        <v>75.571200000000005</v>
      </c>
      <c r="I373" s="2">
        <v>75.215999999999994</v>
      </c>
      <c r="J373">
        <v>31.131924999999999</v>
      </c>
    </row>
    <row r="374" spans="1:10" ht="14.4" x14ac:dyDescent="0.3">
      <c r="A374" s="8">
        <v>44393.416666665769</v>
      </c>
      <c r="B374" s="2">
        <v>35.471000000000004</v>
      </c>
      <c r="C374">
        <v>648.19000000000005</v>
      </c>
      <c r="D374" s="2">
        <v>225</v>
      </c>
      <c r="E374" s="15">
        <v>171.95</v>
      </c>
      <c r="F374" s="2">
        <v>0</v>
      </c>
      <c r="G374" s="2">
        <v>287.42399999999998</v>
      </c>
      <c r="H374" s="2">
        <v>75.465599999999995</v>
      </c>
      <c r="I374" s="2">
        <v>74.918400000000005</v>
      </c>
      <c r="J374">
        <v>35.811382000000002</v>
      </c>
    </row>
    <row r="375" spans="1:10" ht="14.4" x14ac:dyDescent="0.3">
      <c r="A375" s="8">
        <v>44393.458333332434</v>
      </c>
      <c r="B375" s="2">
        <v>38.088999999999999</v>
      </c>
      <c r="C375">
        <v>714.63</v>
      </c>
      <c r="D375" s="2">
        <v>225</v>
      </c>
      <c r="E375" s="15">
        <v>214.90799999999999</v>
      </c>
      <c r="F375" s="2">
        <v>0</v>
      </c>
      <c r="G375" s="2">
        <v>313.66399999999999</v>
      </c>
      <c r="H375" s="2">
        <v>75.552000000000007</v>
      </c>
      <c r="I375" s="2">
        <v>74.803200000000004</v>
      </c>
      <c r="J375">
        <v>38.497844999999998</v>
      </c>
    </row>
    <row r="376" spans="1:10" ht="14.4" x14ac:dyDescent="0.3">
      <c r="A376" s="8">
        <v>44393.499999999098</v>
      </c>
      <c r="B376" s="2">
        <v>35.677</v>
      </c>
      <c r="C376">
        <v>777.41</v>
      </c>
      <c r="D376" s="2">
        <v>225</v>
      </c>
      <c r="E376" s="15">
        <v>244.15700000000001</v>
      </c>
      <c r="F376" s="2">
        <v>0</v>
      </c>
      <c r="G376" s="2">
        <v>309.56799999999998</v>
      </c>
      <c r="H376" s="2">
        <v>75.470399999999998</v>
      </c>
      <c r="I376" s="2">
        <v>74.851200000000006</v>
      </c>
      <c r="J376">
        <v>40.326605999999998</v>
      </c>
    </row>
    <row r="377" spans="1:10" ht="14.4" x14ac:dyDescent="0.3">
      <c r="A377" s="8">
        <v>44393.541666665762</v>
      </c>
      <c r="B377" s="2">
        <v>39.622217115819787</v>
      </c>
      <c r="C377">
        <v>822.59</v>
      </c>
      <c r="D377" s="2">
        <v>225</v>
      </c>
      <c r="E377" s="15">
        <v>255.73699999999999</v>
      </c>
      <c r="F377" s="2">
        <v>0</v>
      </c>
      <c r="G377" s="2">
        <v>312.28800000000001</v>
      </c>
      <c r="H377" s="2">
        <v>75.590400000000002</v>
      </c>
      <c r="I377" s="2">
        <v>74.860799999999998</v>
      </c>
      <c r="J377">
        <v>42.594735999999997</v>
      </c>
    </row>
    <row r="378" spans="1:10" ht="14.4" x14ac:dyDescent="0.3">
      <c r="A378" s="8">
        <v>44393.583333332426</v>
      </c>
      <c r="B378" s="2">
        <v>52.453742245288801</v>
      </c>
      <c r="C378">
        <v>857.48</v>
      </c>
      <c r="D378" s="2">
        <v>225</v>
      </c>
      <c r="E378" s="15">
        <v>270.101</v>
      </c>
      <c r="F378" s="2">
        <v>0</v>
      </c>
      <c r="G378" s="2">
        <v>310.048</v>
      </c>
      <c r="H378" s="2">
        <v>77.102400000000003</v>
      </c>
      <c r="I378" s="2">
        <v>76.012799999999999</v>
      </c>
      <c r="J378">
        <v>43.756512000000001</v>
      </c>
    </row>
    <row r="379" spans="1:10" ht="14.4" x14ac:dyDescent="0.3">
      <c r="A379" s="8">
        <v>44393.624999999091</v>
      </c>
      <c r="B379" s="2">
        <v>45.572126453611951</v>
      </c>
      <c r="C379">
        <v>844.22</v>
      </c>
      <c r="D379" s="2">
        <v>225</v>
      </c>
      <c r="E379" s="15">
        <v>278.50900000000001</v>
      </c>
      <c r="F379" s="2">
        <v>0</v>
      </c>
      <c r="G379" s="2">
        <v>313.536</v>
      </c>
      <c r="H379" s="2">
        <v>80.495999999999995</v>
      </c>
      <c r="I379" s="2">
        <v>81.12</v>
      </c>
      <c r="J379">
        <v>44.570126999999999</v>
      </c>
    </row>
    <row r="380" spans="1:10" ht="14.4" x14ac:dyDescent="0.3">
      <c r="A380" s="8">
        <v>44393.666666665755</v>
      </c>
      <c r="B380" s="2">
        <v>54.11</v>
      </c>
      <c r="C380">
        <v>830.28</v>
      </c>
      <c r="D380" s="2">
        <v>225</v>
      </c>
      <c r="E380" s="15">
        <v>279.13200000000001</v>
      </c>
      <c r="F380" s="2">
        <v>0</v>
      </c>
      <c r="G380" s="2">
        <v>344.48</v>
      </c>
      <c r="H380" s="2">
        <v>76.267200000000003</v>
      </c>
      <c r="I380" s="2">
        <v>74.64</v>
      </c>
      <c r="J380">
        <v>48.128619999999998</v>
      </c>
    </row>
    <row r="381" spans="1:10" ht="14.4" x14ac:dyDescent="0.3">
      <c r="A381" s="8">
        <v>44393.708333332419</v>
      </c>
      <c r="B381" s="2">
        <v>58.390000000000008</v>
      </c>
      <c r="C381">
        <v>832.69</v>
      </c>
      <c r="D381" s="2">
        <v>225</v>
      </c>
      <c r="E381" s="15">
        <v>293.21699999999998</v>
      </c>
      <c r="F381" s="2">
        <v>0</v>
      </c>
      <c r="G381" s="2">
        <v>348.67200000000003</v>
      </c>
      <c r="H381" s="2">
        <v>76.377600000000001</v>
      </c>
      <c r="I381" s="2">
        <v>74.947199999999995</v>
      </c>
      <c r="J381">
        <v>50.056198000000002</v>
      </c>
    </row>
    <row r="382" spans="1:10" ht="14.4" x14ac:dyDescent="0.3">
      <c r="A382" s="8">
        <v>44393.749999999083</v>
      </c>
      <c r="B382" s="2">
        <v>57.54</v>
      </c>
      <c r="C382">
        <v>829.4</v>
      </c>
      <c r="D382" s="2">
        <v>225</v>
      </c>
      <c r="E382" s="15">
        <v>294.709</v>
      </c>
      <c r="F382" s="2">
        <v>0</v>
      </c>
      <c r="G382" s="2">
        <v>348.70400000000001</v>
      </c>
      <c r="H382" s="2">
        <v>75.715199999999996</v>
      </c>
      <c r="I382" s="2">
        <v>75.2256</v>
      </c>
      <c r="J382">
        <v>48.696247999999997</v>
      </c>
    </row>
    <row r="383" spans="1:10" ht="14.4" x14ac:dyDescent="0.3">
      <c r="A383" s="8">
        <v>44393.791666665747</v>
      </c>
      <c r="B383" s="2">
        <v>46.273618049134036</v>
      </c>
      <c r="C383">
        <v>828.14</v>
      </c>
      <c r="D383" s="2">
        <v>225</v>
      </c>
      <c r="E383" s="15">
        <v>289.53399999999999</v>
      </c>
      <c r="F383" s="2">
        <v>0</v>
      </c>
      <c r="G383" s="2">
        <v>363.13600000000002</v>
      </c>
      <c r="H383" s="2">
        <v>75.36</v>
      </c>
      <c r="I383" s="2">
        <v>75.254400000000004</v>
      </c>
      <c r="J383">
        <v>43.906748</v>
      </c>
    </row>
    <row r="384" spans="1:10" ht="14.4" x14ac:dyDescent="0.3">
      <c r="A384" s="8">
        <v>44393.833333332412</v>
      </c>
      <c r="B384" s="2">
        <v>37.812999999999995</v>
      </c>
      <c r="C384">
        <v>799.08</v>
      </c>
      <c r="D384" s="2">
        <v>225</v>
      </c>
      <c r="E384" s="15">
        <v>280.375</v>
      </c>
      <c r="F384" s="2">
        <v>0</v>
      </c>
      <c r="G384" s="2">
        <v>363.93599999999998</v>
      </c>
      <c r="H384" s="2">
        <v>75.364800000000002</v>
      </c>
      <c r="I384" s="2">
        <v>75.1584</v>
      </c>
      <c r="J384">
        <v>39.506614999999996</v>
      </c>
    </row>
    <row r="385" spans="1:10" ht="14.4" x14ac:dyDescent="0.3">
      <c r="A385" s="8">
        <v>44393.874999999076</v>
      </c>
      <c r="B385" s="2">
        <v>45.44</v>
      </c>
      <c r="C385">
        <v>766.22</v>
      </c>
      <c r="D385" s="2">
        <v>225</v>
      </c>
      <c r="E385" s="15">
        <v>281.23599999999999</v>
      </c>
      <c r="F385" s="2">
        <v>0</v>
      </c>
      <c r="G385" s="2">
        <v>364.096</v>
      </c>
      <c r="H385" s="2">
        <v>75.465599999999995</v>
      </c>
      <c r="I385" s="2">
        <v>75.2928</v>
      </c>
      <c r="J385">
        <v>38.873795999999999</v>
      </c>
    </row>
    <row r="386" spans="1:10" ht="14.4" x14ac:dyDescent="0.3">
      <c r="A386" s="8">
        <v>44393.91666666574</v>
      </c>
      <c r="B386" s="2">
        <v>42.170999999999992</v>
      </c>
      <c r="C386">
        <v>744.18</v>
      </c>
      <c r="D386" s="2">
        <v>225</v>
      </c>
      <c r="E386" s="15">
        <v>282.21699999999998</v>
      </c>
      <c r="F386" s="2">
        <v>0</v>
      </c>
      <c r="G386" s="2">
        <v>354.27199999999999</v>
      </c>
      <c r="H386" s="2">
        <v>75.302400000000006</v>
      </c>
      <c r="I386" s="2">
        <v>75.379199999999997</v>
      </c>
      <c r="J386">
        <v>37.433103000000003</v>
      </c>
    </row>
    <row r="387" spans="1:10" ht="14.4" x14ac:dyDescent="0.3">
      <c r="A387" s="8">
        <v>44393.958333332404</v>
      </c>
      <c r="B387" s="2">
        <v>34.841000000000001</v>
      </c>
      <c r="C387">
        <v>695.25</v>
      </c>
      <c r="D387" s="2">
        <v>225</v>
      </c>
      <c r="E387" s="15">
        <v>267.91800000000001</v>
      </c>
      <c r="F387" s="2">
        <v>0</v>
      </c>
      <c r="G387" s="2">
        <v>360.03199999999998</v>
      </c>
      <c r="H387" s="2">
        <v>75.379199999999997</v>
      </c>
      <c r="I387" s="2">
        <v>75.945599999999999</v>
      </c>
      <c r="J387">
        <v>35.628765999999999</v>
      </c>
    </row>
    <row r="388" spans="1:10" ht="14.4" x14ac:dyDescent="0.3">
      <c r="A388" s="8">
        <v>44393.999999999069</v>
      </c>
      <c r="B388" s="2">
        <v>36.762999999999998</v>
      </c>
      <c r="C388">
        <v>652.29</v>
      </c>
      <c r="D388" s="2">
        <v>225</v>
      </c>
      <c r="E388" s="15">
        <v>191.768</v>
      </c>
      <c r="F388" s="2">
        <v>0</v>
      </c>
      <c r="G388" s="2">
        <v>354.4</v>
      </c>
      <c r="H388" s="2">
        <v>75.1584</v>
      </c>
      <c r="I388" s="2">
        <v>75.590400000000002</v>
      </c>
      <c r="J388">
        <v>30.488157000000001</v>
      </c>
    </row>
    <row r="389" spans="1:10" ht="14.4" x14ac:dyDescent="0.3">
      <c r="A389" s="8">
        <v>44394.041666665733</v>
      </c>
      <c r="B389" s="2">
        <v>28.838999999999999</v>
      </c>
      <c r="C389">
        <v>606.85</v>
      </c>
      <c r="D389" s="2">
        <v>225</v>
      </c>
      <c r="E389" s="15">
        <v>88.454999999999998</v>
      </c>
      <c r="F389" s="2">
        <v>0</v>
      </c>
      <c r="G389" s="2">
        <v>346.72</v>
      </c>
      <c r="H389" s="2">
        <v>75.384</v>
      </c>
      <c r="I389" s="2">
        <v>75.379199999999997</v>
      </c>
      <c r="J389">
        <v>30.395994999999999</v>
      </c>
    </row>
    <row r="390" spans="1:10" ht="14.4" x14ac:dyDescent="0.3">
      <c r="A390" s="8">
        <v>44394.083333332397</v>
      </c>
      <c r="B390" s="2">
        <v>28.036867888905451</v>
      </c>
      <c r="C390">
        <v>569.84</v>
      </c>
      <c r="D390" s="2">
        <v>225</v>
      </c>
      <c r="E390" s="15">
        <v>63.515999999999998</v>
      </c>
      <c r="F390" s="2">
        <v>0</v>
      </c>
      <c r="G390" s="2">
        <v>341.98399999999998</v>
      </c>
      <c r="H390" s="2">
        <v>75.220799999999997</v>
      </c>
      <c r="I390" s="2">
        <v>75.436800000000005</v>
      </c>
      <c r="J390">
        <v>28.503848999999999</v>
      </c>
    </row>
    <row r="391" spans="1:10" ht="14.4" x14ac:dyDescent="0.3">
      <c r="A391" s="8">
        <v>44394.124999999061</v>
      </c>
      <c r="B391" s="2">
        <v>26.520000000000003</v>
      </c>
      <c r="C391">
        <v>546.72</v>
      </c>
      <c r="D391" s="2">
        <v>225</v>
      </c>
      <c r="E391" s="15">
        <v>63.886000000000003</v>
      </c>
      <c r="F391" s="2">
        <v>0</v>
      </c>
      <c r="G391" s="2">
        <v>340.28800000000001</v>
      </c>
      <c r="H391" s="2">
        <v>75.388800000000003</v>
      </c>
      <c r="I391" s="2">
        <v>75.456000000000003</v>
      </c>
      <c r="J391">
        <v>25.970089999999999</v>
      </c>
    </row>
    <row r="392" spans="1:10" ht="14.4" x14ac:dyDescent="0.3">
      <c r="A392" s="8">
        <v>44394.166666665726</v>
      </c>
      <c r="B392" s="2">
        <v>24.71</v>
      </c>
      <c r="C392">
        <v>532.87</v>
      </c>
      <c r="D392" s="2">
        <v>225</v>
      </c>
      <c r="E392" s="15">
        <v>60.305999999999997</v>
      </c>
      <c r="F392" s="2">
        <v>0</v>
      </c>
      <c r="G392" s="2">
        <v>328.608</v>
      </c>
      <c r="H392" s="2">
        <v>75.220799999999997</v>
      </c>
      <c r="I392" s="2">
        <v>75.388800000000003</v>
      </c>
      <c r="J392">
        <v>24.258989</v>
      </c>
    </row>
    <row r="393" spans="1:10" ht="14.4" x14ac:dyDescent="0.3">
      <c r="A393" s="8">
        <v>44394.20833333239</v>
      </c>
      <c r="B393" s="2">
        <v>23.94</v>
      </c>
      <c r="C393">
        <v>525.39</v>
      </c>
      <c r="D393" s="2">
        <v>225</v>
      </c>
      <c r="E393" s="15">
        <v>60.012</v>
      </c>
      <c r="F393" s="2">
        <v>0</v>
      </c>
      <c r="G393" s="2">
        <v>304.38400000000001</v>
      </c>
      <c r="H393" s="2">
        <v>75.302400000000006</v>
      </c>
      <c r="I393" s="2">
        <v>75.321600000000004</v>
      </c>
      <c r="J393">
        <v>23.559280000000001</v>
      </c>
    </row>
    <row r="394" spans="1:10" ht="14.4" x14ac:dyDescent="0.3">
      <c r="A394" s="8">
        <v>44394.249999999054</v>
      </c>
      <c r="B394" s="2">
        <v>23.869999999999997</v>
      </c>
      <c r="C394">
        <v>522.37</v>
      </c>
      <c r="D394" s="2">
        <v>225</v>
      </c>
      <c r="E394" s="15">
        <v>59.935000000000002</v>
      </c>
      <c r="F394" s="2">
        <v>0</v>
      </c>
      <c r="G394" s="2">
        <v>282.75200000000001</v>
      </c>
      <c r="H394" s="2">
        <v>75.2256</v>
      </c>
      <c r="I394" s="2">
        <v>75.475200000000001</v>
      </c>
      <c r="J394">
        <v>23.435327000000001</v>
      </c>
    </row>
    <row r="395" spans="1:10" ht="14.4" x14ac:dyDescent="0.3">
      <c r="A395" s="8">
        <v>44394.291666665718</v>
      </c>
      <c r="B395" s="2">
        <v>23.64</v>
      </c>
      <c r="C395">
        <v>519.88</v>
      </c>
      <c r="D395" s="2">
        <v>225</v>
      </c>
      <c r="E395" s="15">
        <v>60.039000000000001</v>
      </c>
      <c r="F395" s="2">
        <v>0</v>
      </c>
      <c r="G395" s="2">
        <v>258.91199999999998</v>
      </c>
      <c r="H395" s="2">
        <v>75.268799999999999</v>
      </c>
      <c r="I395" s="2">
        <v>75.283199999999994</v>
      </c>
      <c r="J395">
        <v>23.244067999999999</v>
      </c>
    </row>
    <row r="396" spans="1:10" ht="14.4" x14ac:dyDescent="0.3">
      <c r="A396" s="8">
        <v>44394.333333332383</v>
      </c>
      <c r="B396" s="2">
        <v>24.72</v>
      </c>
      <c r="C396">
        <v>533.17999999999995</v>
      </c>
      <c r="D396" s="2">
        <v>225</v>
      </c>
      <c r="E396" s="15">
        <v>60.703000000000003</v>
      </c>
      <c r="F396" s="2">
        <v>0</v>
      </c>
      <c r="G396" s="2">
        <v>250.208</v>
      </c>
      <c r="H396" s="2">
        <v>75.417599999999993</v>
      </c>
      <c r="I396" s="2">
        <v>75.427199999999999</v>
      </c>
      <c r="J396">
        <v>24.188386999999999</v>
      </c>
    </row>
    <row r="397" spans="1:10" ht="14.4" x14ac:dyDescent="0.3">
      <c r="A397" s="8">
        <v>44394.374999999047</v>
      </c>
      <c r="B397" s="2">
        <v>27.288635641817379</v>
      </c>
      <c r="C397">
        <v>569.87</v>
      </c>
      <c r="D397" s="2">
        <v>225</v>
      </c>
      <c r="E397" s="15">
        <v>65.207999999999998</v>
      </c>
      <c r="F397" s="2">
        <v>0</v>
      </c>
      <c r="G397" s="2">
        <v>251.26400000000001</v>
      </c>
      <c r="H397" s="2">
        <v>75.388800000000003</v>
      </c>
      <c r="I397" s="2">
        <v>75.580799999999996</v>
      </c>
      <c r="J397">
        <v>26.755507000000001</v>
      </c>
    </row>
    <row r="398" spans="1:10" ht="14.4" x14ac:dyDescent="0.3">
      <c r="A398" s="8">
        <v>44394.416666665711</v>
      </c>
      <c r="B398" s="2">
        <v>30.044296616126115</v>
      </c>
      <c r="C398">
        <v>622.83000000000004</v>
      </c>
      <c r="D398" s="2">
        <v>225</v>
      </c>
      <c r="E398" s="15">
        <v>67.763000000000005</v>
      </c>
      <c r="F398" s="2">
        <v>0</v>
      </c>
      <c r="G398" s="2">
        <v>271.52</v>
      </c>
      <c r="H398" s="2">
        <v>75.297600000000003</v>
      </c>
      <c r="I398" s="2">
        <v>75.523200000000003</v>
      </c>
      <c r="J398">
        <v>30.086084</v>
      </c>
    </row>
    <row r="399" spans="1:10" ht="14.4" x14ac:dyDescent="0.3">
      <c r="A399" s="8">
        <v>44394.458333332375</v>
      </c>
      <c r="B399" s="2">
        <v>38.882999999999996</v>
      </c>
      <c r="C399">
        <v>670.42</v>
      </c>
      <c r="D399" s="2">
        <v>225</v>
      </c>
      <c r="E399" s="15">
        <v>85.1</v>
      </c>
      <c r="F399" s="2">
        <v>0</v>
      </c>
      <c r="G399" s="2">
        <v>294.11200000000002</v>
      </c>
      <c r="H399" s="2">
        <v>75.355199999999996</v>
      </c>
      <c r="I399" s="2">
        <v>75.2928</v>
      </c>
      <c r="J399">
        <v>34.158698000000001</v>
      </c>
    </row>
    <row r="400" spans="1:10" ht="14.4" x14ac:dyDescent="0.3">
      <c r="A400" s="8">
        <v>44394.49999999904</v>
      </c>
      <c r="B400" s="2">
        <v>35.943000000000005</v>
      </c>
      <c r="C400">
        <v>695.86</v>
      </c>
      <c r="D400" s="2">
        <v>225</v>
      </c>
      <c r="E400" s="15">
        <v>149.34399999999999</v>
      </c>
      <c r="F400" s="2">
        <v>0</v>
      </c>
      <c r="G400" s="2">
        <v>304.67200000000003</v>
      </c>
      <c r="H400" s="2">
        <v>75.369600000000005</v>
      </c>
      <c r="I400" s="2">
        <v>75.695999999999998</v>
      </c>
      <c r="J400">
        <v>36.313755999999998</v>
      </c>
    </row>
    <row r="401" spans="1:10" ht="14.4" x14ac:dyDescent="0.3">
      <c r="A401" s="8">
        <v>44394.541666665704</v>
      </c>
      <c r="B401" s="2">
        <v>61.518999999999998</v>
      </c>
      <c r="C401">
        <v>710.3</v>
      </c>
      <c r="D401" s="2">
        <v>225</v>
      </c>
      <c r="E401" s="15">
        <v>249.73599999999999</v>
      </c>
      <c r="F401" s="2">
        <v>0</v>
      </c>
      <c r="G401" s="2">
        <v>331.87200000000001</v>
      </c>
      <c r="H401" s="2">
        <v>75.273600000000002</v>
      </c>
      <c r="I401" s="2">
        <v>75.523200000000003</v>
      </c>
      <c r="J401">
        <v>38.609749000000001</v>
      </c>
    </row>
    <row r="402" spans="1:10" ht="14.4" x14ac:dyDescent="0.3">
      <c r="A402" s="8">
        <v>44394.583333332368</v>
      </c>
      <c r="B402" s="2">
        <v>53.308000000000007</v>
      </c>
      <c r="C402">
        <v>712.01</v>
      </c>
      <c r="D402" s="2">
        <v>225</v>
      </c>
      <c r="E402" s="15">
        <v>276.03899999999999</v>
      </c>
      <c r="F402" s="2">
        <v>0</v>
      </c>
      <c r="G402" s="2">
        <v>316.35199999999998</v>
      </c>
      <c r="H402" s="2">
        <v>75.263999999999996</v>
      </c>
      <c r="I402" s="2">
        <v>75.465599999999995</v>
      </c>
      <c r="J402">
        <v>39.631560999999998</v>
      </c>
    </row>
    <row r="403" spans="1:10" ht="14.4" x14ac:dyDescent="0.3">
      <c r="A403" s="8">
        <v>44394.624999999032</v>
      </c>
      <c r="B403" s="2">
        <v>37.410000000000004</v>
      </c>
      <c r="C403">
        <v>728.85</v>
      </c>
      <c r="D403" s="2">
        <v>225</v>
      </c>
      <c r="E403" s="15">
        <v>276.262</v>
      </c>
      <c r="F403" s="2">
        <v>0</v>
      </c>
      <c r="G403" s="2">
        <v>319.61599999999999</v>
      </c>
      <c r="H403" s="2">
        <v>75.259200000000007</v>
      </c>
      <c r="I403" s="2">
        <v>75.465599999999995</v>
      </c>
      <c r="J403">
        <v>43.038815</v>
      </c>
    </row>
    <row r="404" spans="1:10" ht="14.4" x14ac:dyDescent="0.3">
      <c r="A404" s="8">
        <v>44394.666666665697</v>
      </c>
      <c r="B404" s="2">
        <v>35.356000000000002</v>
      </c>
      <c r="C404">
        <v>741.04</v>
      </c>
      <c r="D404" s="2">
        <v>225</v>
      </c>
      <c r="E404" s="15">
        <v>253.37899999999999</v>
      </c>
      <c r="F404" s="2">
        <v>0</v>
      </c>
      <c r="G404" s="2">
        <v>325.88799999999998</v>
      </c>
      <c r="H404" s="2">
        <v>75.187200000000004</v>
      </c>
      <c r="I404" s="2">
        <v>75.340800000000002</v>
      </c>
      <c r="J404">
        <v>41.739206000000003</v>
      </c>
    </row>
    <row r="405" spans="1:10" ht="14.4" x14ac:dyDescent="0.3">
      <c r="A405" s="8">
        <v>44394.708333332361</v>
      </c>
      <c r="B405" s="2">
        <v>36.506999999999998</v>
      </c>
      <c r="C405">
        <v>744.27</v>
      </c>
      <c r="D405" s="2">
        <v>225</v>
      </c>
      <c r="E405" s="15">
        <v>288.94900000000001</v>
      </c>
      <c r="F405" s="2">
        <v>0</v>
      </c>
      <c r="G405" s="2">
        <v>325.69600000000003</v>
      </c>
      <c r="H405" s="2">
        <v>75.134399999999999</v>
      </c>
      <c r="I405" s="2">
        <v>75.494399999999999</v>
      </c>
      <c r="J405">
        <v>42.731462999999998</v>
      </c>
    </row>
    <row r="406" spans="1:10" ht="14.4" x14ac:dyDescent="0.3">
      <c r="A406" s="8">
        <v>44394.749999999025</v>
      </c>
      <c r="B406" s="2">
        <v>36.027999999999999</v>
      </c>
      <c r="C406">
        <v>750.57</v>
      </c>
      <c r="D406" s="2">
        <v>225</v>
      </c>
      <c r="E406" s="15">
        <v>279.40499999999997</v>
      </c>
      <c r="F406" s="2">
        <v>0</v>
      </c>
      <c r="G406" s="2">
        <v>326.17599999999999</v>
      </c>
      <c r="H406" s="2">
        <v>75.163200000000003</v>
      </c>
      <c r="I406" s="2">
        <v>75.398399999999995</v>
      </c>
      <c r="J406">
        <v>41.554493000000001</v>
      </c>
    </row>
    <row r="407" spans="1:10" ht="14.4" x14ac:dyDescent="0.3">
      <c r="A407" s="8">
        <v>44394.791666665689</v>
      </c>
      <c r="B407" s="2">
        <v>37.255000000000003</v>
      </c>
      <c r="C407">
        <v>735.04</v>
      </c>
      <c r="D407" s="2">
        <v>225</v>
      </c>
      <c r="E407" s="15">
        <v>282.51499999999999</v>
      </c>
      <c r="F407" s="2">
        <v>0</v>
      </c>
      <c r="G407" s="2">
        <v>325.24799999999999</v>
      </c>
      <c r="H407" s="2">
        <v>75.379199999999997</v>
      </c>
      <c r="I407" s="2">
        <v>75.561599999999999</v>
      </c>
      <c r="J407">
        <v>37.630625000000002</v>
      </c>
    </row>
    <row r="408" spans="1:10" ht="14.4" x14ac:dyDescent="0.3">
      <c r="A408" s="8">
        <v>44394.833333332354</v>
      </c>
      <c r="B408" s="2">
        <v>42.721000000000004</v>
      </c>
      <c r="C408">
        <v>730.82</v>
      </c>
      <c r="D408" s="2">
        <v>225</v>
      </c>
      <c r="E408" s="15">
        <v>278.50200000000001</v>
      </c>
      <c r="F408" s="2">
        <v>0</v>
      </c>
      <c r="G408" s="2">
        <v>313.24799999999999</v>
      </c>
      <c r="H408" s="2">
        <v>75.172799999999995</v>
      </c>
      <c r="I408" s="2">
        <v>75.369600000000005</v>
      </c>
      <c r="J408">
        <v>35.42306</v>
      </c>
    </row>
    <row r="409" spans="1:10" ht="14.4" x14ac:dyDescent="0.3">
      <c r="A409" s="8">
        <v>44394.874999999018</v>
      </c>
      <c r="B409" s="2">
        <v>36.775999999999996</v>
      </c>
      <c r="C409">
        <v>706.36</v>
      </c>
      <c r="D409" s="2">
        <v>225</v>
      </c>
      <c r="E409" s="15">
        <v>272.8</v>
      </c>
      <c r="F409" s="2">
        <v>0</v>
      </c>
      <c r="G409" s="2">
        <v>320.76799999999997</v>
      </c>
      <c r="H409" s="2">
        <v>74.947199999999995</v>
      </c>
      <c r="I409" s="2">
        <v>75.494399999999999</v>
      </c>
      <c r="J409">
        <v>34.209783000000002</v>
      </c>
    </row>
    <row r="410" spans="1:10" ht="14.4" x14ac:dyDescent="0.3">
      <c r="A410" s="8">
        <v>44394.916666665682</v>
      </c>
      <c r="B410" s="2">
        <v>29.986000000000001</v>
      </c>
      <c r="C410">
        <v>686.37</v>
      </c>
      <c r="D410" s="2">
        <v>225</v>
      </c>
      <c r="E410" s="15">
        <v>229.37799999999999</v>
      </c>
      <c r="F410" s="2">
        <v>0</v>
      </c>
      <c r="G410" s="2">
        <v>310.84800000000001</v>
      </c>
      <c r="H410" s="2">
        <v>75.432000000000002</v>
      </c>
      <c r="I410" s="2">
        <v>86.169600000000003</v>
      </c>
      <c r="J410">
        <v>32.427912999999997</v>
      </c>
    </row>
    <row r="411" spans="1:10" ht="14.4" x14ac:dyDescent="0.3">
      <c r="A411" s="8">
        <v>44394.958333332346</v>
      </c>
      <c r="B411" s="2">
        <v>28.019040947261512</v>
      </c>
      <c r="C411">
        <v>652.03</v>
      </c>
      <c r="D411" s="2">
        <v>225</v>
      </c>
      <c r="E411" s="15">
        <v>163.18799999999999</v>
      </c>
      <c r="F411" s="2">
        <v>0</v>
      </c>
      <c r="G411" s="2">
        <v>274.08</v>
      </c>
      <c r="H411" s="2">
        <v>75.12</v>
      </c>
      <c r="I411" s="2">
        <v>105.1392</v>
      </c>
      <c r="J411">
        <v>29.454404</v>
      </c>
    </row>
    <row r="412" spans="1:10" ht="14.4" x14ac:dyDescent="0.3">
      <c r="A412" s="8">
        <v>44394.99999999901</v>
      </c>
      <c r="B412" s="2">
        <v>27.245412509770127</v>
      </c>
      <c r="C412">
        <v>615.95000000000005</v>
      </c>
      <c r="D412" s="2">
        <v>225</v>
      </c>
      <c r="E412" s="15">
        <v>81.460999999999999</v>
      </c>
      <c r="F412" s="2">
        <v>0</v>
      </c>
      <c r="G412" s="2">
        <v>250.91200000000001</v>
      </c>
      <c r="H412" s="2">
        <v>75.187200000000004</v>
      </c>
      <c r="I412" s="2">
        <v>114.25920000000001</v>
      </c>
      <c r="J412">
        <v>27.605559</v>
      </c>
    </row>
    <row r="413" spans="1:10" ht="14.4" x14ac:dyDescent="0.3">
      <c r="A413" s="8">
        <v>44395.041666665675</v>
      </c>
      <c r="B413" s="2">
        <v>25.360999999999997</v>
      </c>
      <c r="C413">
        <v>576.12</v>
      </c>
      <c r="D413" s="2">
        <v>225</v>
      </c>
      <c r="E413" s="15">
        <v>72.697999999999993</v>
      </c>
      <c r="F413" s="2">
        <v>0</v>
      </c>
      <c r="G413" s="2">
        <v>246.59200000000001</v>
      </c>
      <c r="H413" s="2">
        <v>68.683199999999999</v>
      </c>
      <c r="I413" s="2">
        <v>133.41120000000001</v>
      </c>
      <c r="J413">
        <v>29.073077999999999</v>
      </c>
    </row>
    <row r="414" spans="1:10" ht="14.4" x14ac:dyDescent="0.3">
      <c r="A414" s="8">
        <v>44395.083333332339</v>
      </c>
      <c r="B414" s="2">
        <v>28.187284802255203</v>
      </c>
      <c r="C414">
        <v>545.83000000000004</v>
      </c>
      <c r="D414" s="2">
        <v>225</v>
      </c>
      <c r="E414" s="15">
        <v>62.960999999999999</v>
      </c>
      <c r="F414" s="2">
        <v>0</v>
      </c>
      <c r="G414" s="2">
        <v>263.00799999999998</v>
      </c>
      <c r="H414" s="2">
        <v>42.283200000000001</v>
      </c>
      <c r="I414" s="2">
        <v>135.18719999999999</v>
      </c>
      <c r="J414">
        <v>25.893207</v>
      </c>
    </row>
    <row r="415" spans="1:10" ht="14.4" x14ac:dyDescent="0.3">
      <c r="A415" s="8">
        <v>44395.124999999003</v>
      </c>
      <c r="B415" s="2">
        <v>26.645120637836033</v>
      </c>
      <c r="C415">
        <v>526.04</v>
      </c>
      <c r="D415" s="2">
        <v>225</v>
      </c>
      <c r="E415" s="15">
        <v>75.887</v>
      </c>
      <c r="F415" s="2">
        <v>0</v>
      </c>
      <c r="G415" s="2">
        <v>263.96800000000002</v>
      </c>
      <c r="H415" s="2">
        <v>10.2096</v>
      </c>
      <c r="I415" s="2">
        <v>135.12</v>
      </c>
      <c r="J415">
        <v>25.079094000000001</v>
      </c>
    </row>
    <row r="416" spans="1:10" ht="14.4" x14ac:dyDescent="0.3">
      <c r="A416" s="8">
        <v>44395.166666665667</v>
      </c>
      <c r="B416" s="2">
        <v>23.992934217404464</v>
      </c>
      <c r="C416">
        <v>508.31</v>
      </c>
      <c r="D416" s="2">
        <v>225</v>
      </c>
      <c r="E416" s="15">
        <v>60.689</v>
      </c>
      <c r="F416" s="2">
        <v>0</v>
      </c>
      <c r="G416" s="2">
        <v>249.32050000000001</v>
      </c>
      <c r="H416" s="2">
        <v>0</v>
      </c>
      <c r="I416" s="2">
        <v>135.39840000000001</v>
      </c>
      <c r="J416">
        <v>23.380662999999998</v>
      </c>
    </row>
    <row r="417" spans="1:10" ht="14.4" x14ac:dyDescent="0.3">
      <c r="A417" s="8">
        <v>44395.208333332332</v>
      </c>
      <c r="B417" s="2">
        <v>23.28</v>
      </c>
      <c r="C417">
        <v>503.24</v>
      </c>
      <c r="D417" s="2">
        <v>225</v>
      </c>
      <c r="E417" s="15">
        <v>59.966000000000001</v>
      </c>
      <c r="F417" s="2">
        <v>0</v>
      </c>
      <c r="G417" s="2">
        <v>227.29599999999999</v>
      </c>
      <c r="H417" s="2">
        <v>0</v>
      </c>
      <c r="I417" s="2">
        <v>135.2544</v>
      </c>
      <c r="J417">
        <v>22.696736000000001</v>
      </c>
    </row>
    <row r="418" spans="1:10" ht="14.4" x14ac:dyDescent="0.3">
      <c r="A418" s="8">
        <v>44395.249999998996</v>
      </c>
      <c r="B418" s="2">
        <v>22.949333259936143</v>
      </c>
      <c r="C418">
        <v>501.79</v>
      </c>
      <c r="D418" s="2">
        <v>225</v>
      </c>
      <c r="E418" s="15">
        <v>60.036999999999999</v>
      </c>
      <c r="F418" s="2">
        <v>0</v>
      </c>
      <c r="G418" s="2">
        <v>225.40799999999999</v>
      </c>
      <c r="H418" s="2">
        <v>0</v>
      </c>
      <c r="I418" s="2">
        <v>135.10079999999999</v>
      </c>
      <c r="J418">
        <v>22.351493999999999</v>
      </c>
    </row>
    <row r="419" spans="1:10" ht="14.4" x14ac:dyDescent="0.3">
      <c r="A419" s="8">
        <v>44395.29166666566</v>
      </c>
      <c r="B419" s="2">
        <v>22.17</v>
      </c>
      <c r="C419">
        <v>495.09</v>
      </c>
      <c r="D419" s="2">
        <v>225</v>
      </c>
      <c r="E419" s="15">
        <v>60.048999999999999</v>
      </c>
      <c r="F419" s="2">
        <v>0</v>
      </c>
      <c r="G419" s="2">
        <v>224.99199999999999</v>
      </c>
      <c r="H419" s="2">
        <v>0</v>
      </c>
      <c r="I419" s="2">
        <v>135.13919999999999</v>
      </c>
      <c r="J419">
        <v>21.678421</v>
      </c>
    </row>
    <row r="420" spans="1:10" ht="14.4" x14ac:dyDescent="0.3">
      <c r="A420" s="8">
        <v>44395.333333332324</v>
      </c>
      <c r="B420" s="2">
        <v>22.907904559505408</v>
      </c>
      <c r="C420">
        <v>500.83</v>
      </c>
      <c r="D420" s="2">
        <v>225</v>
      </c>
      <c r="E420" s="15">
        <v>60.253999999999998</v>
      </c>
      <c r="F420" s="2">
        <v>0</v>
      </c>
      <c r="G420" s="2">
        <v>225.34399999999999</v>
      </c>
      <c r="H420" s="2">
        <v>0</v>
      </c>
      <c r="I420" s="2">
        <v>131.93279999999999</v>
      </c>
      <c r="J420">
        <v>22.398391</v>
      </c>
    </row>
    <row r="421" spans="1:10" ht="14.4" x14ac:dyDescent="0.3">
      <c r="A421" s="8">
        <v>44395.374999998989</v>
      </c>
      <c r="B421" s="2">
        <v>24.51101415622772</v>
      </c>
      <c r="C421">
        <v>523.79999999999995</v>
      </c>
      <c r="D421" s="2">
        <v>225</v>
      </c>
      <c r="E421" s="15">
        <v>60.527999999999999</v>
      </c>
      <c r="F421" s="2">
        <v>0</v>
      </c>
      <c r="G421" s="2">
        <v>225.536</v>
      </c>
      <c r="H421" s="2">
        <v>0</v>
      </c>
      <c r="I421" s="2">
        <v>120.50879999999999</v>
      </c>
      <c r="J421">
        <v>24.213761999999999</v>
      </c>
    </row>
    <row r="422" spans="1:10" ht="14.4" x14ac:dyDescent="0.3">
      <c r="A422" s="8">
        <v>44395.416666665653</v>
      </c>
      <c r="B422" s="2">
        <v>24.091086072760504</v>
      </c>
      <c r="C422">
        <v>553.46</v>
      </c>
      <c r="D422" s="2">
        <v>225</v>
      </c>
      <c r="E422" s="15">
        <v>62.017000000000003</v>
      </c>
      <c r="F422" s="2">
        <v>0</v>
      </c>
      <c r="G422" s="2">
        <v>219.61600000000001</v>
      </c>
      <c r="H422" s="2">
        <v>0</v>
      </c>
      <c r="I422" s="2">
        <v>120.1632</v>
      </c>
      <c r="J422">
        <v>26.833931</v>
      </c>
    </row>
    <row r="423" spans="1:10" ht="14.4" x14ac:dyDescent="0.3">
      <c r="A423" s="8">
        <v>44395.458333332317</v>
      </c>
      <c r="B423" s="2">
        <v>24.818258362006883</v>
      </c>
      <c r="C423">
        <v>578.42999999999995</v>
      </c>
      <c r="D423" s="2">
        <v>225</v>
      </c>
      <c r="E423" s="15">
        <v>60.442999999999998</v>
      </c>
      <c r="F423" s="2">
        <v>0</v>
      </c>
      <c r="G423" s="2">
        <v>206.624</v>
      </c>
      <c r="H423" s="2">
        <v>0</v>
      </c>
      <c r="I423" s="2">
        <v>122.13120000000001</v>
      </c>
      <c r="J423">
        <v>28.048848</v>
      </c>
    </row>
    <row r="424" spans="1:10" ht="14.4" x14ac:dyDescent="0.3">
      <c r="A424" s="8">
        <v>44395.499999998981</v>
      </c>
      <c r="B424" s="2">
        <v>26.177</v>
      </c>
      <c r="C424">
        <v>595.75</v>
      </c>
      <c r="D424" s="2">
        <v>225</v>
      </c>
      <c r="E424" s="15">
        <v>63.171999999999997</v>
      </c>
      <c r="F424" s="2">
        <v>0</v>
      </c>
      <c r="G424" s="2">
        <v>246.24</v>
      </c>
      <c r="H424" s="2">
        <v>0</v>
      </c>
      <c r="I424" s="2">
        <v>128.2176</v>
      </c>
      <c r="J424">
        <v>31.365037000000001</v>
      </c>
    </row>
    <row r="425" spans="1:10" ht="14.4" x14ac:dyDescent="0.3">
      <c r="A425" s="8">
        <v>44395.541666665646</v>
      </c>
      <c r="B425" s="2">
        <v>30.571000000000002</v>
      </c>
      <c r="C425">
        <v>621.72</v>
      </c>
      <c r="D425" s="2">
        <v>225</v>
      </c>
      <c r="E425" s="15">
        <v>68.076999999999998</v>
      </c>
      <c r="F425" s="2">
        <v>0</v>
      </c>
      <c r="G425" s="2">
        <v>312.416</v>
      </c>
      <c r="H425" s="2">
        <v>0</v>
      </c>
      <c r="I425" s="2">
        <v>133.9008</v>
      </c>
      <c r="J425">
        <v>34.146701999999998</v>
      </c>
    </row>
    <row r="426" spans="1:10" ht="14.4" x14ac:dyDescent="0.3">
      <c r="A426" s="8">
        <v>44395.58333333231</v>
      </c>
      <c r="B426" s="2">
        <v>45.036999999999999</v>
      </c>
      <c r="C426">
        <v>650.52</v>
      </c>
      <c r="D426" s="2">
        <v>225</v>
      </c>
      <c r="E426" s="15">
        <v>143.93899999999999</v>
      </c>
      <c r="F426" s="2">
        <v>0</v>
      </c>
      <c r="G426" s="2">
        <v>307.87200000000001</v>
      </c>
      <c r="H426" s="2">
        <v>0</v>
      </c>
      <c r="I426" s="2">
        <v>135.09119999999999</v>
      </c>
      <c r="J426">
        <v>39.044767999999998</v>
      </c>
    </row>
    <row r="427" spans="1:10" ht="14.4" x14ac:dyDescent="0.3">
      <c r="A427" s="8">
        <v>44395.624999998974</v>
      </c>
      <c r="B427" s="2">
        <v>34.002000000000002</v>
      </c>
      <c r="C427">
        <v>668.4</v>
      </c>
      <c r="D427" s="2">
        <v>225</v>
      </c>
      <c r="E427" s="15">
        <v>215.81899999999999</v>
      </c>
      <c r="F427" s="2">
        <v>0</v>
      </c>
      <c r="G427" s="2">
        <v>311.96800000000002</v>
      </c>
      <c r="H427" s="2">
        <v>0</v>
      </c>
      <c r="I427" s="2">
        <v>134.51519999999999</v>
      </c>
      <c r="J427">
        <v>42.011799000000003</v>
      </c>
    </row>
    <row r="428" spans="1:10" ht="14.4" x14ac:dyDescent="0.3">
      <c r="A428" s="8">
        <v>44395.666666665638</v>
      </c>
      <c r="B428" s="2">
        <v>33.827999999999996</v>
      </c>
      <c r="C428">
        <v>670.47</v>
      </c>
      <c r="D428" s="2">
        <v>225</v>
      </c>
      <c r="E428" s="15">
        <v>222.916</v>
      </c>
      <c r="F428" s="2">
        <v>0</v>
      </c>
      <c r="G428" s="2">
        <v>322.49599999999998</v>
      </c>
      <c r="H428" s="2">
        <v>0</v>
      </c>
      <c r="I428" s="2">
        <v>135.01439999999999</v>
      </c>
      <c r="J428">
        <v>42.119967000000003</v>
      </c>
    </row>
    <row r="429" spans="1:10" ht="14.4" x14ac:dyDescent="0.3">
      <c r="A429" s="8">
        <v>44395.708333332303</v>
      </c>
      <c r="B429" s="2">
        <v>65.861000000000004</v>
      </c>
      <c r="C429">
        <v>682.32</v>
      </c>
      <c r="D429" s="2">
        <v>225</v>
      </c>
      <c r="E429" s="15">
        <v>291.15600000000001</v>
      </c>
      <c r="F429" s="2">
        <v>0</v>
      </c>
      <c r="G429" s="2">
        <v>343.87200000000001</v>
      </c>
      <c r="H429" s="2">
        <v>0</v>
      </c>
      <c r="I429" s="2">
        <v>131.33760000000001</v>
      </c>
      <c r="J429">
        <v>45.465718000000003</v>
      </c>
    </row>
    <row r="430" spans="1:10" s="39" customFormat="1" ht="14.4" x14ac:dyDescent="0.3">
      <c r="A430" s="38">
        <v>44395.749999998967</v>
      </c>
      <c r="B430">
        <v>49.054265999999998</v>
      </c>
      <c r="C430" s="40">
        <v>683.7</v>
      </c>
      <c r="D430" s="39">
        <v>225</v>
      </c>
      <c r="E430" s="41">
        <v>289.8</v>
      </c>
      <c r="F430" s="39">
        <v>0</v>
      </c>
      <c r="G430" s="39">
        <v>354.91199999999998</v>
      </c>
      <c r="H430" s="39">
        <v>0</v>
      </c>
      <c r="I430" s="39">
        <v>123.1968</v>
      </c>
      <c r="J430">
        <v>49.054265999999998</v>
      </c>
    </row>
    <row r="431" spans="1:10" ht="14.4" x14ac:dyDescent="0.3">
      <c r="A431" s="8">
        <v>44395.791666665631</v>
      </c>
      <c r="B431" s="2">
        <v>275.55500000000001</v>
      </c>
      <c r="C431">
        <v>667.37</v>
      </c>
      <c r="D431" s="2">
        <v>225</v>
      </c>
      <c r="E431" s="15">
        <v>293.70800000000003</v>
      </c>
      <c r="F431" s="2">
        <v>0</v>
      </c>
      <c r="G431" s="2">
        <v>329.44</v>
      </c>
      <c r="H431" s="2">
        <v>0</v>
      </c>
      <c r="I431" s="2">
        <v>127.7088</v>
      </c>
      <c r="J431">
        <v>45.665922000000002</v>
      </c>
    </row>
    <row r="432" spans="1:10" ht="14.4" x14ac:dyDescent="0.3">
      <c r="A432" s="8">
        <v>44395.833333332295</v>
      </c>
      <c r="B432" s="2">
        <v>35.61</v>
      </c>
      <c r="C432">
        <v>648.45000000000005</v>
      </c>
      <c r="D432" s="2">
        <v>225</v>
      </c>
      <c r="E432" s="15">
        <v>277.60000000000002</v>
      </c>
      <c r="F432" s="2">
        <v>0</v>
      </c>
      <c r="G432" s="2">
        <v>321.05599999999998</v>
      </c>
      <c r="H432" s="2">
        <v>0</v>
      </c>
      <c r="I432" s="2">
        <v>131.30879999999999</v>
      </c>
      <c r="J432">
        <v>44.498562</v>
      </c>
    </row>
    <row r="433" spans="1:10" ht="14.4" x14ac:dyDescent="0.3">
      <c r="A433" s="8">
        <v>44395.87499999896</v>
      </c>
      <c r="B433" s="2">
        <v>33.972000000000001</v>
      </c>
      <c r="C433">
        <v>649.11</v>
      </c>
      <c r="D433" s="2">
        <v>225</v>
      </c>
      <c r="E433" s="15">
        <v>273.50400000000002</v>
      </c>
      <c r="F433" s="2">
        <v>0</v>
      </c>
      <c r="G433" s="2">
        <v>320.35199999999998</v>
      </c>
      <c r="H433" s="2">
        <v>0</v>
      </c>
      <c r="I433" s="2">
        <v>134.63999999999999</v>
      </c>
      <c r="J433">
        <v>42.922638999999997</v>
      </c>
    </row>
    <row r="434" spans="1:10" ht="14.4" x14ac:dyDescent="0.3">
      <c r="A434" s="8">
        <v>44395.916666665624</v>
      </c>
      <c r="B434" s="2">
        <v>34.380000000000003</v>
      </c>
      <c r="C434">
        <v>649.35</v>
      </c>
      <c r="D434" s="2">
        <v>225</v>
      </c>
      <c r="E434" s="15">
        <v>265.81</v>
      </c>
      <c r="F434" s="2">
        <v>0</v>
      </c>
      <c r="G434" s="2">
        <v>320.76799999999997</v>
      </c>
      <c r="H434" s="2">
        <v>0</v>
      </c>
      <c r="I434" s="2">
        <v>134.72640000000001</v>
      </c>
      <c r="J434">
        <v>36.536230000000003</v>
      </c>
    </row>
    <row r="435" spans="1:10" ht="14.4" x14ac:dyDescent="0.3">
      <c r="A435" s="8">
        <v>44395.958333332288</v>
      </c>
      <c r="B435" s="2">
        <v>26.060000000000002</v>
      </c>
      <c r="C435">
        <v>617.4</v>
      </c>
      <c r="D435" s="2">
        <v>225</v>
      </c>
      <c r="E435" s="15">
        <v>186.04300000000001</v>
      </c>
      <c r="F435" s="2">
        <v>0</v>
      </c>
      <c r="G435" s="2">
        <v>307.072</v>
      </c>
      <c r="H435" s="2">
        <v>0</v>
      </c>
      <c r="I435" s="2">
        <v>134.41919999999999</v>
      </c>
      <c r="J435">
        <v>31.214334999999998</v>
      </c>
    </row>
    <row r="436" spans="1:10" ht="14.4" x14ac:dyDescent="0.3">
      <c r="A436" s="8">
        <v>44395.999999998952</v>
      </c>
      <c r="B436" s="2">
        <v>26.490790890875644</v>
      </c>
      <c r="C436">
        <v>572.37</v>
      </c>
      <c r="D436" s="2">
        <v>225</v>
      </c>
      <c r="E436" s="15">
        <v>80.453999999999994</v>
      </c>
      <c r="F436" s="2">
        <v>0</v>
      </c>
      <c r="G436" s="2">
        <v>281.536</v>
      </c>
      <c r="H436" s="2">
        <v>0</v>
      </c>
      <c r="I436" s="2">
        <v>134.14080000000001</v>
      </c>
      <c r="J436">
        <v>28.646709999999999</v>
      </c>
    </row>
    <row r="437" spans="1:10" ht="14.4" x14ac:dyDescent="0.3">
      <c r="A437" s="8">
        <v>44396.041666665617</v>
      </c>
      <c r="B437" s="2">
        <v>25.321689701029403</v>
      </c>
      <c r="C437">
        <v>539.16</v>
      </c>
      <c r="D437" s="2">
        <v>225</v>
      </c>
      <c r="E437" s="15">
        <v>59.901000000000003</v>
      </c>
      <c r="F437" s="2">
        <v>0</v>
      </c>
      <c r="G437" s="2">
        <v>252.864</v>
      </c>
      <c r="H437" s="2">
        <v>0</v>
      </c>
      <c r="I437" s="2">
        <v>134.5248</v>
      </c>
      <c r="J437">
        <v>25.912844</v>
      </c>
    </row>
    <row r="438" spans="1:10" ht="14.4" x14ac:dyDescent="0.3">
      <c r="A438" s="8">
        <v>44396.083333332281</v>
      </c>
      <c r="B438" s="2">
        <v>24.130000000000003</v>
      </c>
      <c r="C438">
        <v>518.33000000000004</v>
      </c>
      <c r="D438" s="2">
        <v>225</v>
      </c>
      <c r="E438" s="15">
        <v>59.956000000000003</v>
      </c>
      <c r="F438" s="2">
        <v>0</v>
      </c>
      <c r="G438" s="2">
        <v>244.352</v>
      </c>
      <c r="H438" s="2">
        <v>0</v>
      </c>
      <c r="I438" s="2">
        <v>134.16</v>
      </c>
      <c r="J438">
        <v>23.630679000000001</v>
      </c>
    </row>
    <row r="439" spans="1:10" ht="14.4" x14ac:dyDescent="0.3">
      <c r="A439" s="8">
        <v>44396.124999998945</v>
      </c>
      <c r="B439" s="2">
        <v>22.999992702199407</v>
      </c>
      <c r="C439">
        <v>500.19</v>
      </c>
      <c r="D439" s="2">
        <v>225</v>
      </c>
      <c r="E439" s="15">
        <v>60</v>
      </c>
      <c r="F439" s="2">
        <v>0</v>
      </c>
      <c r="G439" s="2">
        <v>216.864</v>
      </c>
      <c r="H439" s="2">
        <v>0</v>
      </c>
      <c r="I439" s="2">
        <v>134.32320000000001</v>
      </c>
      <c r="J439">
        <v>22.661638</v>
      </c>
    </row>
    <row r="440" spans="1:10" ht="14.4" x14ac:dyDescent="0.3">
      <c r="A440" s="8">
        <v>44396.166666665609</v>
      </c>
      <c r="B440" s="2">
        <v>22.471048741085145</v>
      </c>
      <c r="C440">
        <v>490.67</v>
      </c>
      <c r="D440" s="2">
        <v>225</v>
      </c>
      <c r="E440" s="15">
        <v>60.027000000000001</v>
      </c>
      <c r="F440" s="2">
        <v>0</v>
      </c>
      <c r="G440" s="2">
        <v>205.44</v>
      </c>
      <c r="H440" s="2">
        <v>0</v>
      </c>
      <c r="I440" s="2">
        <v>134.60159999999999</v>
      </c>
      <c r="J440">
        <v>22.152529000000001</v>
      </c>
    </row>
    <row r="441" spans="1:10" ht="14.4" x14ac:dyDescent="0.3">
      <c r="A441" s="8">
        <v>44396.208333332273</v>
      </c>
      <c r="B441" s="2">
        <v>22.374342792850335</v>
      </c>
      <c r="C441">
        <v>490.57</v>
      </c>
      <c r="D441" s="2">
        <v>225</v>
      </c>
      <c r="E441" s="15">
        <v>59.957999999999998</v>
      </c>
      <c r="F441" s="2">
        <v>0</v>
      </c>
      <c r="G441" s="2">
        <v>205.63200000000001</v>
      </c>
      <c r="H441" s="2">
        <v>0</v>
      </c>
      <c r="I441" s="2">
        <v>134.41919999999999</v>
      </c>
      <c r="J441">
        <v>22.099945000000002</v>
      </c>
    </row>
    <row r="442" spans="1:10" ht="14.4" x14ac:dyDescent="0.3">
      <c r="A442" s="8">
        <v>44396.249999998938</v>
      </c>
      <c r="B442" s="2">
        <v>23.747948650294294</v>
      </c>
      <c r="C442">
        <v>491.74</v>
      </c>
      <c r="D442" s="2">
        <v>225</v>
      </c>
      <c r="E442" s="15">
        <v>60.329000000000001</v>
      </c>
      <c r="F442" s="2">
        <v>0</v>
      </c>
      <c r="G442" s="2">
        <v>209.88800000000001</v>
      </c>
      <c r="H442" s="2">
        <v>0</v>
      </c>
      <c r="I442" s="2">
        <v>134.27520000000001</v>
      </c>
      <c r="J442">
        <v>23.451059000000001</v>
      </c>
    </row>
    <row r="443" spans="1:10" ht="14.4" x14ac:dyDescent="0.3">
      <c r="A443" s="8">
        <v>44396.291666665602</v>
      </c>
      <c r="B443" s="2">
        <v>24.662770741141383</v>
      </c>
      <c r="C443">
        <v>495.44</v>
      </c>
      <c r="D443" s="2">
        <v>225</v>
      </c>
      <c r="E443" s="15">
        <v>61.076000000000001</v>
      </c>
      <c r="F443" s="2">
        <v>0</v>
      </c>
      <c r="G443" s="2">
        <v>219.77600000000001</v>
      </c>
      <c r="H443" s="2">
        <v>0</v>
      </c>
      <c r="I443" s="2">
        <v>134.19839999999999</v>
      </c>
      <c r="J443">
        <v>24.627465999999998</v>
      </c>
    </row>
    <row r="444" spans="1:10" ht="14.4" x14ac:dyDescent="0.3">
      <c r="A444" s="8">
        <v>44396.333333332266</v>
      </c>
      <c r="B444" s="2">
        <v>23.737000000000002</v>
      </c>
      <c r="C444">
        <v>519.05999999999995</v>
      </c>
      <c r="D444" s="2">
        <v>225</v>
      </c>
      <c r="E444" s="15">
        <v>61.484999999999999</v>
      </c>
      <c r="F444" s="2">
        <v>0</v>
      </c>
      <c r="G444" s="2">
        <v>207.744</v>
      </c>
      <c r="H444" s="2">
        <v>0</v>
      </c>
      <c r="I444" s="2">
        <v>134.63040000000001</v>
      </c>
      <c r="J444">
        <v>27.468422</v>
      </c>
    </row>
    <row r="445" spans="1:10" ht="14.4" x14ac:dyDescent="0.3">
      <c r="A445" s="8">
        <v>44396.37499999893</v>
      </c>
      <c r="B445" s="2">
        <v>27.6300809123181</v>
      </c>
      <c r="C445">
        <v>553.09</v>
      </c>
      <c r="D445" s="2">
        <v>225</v>
      </c>
      <c r="E445" s="15">
        <v>60.393999999999998</v>
      </c>
      <c r="F445" s="2">
        <v>0</v>
      </c>
      <c r="G445" s="2">
        <v>238.976</v>
      </c>
      <c r="H445" s="2">
        <v>0</v>
      </c>
      <c r="I445" s="2">
        <v>134.09280000000001</v>
      </c>
      <c r="J445">
        <v>29.919371999999999</v>
      </c>
    </row>
    <row r="446" spans="1:10" ht="14.4" x14ac:dyDescent="0.3">
      <c r="A446" s="8">
        <v>44396.416666665595</v>
      </c>
      <c r="B446" s="2">
        <v>32.215000000000003</v>
      </c>
      <c r="C446">
        <v>591.17999999999995</v>
      </c>
      <c r="D446" s="2">
        <v>225</v>
      </c>
      <c r="E446" s="15">
        <v>75.256</v>
      </c>
      <c r="F446" s="2">
        <v>0</v>
      </c>
      <c r="G446" s="2">
        <v>251.488</v>
      </c>
      <c r="H446" s="2">
        <v>0</v>
      </c>
      <c r="I446" s="2">
        <v>133.7568</v>
      </c>
      <c r="J446">
        <v>33.085248999999997</v>
      </c>
    </row>
    <row r="447" spans="1:10" ht="14.4" x14ac:dyDescent="0.3">
      <c r="A447" s="8">
        <v>44396.458333332259</v>
      </c>
      <c r="B447" s="2">
        <v>30.332000000000001</v>
      </c>
      <c r="C447">
        <v>644.09</v>
      </c>
      <c r="D447" s="2">
        <v>225</v>
      </c>
      <c r="E447" s="15">
        <v>77.364000000000004</v>
      </c>
      <c r="F447" s="2">
        <v>0</v>
      </c>
      <c r="G447" s="2">
        <v>251.26400000000001</v>
      </c>
      <c r="H447" s="2">
        <v>0</v>
      </c>
      <c r="I447" s="2">
        <v>133.44</v>
      </c>
      <c r="J447">
        <v>39.872641000000002</v>
      </c>
    </row>
    <row r="448" spans="1:10" ht="14.4" x14ac:dyDescent="0.3">
      <c r="A448" s="8">
        <v>44396.499999998923</v>
      </c>
      <c r="B448" s="2">
        <v>35.334193955432816</v>
      </c>
      <c r="C448">
        <v>694.16</v>
      </c>
      <c r="D448" s="2">
        <v>225</v>
      </c>
      <c r="E448" s="15">
        <v>136.41200000000001</v>
      </c>
      <c r="F448" s="2">
        <v>0</v>
      </c>
      <c r="G448" s="2">
        <v>251.488</v>
      </c>
      <c r="H448" s="2">
        <v>0</v>
      </c>
      <c r="I448" s="2">
        <v>135.7824</v>
      </c>
      <c r="J448">
        <v>44.716112000000003</v>
      </c>
    </row>
    <row r="449" spans="1:10" ht="14.4" x14ac:dyDescent="0.3">
      <c r="A449" s="8">
        <v>44396.541666665587</v>
      </c>
      <c r="B449" s="2">
        <v>43.780076999631085</v>
      </c>
      <c r="C449">
        <v>747.72</v>
      </c>
      <c r="D449" s="2">
        <v>225</v>
      </c>
      <c r="E449" s="15">
        <v>247.31800000000001</v>
      </c>
      <c r="F449" s="2">
        <v>0</v>
      </c>
      <c r="G449" s="2">
        <v>251.232</v>
      </c>
      <c r="H449" s="2">
        <v>3.2784</v>
      </c>
      <c r="I449" s="2">
        <v>135.76320000000001</v>
      </c>
      <c r="J449">
        <v>49.566937000000003</v>
      </c>
    </row>
    <row r="450" spans="1:10" ht="14.4" x14ac:dyDescent="0.3">
      <c r="A450" s="8">
        <v>44396.583333332252</v>
      </c>
      <c r="B450" s="2">
        <v>48.500000000000007</v>
      </c>
      <c r="C450">
        <v>779.9</v>
      </c>
      <c r="D450" s="2">
        <v>225</v>
      </c>
      <c r="E450" s="15">
        <v>276.685</v>
      </c>
      <c r="F450" s="2">
        <v>0</v>
      </c>
      <c r="G450" s="2">
        <v>251.29599999999999</v>
      </c>
      <c r="H450" s="2">
        <v>9.9407999999999994</v>
      </c>
      <c r="I450" s="2">
        <v>135.7824</v>
      </c>
      <c r="J450">
        <v>50.915776000000001</v>
      </c>
    </row>
    <row r="451" spans="1:10" ht="14.4" x14ac:dyDescent="0.3">
      <c r="A451" s="8">
        <v>44396.624999998916</v>
      </c>
      <c r="B451" s="2">
        <v>51.419999999999995</v>
      </c>
      <c r="C451">
        <v>796.74</v>
      </c>
      <c r="D451" s="2">
        <v>225</v>
      </c>
      <c r="E451" s="15">
        <v>294.76900000000001</v>
      </c>
      <c r="F451" s="2">
        <v>0</v>
      </c>
      <c r="G451" s="2">
        <v>251.55199999999999</v>
      </c>
      <c r="H451" s="2">
        <v>13.6464</v>
      </c>
      <c r="I451" s="2">
        <v>135.9744</v>
      </c>
      <c r="J451">
        <v>55.883777000000002</v>
      </c>
    </row>
    <row r="452" spans="1:10" ht="14.4" x14ac:dyDescent="0.3">
      <c r="A452" s="8">
        <v>44396.66666666558</v>
      </c>
      <c r="B452" s="2">
        <v>54.29</v>
      </c>
      <c r="C452">
        <v>826.01</v>
      </c>
      <c r="D452" s="2">
        <v>225</v>
      </c>
      <c r="E452" s="15">
        <v>293.947</v>
      </c>
      <c r="F452" s="2">
        <v>0</v>
      </c>
      <c r="G452" s="2">
        <v>251.36</v>
      </c>
      <c r="H452" s="2">
        <v>19.185600000000001</v>
      </c>
      <c r="I452" s="2">
        <v>135.84960000000001</v>
      </c>
      <c r="J452">
        <v>59.498854000000001</v>
      </c>
    </row>
    <row r="453" spans="1:10" ht="14.4" x14ac:dyDescent="0.3">
      <c r="A453" s="8">
        <v>44396.708333332244</v>
      </c>
      <c r="B453" s="2">
        <v>60.820000000000007</v>
      </c>
      <c r="C453">
        <v>826.71</v>
      </c>
      <c r="D453" s="2">
        <v>225</v>
      </c>
      <c r="E453" s="15">
        <v>273.62400000000002</v>
      </c>
      <c r="F453" s="2">
        <v>0</v>
      </c>
      <c r="G453" s="2">
        <v>251.10400000000001</v>
      </c>
      <c r="H453" s="2">
        <v>21.3888</v>
      </c>
      <c r="I453" s="2">
        <v>135.86879999999999</v>
      </c>
      <c r="J453">
        <v>66.471823999999998</v>
      </c>
    </row>
    <row r="454" spans="1:10" ht="14.4" x14ac:dyDescent="0.3">
      <c r="A454" s="8">
        <v>44396.749999998909</v>
      </c>
      <c r="B454" s="2">
        <v>64.88</v>
      </c>
      <c r="C454">
        <v>819.08</v>
      </c>
      <c r="D454" s="2">
        <v>225</v>
      </c>
      <c r="E454" s="15">
        <v>284.452</v>
      </c>
      <c r="F454" s="2">
        <v>0</v>
      </c>
      <c r="G454" s="2">
        <v>289.27999999999997</v>
      </c>
      <c r="H454" s="2">
        <v>39.340800000000002</v>
      </c>
      <c r="I454" s="2">
        <v>135.89760000000001</v>
      </c>
      <c r="J454">
        <v>69.756951999999998</v>
      </c>
    </row>
    <row r="455" spans="1:10" ht="14.4" x14ac:dyDescent="0.3">
      <c r="A455" s="8">
        <v>44396.791666665573</v>
      </c>
      <c r="B455" s="2">
        <v>56.07</v>
      </c>
      <c r="C455">
        <v>795.26</v>
      </c>
      <c r="D455" s="2">
        <v>225</v>
      </c>
      <c r="E455" s="15">
        <v>279.08999999999997</v>
      </c>
      <c r="F455" s="2">
        <v>0</v>
      </c>
      <c r="G455" s="2">
        <v>348.86399999999998</v>
      </c>
      <c r="H455" s="2">
        <v>60.004800000000003</v>
      </c>
      <c r="I455" s="2">
        <v>135.99359999999999</v>
      </c>
      <c r="J455">
        <v>60.521039000000002</v>
      </c>
    </row>
    <row r="456" spans="1:10" s="39" customFormat="1" ht="14.4" x14ac:dyDescent="0.3">
      <c r="A456" s="38">
        <v>44396.833333332237</v>
      </c>
      <c r="B456">
        <v>52.047468000000002</v>
      </c>
      <c r="C456" s="40">
        <v>763.89</v>
      </c>
      <c r="D456" s="39">
        <v>225</v>
      </c>
      <c r="E456" s="41">
        <v>281.59500000000003</v>
      </c>
      <c r="F456" s="39">
        <v>0</v>
      </c>
      <c r="G456" s="39">
        <v>343.55200000000002</v>
      </c>
      <c r="H456" s="39">
        <v>76.310400000000001</v>
      </c>
      <c r="I456" s="39">
        <v>135.27359999999999</v>
      </c>
      <c r="J456">
        <v>52.047468000000002</v>
      </c>
    </row>
    <row r="457" spans="1:10" s="39" customFormat="1" ht="14.4" x14ac:dyDescent="0.3">
      <c r="A457" s="38">
        <v>44396.874999998901</v>
      </c>
      <c r="B457">
        <v>45.724313000000002</v>
      </c>
      <c r="C457" s="40">
        <v>725.23</v>
      </c>
      <c r="D457" s="39">
        <v>225</v>
      </c>
      <c r="E457" s="41">
        <v>284.61200000000002</v>
      </c>
      <c r="F457" s="39">
        <v>0</v>
      </c>
      <c r="G457" s="39">
        <v>321.50400000000002</v>
      </c>
      <c r="H457" s="39">
        <v>76.612799999999993</v>
      </c>
      <c r="I457" s="39">
        <v>135.6576</v>
      </c>
      <c r="J457">
        <v>45.724313000000002</v>
      </c>
    </row>
    <row r="458" spans="1:10" s="39" customFormat="1" ht="14.4" x14ac:dyDescent="0.3">
      <c r="A458" s="38">
        <v>44396.916666665566</v>
      </c>
      <c r="B458">
        <v>42.238135999999997</v>
      </c>
      <c r="C458" s="40">
        <v>701.9</v>
      </c>
      <c r="D458" s="39">
        <v>225</v>
      </c>
      <c r="E458" s="41">
        <v>276.89</v>
      </c>
      <c r="F458" s="39">
        <v>0</v>
      </c>
      <c r="G458" s="39">
        <v>321.56799999999998</v>
      </c>
      <c r="H458" s="39">
        <v>76.516800000000003</v>
      </c>
      <c r="I458" s="39">
        <v>135.4752</v>
      </c>
      <c r="J458">
        <v>42.238135999999997</v>
      </c>
    </row>
    <row r="459" spans="1:10" s="39" customFormat="1" ht="14.4" x14ac:dyDescent="0.3">
      <c r="A459" s="38">
        <v>44396.95833333223</v>
      </c>
      <c r="B459">
        <v>37.730207</v>
      </c>
      <c r="C459" s="40">
        <v>655.63</v>
      </c>
      <c r="D459" s="39">
        <v>225</v>
      </c>
      <c r="E459" s="41">
        <v>256.51</v>
      </c>
      <c r="F459" s="39">
        <v>0</v>
      </c>
      <c r="G459" s="39">
        <v>308.64</v>
      </c>
      <c r="H459" s="39">
        <v>94.5792</v>
      </c>
      <c r="I459" s="39">
        <v>135.36959999999999</v>
      </c>
      <c r="J459">
        <v>37.730207</v>
      </c>
    </row>
    <row r="460" spans="1:10" ht="14.4" x14ac:dyDescent="0.3">
      <c r="A460" s="8">
        <v>44396.999999998894</v>
      </c>
      <c r="B460" s="2">
        <v>31.32</v>
      </c>
      <c r="C460">
        <v>596.21</v>
      </c>
      <c r="D460" s="2">
        <v>225</v>
      </c>
      <c r="E460" s="15">
        <v>190.67</v>
      </c>
      <c r="F460" s="2">
        <v>0</v>
      </c>
      <c r="G460" s="2">
        <v>307.00799999999998</v>
      </c>
      <c r="H460" s="2">
        <v>96.489599999999996</v>
      </c>
      <c r="I460" s="2">
        <v>130.62719999999999</v>
      </c>
      <c r="J460">
        <v>31.566426</v>
      </c>
    </row>
    <row r="461" spans="1:10" ht="14.4" x14ac:dyDescent="0.3">
      <c r="A461" s="8">
        <v>44397.041666665558</v>
      </c>
      <c r="B461" s="2">
        <v>25.410000000000004</v>
      </c>
      <c r="C461">
        <v>551.29</v>
      </c>
      <c r="D461" s="2">
        <v>225</v>
      </c>
      <c r="E461" s="15">
        <v>99.138000000000005</v>
      </c>
      <c r="F461" s="2">
        <v>0</v>
      </c>
      <c r="G461" s="2">
        <v>302.048</v>
      </c>
      <c r="H461" s="2">
        <v>82.540800000000004</v>
      </c>
      <c r="I461" s="2">
        <v>85.814400000000006</v>
      </c>
      <c r="J461">
        <v>25.396858999999999</v>
      </c>
    </row>
    <row r="462" spans="1:10" ht="14.4" x14ac:dyDescent="0.3">
      <c r="A462" s="8">
        <v>44397.083333332223</v>
      </c>
      <c r="B462" s="2">
        <v>23.46</v>
      </c>
      <c r="C462">
        <v>522.33000000000004</v>
      </c>
      <c r="D462" s="2">
        <v>225</v>
      </c>
      <c r="E462" s="15">
        <v>60.219000000000001</v>
      </c>
      <c r="F462" s="2">
        <v>0</v>
      </c>
      <c r="G462" s="2">
        <v>290.976</v>
      </c>
      <c r="H462" s="2">
        <v>76.7136</v>
      </c>
      <c r="I462" s="2">
        <v>82.540800000000004</v>
      </c>
      <c r="J462">
        <v>23.661318000000001</v>
      </c>
    </row>
    <row r="463" spans="1:10" ht="14.4" x14ac:dyDescent="0.3">
      <c r="A463" s="8">
        <v>44397.124999998887</v>
      </c>
      <c r="B463" s="2">
        <v>22.17</v>
      </c>
      <c r="C463">
        <v>496.11</v>
      </c>
      <c r="D463" s="2">
        <v>225</v>
      </c>
      <c r="E463" s="15">
        <v>59.793999999999997</v>
      </c>
      <c r="F463" s="2">
        <v>0</v>
      </c>
      <c r="G463" s="2">
        <v>262.11200000000002</v>
      </c>
      <c r="H463" s="2">
        <v>76.3536</v>
      </c>
      <c r="I463" s="2">
        <v>81.993600000000001</v>
      </c>
      <c r="J463">
        <v>22.475928</v>
      </c>
    </row>
    <row r="464" spans="1:10" ht="14.4" x14ac:dyDescent="0.3">
      <c r="A464" s="8">
        <v>44397.166666665551</v>
      </c>
      <c r="B464" s="2">
        <v>21.57</v>
      </c>
      <c r="C464">
        <v>480.89</v>
      </c>
      <c r="D464" s="2">
        <v>225</v>
      </c>
      <c r="E464" s="15">
        <v>59.99</v>
      </c>
      <c r="F464" s="2">
        <v>0</v>
      </c>
      <c r="G464" s="2">
        <v>232</v>
      </c>
      <c r="H464" s="2">
        <v>76.425600000000003</v>
      </c>
      <c r="I464" s="2">
        <v>76.272000000000006</v>
      </c>
      <c r="J464">
        <v>21.969598999999999</v>
      </c>
    </row>
    <row r="465" spans="1:10" ht="14.4" x14ac:dyDescent="0.3">
      <c r="A465" s="8">
        <v>44397.208333332215</v>
      </c>
      <c r="B465" s="2">
        <v>21.61</v>
      </c>
      <c r="C465">
        <v>477.24</v>
      </c>
      <c r="D465" s="2">
        <v>225</v>
      </c>
      <c r="E465" s="15">
        <v>60.076999999999998</v>
      </c>
      <c r="F465" s="2">
        <v>0</v>
      </c>
      <c r="G465" s="2">
        <v>214.65600000000001</v>
      </c>
      <c r="H465" s="2">
        <v>76.449600000000004</v>
      </c>
      <c r="I465" s="2">
        <v>75.254400000000004</v>
      </c>
      <c r="J465">
        <v>22.025804000000001</v>
      </c>
    </row>
    <row r="466" spans="1:10" ht="14.4" x14ac:dyDescent="0.3">
      <c r="A466" s="8">
        <v>44397.24999999888</v>
      </c>
      <c r="B466" s="2">
        <v>22.210000000000004</v>
      </c>
      <c r="C466">
        <v>488.94</v>
      </c>
      <c r="D466" s="2">
        <v>225</v>
      </c>
      <c r="E466" s="15">
        <v>59.908000000000001</v>
      </c>
      <c r="F466" s="2">
        <v>0</v>
      </c>
      <c r="G466" s="2">
        <v>213.024</v>
      </c>
      <c r="H466" s="2">
        <v>76.281599999999997</v>
      </c>
      <c r="I466" s="2">
        <v>75.081599999999995</v>
      </c>
      <c r="J466">
        <v>22.563348000000001</v>
      </c>
    </row>
    <row r="467" spans="1:10" ht="14.4" x14ac:dyDescent="0.3">
      <c r="A467" s="8">
        <v>44397.291666665544</v>
      </c>
      <c r="B467" s="2">
        <v>23.45</v>
      </c>
      <c r="C467">
        <v>502.96</v>
      </c>
      <c r="D467" s="2">
        <v>225</v>
      </c>
      <c r="E467" s="15">
        <v>60.072000000000003</v>
      </c>
      <c r="F467" s="2">
        <v>0</v>
      </c>
      <c r="G467" s="2">
        <v>207.42400000000001</v>
      </c>
      <c r="H467" s="2">
        <v>75.8352</v>
      </c>
      <c r="I467" s="2">
        <v>75.408000000000001</v>
      </c>
      <c r="J467">
        <v>23.763210000000001</v>
      </c>
    </row>
    <row r="468" spans="1:10" ht="14.4" x14ac:dyDescent="0.3">
      <c r="A468" s="8">
        <v>44397.333333332208</v>
      </c>
      <c r="B468" s="2">
        <v>24.65</v>
      </c>
      <c r="C468">
        <v>521.70000000000005</v>
      </c>
      <c r="D468" s="2">
        <v>225</v>
      </c>
      <c r="E468" s="15">
        <v>60.146999999999998</v>
      </c>
      <c r="F468" s="2">
        <v>0</v>
      </c>
      <c r="G468" s="2">
        <v>247.36</v>
      </c>
      <c r="H468" s="2">
        <v>75.931200000000004</v>
      </c>
      <c r="I468" s="2">
        <v>75.657600000000002</v>
      </c>
      <c r="J468">
        <v>24.625209999999999</v>
      </c>
    </row>
    <row r="469" spans="1:10" ht="14.4" x14ac:dyDescent="0.3">
      <c r="A469" s="8">
        <v>44397.374999998872</v>
      </c>
      <c r="B469" s="2">
        <v>26.900000000000002</v>
      </c>
      <c r="C469">
        <v>549.61</v>
      </c>
      <c r="D469" s="2">
        <v>225</v>
      </c>
      <c r="E469" s="15">
        <v>72.994</v>
      </c>
      <c r="F469" s="2">
        <v>0</v>
      </c>
      <c r="G469" s="2">
        <v>300.99200000000002</v>
      </c>
      <c r="H469" s="2">
        <v>75.950400000000002</v>
      </c>
      <c r="I469" s="2">
        <v>75.888000000000005</v>
      </c>
      <c r="J469">
        <v>26.893356000000001</v>
      </c>
    </row>
    <row r="470" spans="1:10" ht="14.4" x14ac:dyDescent="0.3">
      <c r="A470" s="8">
        <v>44397.416666665536</v>
      </c>
      <c r="B470" s="2">
        <v>26.663</v>
      </c>
      <c r="C470">
        <v>581.6</v>
      </c>
      <c r="D470" s="2">
        <v>225</v>
      </c>
      <c r="E470" s="15">
        <v>64.253</v>
      </c>
      <c r="F470" s="2">
        <v>0</v>
      </c>
      <c r="G470" s="2">
        <v>301.50400000000002</v>
      </c>
      <c r="H470" s="2">
        <v>75.912000000000006</v>
      </c>
      <c r="I470" s="2">
        <v>75.532799999999995</v>
      </c>
      <c r="J470">
        <v>32.944118000000003</v>
      </c>
    </row>
    <row r="471" spans="1:10" ht="14.4" x14ac:dyDescent="0.3">
      <c r="A471" s="8">
        <v>44397.458333332201</v>
      </c>
      <c r="B471" s="2">
        <v>36.137</v>
      </c>
      <c r="C471">
        <v>637.1</v>
      </c>
      <c r="D471" s="2">
        <v>225</v>
      </c>
      <c r="E471" s="15">
        <v>86.024000000000001</v>
      </c>
      <c r="F471" s="2">
        <v>0</v>
      </c>
      <c r="G471" s="2">
        <v>301.47199999999998</v>
      </c>
      <c r="H471" s="2">
        <v>75.489599999999996</v>
      </c>
      <c r="I471" s="2">
        <v>74.371200000000002</v>
      </c>
      <c r="J471">
        <v>37.950532000000003</v>
      </c>
    </row>
    <row r="472" spans="1:10" ht="14.4" x14ac:dyDescent="0.3">
      <c r="A472" s="8">
        <v>44397.499999998865</v>
      </c>
      <c r="B472" s="2">
        <v>33.388999999999996</v>
      </c>
      <c r="C472">
        <v>690.64</v>
      </c>
      <c r="D472" s="2">
        <v>225</v>
      </c>
      <c r="E472" s="15">
        <v>143.155</v>
      </c>
      <c r="F472" s="2">
        <v>0</v>
      </c>
      <c r="G472" s="2">
        <v>301.536</v>
      </c>
      <c r="H472" s="2">
        <v>75.48</v>
      </c>
      <c r="I472" s="2">
        <v>75.12</v>
      </c>
      <c r="J472">
        <v>42.964709999999997</v>
      </c>
    </row>
    <row r="473" spans="1:10" ht="14.4" x14ac:dyDescent="0.3">
      <c r="A473" s="8">
        <v>44397.541666665529</v>
      </c>
      <c r="B473" s="2">
        <v>43.914873918798293</v>
      </c>
      <c r="C473">
        <v>730.31</v>
      </c>
      <c r="D473" s="2">
        <v>225</v>
      </c>
      <c r="E473" s="15">
        <v>250.81100000000001</v>
      </c>
      <c r="F473" s="2">
        <v>0</v>
      </c>
      <c r="G473" s="2">
        <v>301.40800000000002</v>
      </c>
      <c r="H473" s="2">
        <v>75.561599999999999</v>
      </c>
      <c r="I473" s="2">
        <v>75.456000000000003</v>
      </c>
      <c r="J473">
        <v>48.539355999999998</v>
      </c>
    </row>
    <row r="474" spans="1:10" ht="14.4" x14ac:dyDescent="0.3">
      <c r="A474" s="8">
        <v>44397.583333332193</v>
      </c>
      <c r="B474" s="2">
        <v>49.24</v>
      </c>
      <c r="C474">
        <v>769.65</v>
      </c>
      <c r="D474" s="2">
        <v>225</v>
      </c>
      <c r="E474" s="15">
        <v>279.27</v>
      </c>
      <c r="F474" s="2">
        <v>0</v>
      </c>
      <c r="G474" s="2">
        <v>301.18400000000003</v>
      </c>
      <c r="H474" s="2">
        <v>75.504000000000005</v>
      </c>
      <c r="I474" s="2">
        <v>75.168000000000006</v>
      </c>
      <c r="J474">
        <v>52.535062000000003</v>
      </c>
    </row>
    <row r="475" spans="1:10" ht="14.4" x14ac:dyDescent="0.3">
      <c r="A475" s="8">
        <v>44397.624999998858</v>
      </c>
      <c r="B475" s="2">
        <v>50.507158646578226</v>
      </c>
      <c r="C475">
        <v>801.56</v>
      </c>
      <c r="D475" s="2">
        <v>225</v>
      </c>
      <c r="E475" s="15">
        <v>293.06</v>
      </c>
      <c r="F475" s="2">
        <v>0</v>
      </c>
      <c r="G475" s="2">
        <v>302.464</v>
      </c>
      <c r="H475" s="2">
        <v>76.627200000000002</v>
      </c>
      <c r="I475" s="2">
        <v>76.176000000000002</v>
      </c>
      <c r="J475">
        <v>57.466143000000002</v>
      </c>
    </row>
    <row r="476" spans="1:10" ht="14.4" x14ac:dyDescent="0.3">
      <c r="A476" s="8">
        <v>44397.666666665522</v>
      </c>
      <c r="B476" s="2">
        <v>75.748000000000005</v>
      </c>
      <c r="C476">
        <v>809.55</v>
      </c>
      <c r="D476" s="2">
        <v>225</v>
      </c>
      <c r="E476" s="15">
        <v>294.81</v>
      </c>
      <c r="F476" s="2">
        <v>0</v>
      </c>
      <c r="G476" s="2">
        <v>302.048</v>
      </c>
      <c r="H476" s="2">
        <v>91.987200000000001</v>
      </c>
      <c r="I476" s="2">
        <v>91.574399999999997</v>
      </c>
      <c r="J476">
        <v>59.382779999999997</v>
      </c>
    </row>
    <row r="477" spans="1:10" ht="14.4" x14ac:dyDescent="0.3">
      <c r="A477" s="8">
        <v>44397.708333332186</v>
      </c>
      <c r="B477" s="2">
        <v>95.991</v>
      </c>
      <c r="C477">
        <v>816.33</v>
      </c>
      <c r="D477" s="2">
        <v>225</v>
      </c>
      <c r="E477" s="15">
        <v>294.572</v>
      </c>
      <c r="F477" s="2">
        <v>0</v>
      </c>
      <c r="G477" s="2">
        <v>301.38150000000002</v>
      </c>
      <c r="H477" s="2">
        <v>87.010599999999997</v>
      </c>
      <c r="I477" s="2">
        <v>83.537099999999995</v>
      </c>
      <c r="J477">
        <v>67.887172000000007</v>
      </c>
    </row>
    <row r="478" spans="1:10" ht="14.4" x14ac:dyDescent="0.3">
      <c r="A478" s="8">
        <v>44397.74999999885</v>
      </c>
      <c r="B478" s="2">
        <v>68.631000000000014</v>
      </c>
      <c r="C478">
        <v>819.21</v>
      </c>
      <c r="D478" s="2">
        <v>225</v>
      </c>
      <c r="E478" s="15">
        <v>294.709</v>
      </c>
      <c r="F478" s="2">
        <v>0</v>
      </c>
      <c r="G478" s="2">
        <v>302.68799999999999</v>
      </c>
      <c r="H478" s="2">
        <v>103.392</v>
      </c>
      <c r="I478" s="2">
        <v>95.308800000000005</v>
      </c>
      <c r="J478">
        <v>72.342789999999994</v>
      </c>
    </row>
    <row r="479" spans="1:10" ht="14.4" x14ac:dyDescent="0.3">
      <c r="A479" s="8">
        <v>44397.791666665515</v>
      </c>
      <c r="B479" s="2">
        <v>49.45</v>
      </c>
      <c r="C479">
        <v>796.13</v>
      </c>
      <c r="D479" s="2">
        <v>225</v>
      </c>
      <c r="E479" s="15">
        <v>282.57600000000002</v>
      </c>
      <c r="F479" s="2">
        <v>0</v>
      </c>
      <c r="G479" s="2">
        <v>308.096</v>
      </c>
      <c r="H479" s="2">
        <v>97.684799999999996</v>
      </c>
      <c r="I479" s="2">
        <v>102.288</v>
      </c>
      <c r="J479">
        <v>57.724704000000003</v>
      </c>
    </row>
    <row r="480" spans="1:10" ht="14.4" x14ac:dyDescent="0.3">
      <c r="A480" s="8">
        <v>44397.833333332179</v>
      </c>
      <c r="B480" s="2">
        <v>36.568999999999996</v>
      </c>
      <c r="C480">
        <v>770.7</v>
      </c>
      <c r="D480" s="2">
        <v>225</v>
      </c>
      <c r="E480" s="15">
        <v>278.08100000000002</v>
      </c>
      <c r="F480" s="2">
        <v>0</v>
      </c>
      <c r="G480" s="2">
        <v>325.44</v>
      </c>
      <c r="H480" s="2">
        <v>77.966399999999993</v>
      </c>
      <c r="I480" s="2">
        <v>81.369600000000005</v>
      </c>
      <c r="J480">
        <v>50.812632000000001</v>
      </c>
    </row>
    <row r="481" spans="1:10" ht="14.4" x14ac:dyDescent="0.3">
      <c r="A481" s="8">
        <v>44397.874999998843</v>
      </c>
      <c r="B481" s="2">
        <v>46.519999999999996</v>
      </c>
      <c r="C481">
        <v>746.35</v>
      </c>
      <c r="D481" s="2">
        <v>225</v>
      </c>
      <c r="E481" s="15">
        <v>276.76900000000001</v>
      </c>
      <c r="F481" s="2">
        <v>0</v>
      </c>
      <c r="G481" s="2">
        <v>325.56799999999998</v>
      </c>
      <c r="H481" s="2">
        <v>75.432000000000002</v>
      </c>
      <c r="I481" s="2">
        <v>76.656000000000006</v>
      </c>
      <c r="J481">
        <v>47.713631999999997</v>
      </c>
    </row>
    <row r="482" spans="1:10" ht="14.4" x14ac:dyDescent="0.3">
      <c r="A482" s="8">
        <v>44397.916666665507</v>
      </c>
      <c r="B482" s="2">
        <v>35.640999999999998</v>
      </c>
      <c r="C482">
        <v>736.09</v>
      </c>
      <c r="D482" s="2">
        <v>225</v>
      </c>
      <c r="E482" s="15">
        <v>274.77499999999998</v>
      </c>
      <c r="F482" s="2">
        <v>0</v>
      </c>
      <c r="G482" s="2">
        <v>312.22399999999999</v>
      </c>
      <c r="H482" s="2">
        <v>75.695999999999998</v>
      </c>
      <c r="I482" s="2">
        <v>75.936000000000007</v>
      </c>
      <c r="J482">
        <v>42.806705000000001</v>
      </c>
    </row>
    <row r="483" spans="1:10" ht="14.4" x14ac:dyDescent="0.3">
      <c r="A483" s="8">
        <v>44397.958333332172</v>
      </c>
      <c r="B483" s="2">
        <v>29.069999999999997</v>
      </c>
      <c r="C483">
        <v>667.87</v>
      </c>
      <c r="D483" s="2">
        <v>225</v>
      </c>
      <c r="E483" s="15">
        <v>247.51300000000001</v>
      </c>
      <c r="F483" s="2">
        <v>0</v>
      </c>
      <c r="G483" s="2">
        <v>310.43200000000002</v>
      </c>
      <c r="H483" s="2">
        <v>75.8352</v>
      </c>
      <c r="I483" s="2">
        <v>76.099199999999996</v>
      </c>
      <c r="J483">
        <v>38.676437</v>
      </c>
    </row>
    <row r="484" spans="1:10" s="45" customFormat="1" ht="14.4" x14ac:dyDescent="0.3">
      <c r="A484" s="59">
        <v>44397.999999998836</v>
      </c>
      <c r="B484" s="46">
        <v>31.522054000000001</v>
      </c>
      <c r="C484" s="46">
        <v>614.79999999999995</v>
      </c>
      <c r="D484" s="45">
        <v>225</v>
      </c>
      <c r="E484" s="66">
        <v>177.636</v>
      </c>
      <c r="F484" s="45">
        <v>0</v>
      </c>
      <c r="G484" s="45">
        <v>304.22399999999999</v>
      </c>
      <c r="H484" s="45">
        <v>75.8352</v>
      </c>
      <c r="I484" s="45">
        <v>74.678399999999996</v>
      </c>
      <c r="J484" s="46">
        <v>31.522054000000001</v>
      </c>
    </row>
    <row r="485" spans="1:10" ht="14.4" x14ac:dyDescent="0.3">
      <c r="A485" s="8">
        <v>44398.0416666655</v>
      </c>
      <c r="B485" s="2">
        <v>26.918118007181679</v>
      </c>
      <c r="C485">
        <v>574.65</v>
      </c>
      <c r="D485" s="2">
        <v>225</v>
      </c>
      <c r="E485" s="15">
        <v>82.010999999999996</v>
      </c>
      <c r="F485" s="2">
        <v>0</v>
      </c>
      <c r="G485" s="2">
        <v>296.608</v>
      </c>
      <c r="H485" s="2">
        <v>75.489599999999996</v>
      </c>
      <c r="I485" s="2">
        <v>75.1584</v>
      </c>
      <c r="J485">
        <v>27.030339000000001</v>
      </c>
    </row>
    <row r="486" spans="1:10" ht="14.4" x14ac:dyDescent="0.3">
      <c r="A486" s="8">
        <v>44398.083333332164</v>
      </c>
      <c r="B486" s="2">
        <v>24.900000000000002</v>
      </c>
      <c r="C486">
        <v>535.54999999999995</v>
      </c>
      <c r="D486" s="2">
        <v>225</v>
      </c>
      <c r="E486" s="15">
        <v>59.917999999999999</v>
      </c>
      <c r="F486" s="2">
        <v>0</v>
      </c>
      <c r="G486" s="2">
        <v>275.77600000000001</v>
      </c>
      <c r="H486" s="2">
        <v>75.369600000000005</v>
      </c>
      <c r="I486" s="2">
        <v>75.072000000000003</v>
      </c>
      <c r="J486">
        <v>24.549914000000001</v>
      </c>
    </row>
    <row r="487" spans="1:10" ht="14.4" x14ac:dyDescent="0.3">
      <c r="A487" s="8">
        <v>44398.124999998829</v>
      </c>
      <c r="B487" s="2">
        <v>23.74</v>
      </c>
      <c r="C487">
        <v>516.91999999999996</v>
      </c>
      <c r="D487" s="2">
        <v>225</v>
      </c>
      <c r="E487" s="15">
        <v>59.917999999999999</v>
      </c>
      <c r="F487" s="2">
        <v>0</v>
      </c>
      <c r="G487" s="2">
        <v>248.8</v>
      </c>
      <c r="H487" s="2">
        <v>75.273600000000002</v>
      </c>
      <c r="I487" s="2">
        <v>75.062399999999997</v>
      </c>
      <c r="J487">
        <v>23.372354000000001</v>
      </c>
    </row>
    <row r="488" spans="1:10" ht="14.4" x14ac:dyDescent="0.3">
      <c r="A488" s="8">
        <v>44398.166666665493</v>
      </c>
      <c r="B488" s="2">
        <v>22.89</v>
      </c>
      <c r="C488">
        <v>500.99</v>
      </c>
      <c r="D488" s="2">
        <v>225</v>
      </c>
      <c r="E488" s="15">
        <v>60.133000000000003</v>
      </c>
      <c r="F488" s="2">
        <v>0</v>
      </c>
      <c r="G488" s="2">
        <v>220.19200000000001</v>
      </c>
      <c r="H488" s="2">
        <v>75.432000000000002</v>
      </c>
      <c r="I488" s="2">
        <v>75.062399999999997</v>
      </c>
      <c r="J488">
        <v>22.571546999999999</v>
      </c>
    </row>
    <row r="489" spans="1:10" ht="14.4" x14ac:dyDescent="0.3">
      <c r="A489" s="8">
        <v>44398.208333332157</v>
      </c>
      <c r="B489" s="2">
        <v>22.31</v>
      </c>
      <c r="C489">
        <v>496.22</v>
      </c>
      <c r="D489" s="2">
        <v>225</v>
      </c>
      <c r="E489" s="15">
        <v>59.973999999999997</v>
      </c>
      <c r="F489" s="2">
        <v>0</v>
      </c>
      <c r="G489" s="2">
        <v>210.72</v>
      </c>
      <c r="H489" s="2">
        <v>75.2928</v>
      </c>
      <c r="I489" s="2">
        <v>75.196799999999996</v>
      </c>
      <c r="J489">
        <v>21.959202999999999</v>
      </c>
    </row>
    <row r="490" spans="1:10" ht="14.4" x14ac:dyDescent="0.3">
      <c r="A490" s="8">
        <v>44398.249999998821</v>
      </c>
      <c r="B490" s="2">
        <v>23.21</v>
      </c>
      <c r="C490">
        <v>500.61</v>
      </c>
      <c r="D490" s="2">
        <v>225</v>
      </c>
      <c r="E490" s="15">
        <v>60.073999999999998</v>
      </c>
      <c r="F490" s="2">
        <v>0</v>
      </c>
      <c r="G490" s="2">
        <v>213.50399999999999</v>
      </c>
      <c r="H490" s="2">
        <v>75.408000000000001</v>
      </c>
      <c r="I490" s="2">
        <v>75.148799999999994</v>
      </c>
      <c r="J490">
        <v>22.822624000000001</v>
      </c>
    </row>
    <row r="491" spans="1:10" ht="14.4" x14ac:dyDescent="0.3">
      <c r="A491" s="8">
        <v>44398.291666665486</v>
      </c>
      <c r="B491" s="2">
        <v>24.24</v>
      </c>
      <c r="C491">
        <v>517.79999999999995</v>
      </c>
      <c r="D491" s="2">
        <v>225</v>
      </c>
      <c r="E491" s="15">
        <v>60.534999999999997</v>
      </c>
      <c r="F491" s="2">
        <v>0</v>
      </c>
      <c r="G491" s="2">
        <v>209.05600000000001</v>
      </c>
      <c r="H491" s="2">
        <v>75.412800000000004</v>
      </c>
      <c r="I491" s="2">
        <v>76.550399999999996</v>
      </c>
      <c r="J491">
        <v>23.847612999999999</v>
      </c>
    </row>
    <row r="492" spans="1:10" ht="14.4" x14ac:dyDescent="0.3">
      <c r="A492" s="8">
        <v>44398.33333333215</v>
      </c>
      <c r="B492" s="2">
        <v>25.056098101898097</v>
      </c>
      <c r="C492">
        <v>543.84</v>
      </c>
      <c r="D492" s="2">
        <v>225</v>
      </c>
      <c r="E492" s="15">
        <v>64.438000000000002</v>
      </c>
      <c r="F492" s="2">
        <v>0</v>
      </c>
      <c r="G492" s="2">
        <v>208.672</v>
      </c>
      <c r="H492" s="2">
        <v>75.4512</v>
      </c>
      <c r="I492" s="2">
        <v>75.916799999999995</v>
      </c>
      <c r="J492">
        <v>24.911097999999999</v>
      </c>
    </row>
    <row r="493" spans="1:10" ht="14.4" x14ac:dyDescent="0.3">
      <c r="A493" s="8">
        <v>44398.374999998814</v>
      </c>
      <c r="B493" s="2">
        <v>25.343313437508154</v>
      </c>
      <c r="C493">
        <v>569.72</v>
      </c>
      <c r="D493" s="2">
        <v>225</v>
      </c>
      <c r="E493" s="15">
        <v>64.631</v>
      </c>
      <c r="F493" s="2">
        <v>0</v>
      </c>
      <c r="G493" s="2">
        <v>284.416</v>
      </c>
      <c r="H493" s="2">
        <v>75.432000000000002</v>
      </c>
      <c r="I493" s="2">
        <v>75.052800000000005</v>
      </c>
      <c r="J493">
        <v>26.631847</v>
      </c>
    </row>
    <row r="494" spans="1:10" ht="14.4" x14ac:dyDescent="0.3">
      <c r="A494" s="8">
        <v>44398.416666665478</v>
      </c>
      <c r="B494" s="2">
        <v>29.147000000000002</v>
      </c>
      <c r="C494">
        <v>610.89</v>
      </c>
      <c r="D494" s="2">
        <v>225</v>
      </c>
      <c r="E494" s="15">
        <v>72.055000000000007</v>
      </c>
      <c r="F494" s="2">
        <v>0</v>
      </c>
      <c r="G494" s="2">
        <v>326.976</v>
      </c>
      <c r="H494" s="2">
        <v>75.364800000000002</v>
      </c>
      <c r="I494" s="2">
        <v>74.995199999999997</v>
      </c>
      <c r="J494">
        <v>32.133535000000002</v>
      </c>
    </row>
    <row r="495" spans="1:10" ht="14.4" x14ac:dyDescent="0.3">
      <c r="A495" s="8">
        <v>44398.458333332143</v>
      </c>
      <c r="B495" s="2">
        <v>30.041</v>
      </c>
      <c r="C495">
        <v>660.05</v>
      </c>
      <c r="D495" s="2">
        <v>225</v>
      </c>
      <c r="E495" s="15">
        <v>63.158000000000001</v>
      </c>
      <c r="F495" s="2">
        <v>0</v>
      </c>
      <c r="G495" s="2">
        <v>326.94400000000002</v>
      </c>
      <c r="H495" s="2">
        <v>75.408000000000001</v>
      </c>
      <c r="I495" s="2">
        <v>74.889600000000002</v>
      </c>
      <c r="J495">
        <v>35.235166999999997</v>
      </c>
    </row>
    <row r="496" spans="1:10" ht="14.4" x14ac:dyDescent="0.3">
      <c r="A496" s="8">
        <v>44398.499999998807</v>
      </c>
      <c r="B496" s="2">
        <v>37.125999999999998</v>
      </c>
      <c r="C496">
        <v>724.99</v>
      </c>
      <c r="D496" s="2">
        <v>225</v>
      </c>
      <c r="E496" s="15">
        <v>119.366</v>
      </c>
      <c r="F496" s="2">
        <v>0</v>
      </c>
      <c r="G496" s="2">
        <v>326.52800000000002</v>
      </c>
      <c r="H496" s="2">
        <v>75.345600000000005</v>
      </c>
      <c r="I496" s="2">
        <v>75.724800000000002</v>
      </c>
      <c r="J496">
        <v>39.212654000000001</v>
      </c>
    </row>
    <row r="497" spans="1:10" ht="14.4" x14ac:dyDescent="0.3">
      <c r="A497" s="8">
        <v>44398.541666665471</v>
      </c>
      <c r="B497" s="2">
        <v>34.222000000000001</v>
      </c>
      <c r="C497">
        <v>753.83</v>
      </c>
      <c r="D497" s="2">
        <v>225</v>
      </c>
      <c r="E497" s="15">
        <v>132.27500000000001</v>
      </c>
      <c r="F497" s="2">
        <v>0</v>
      </c>
      <c r="G497" s="2">
        <v>325.88799999999998</v>
      </c>
      <c r="H497" s="2">
        <v>75.393600000000006</v>
      </c>
      <c r="I497" s="2">
        <v>76.300799999999995</v>
      </c>
      <c r="J497">
        <v>42.361173999999998</v>
      </c>
    </row>
    <row r="498" spans="1:10" ht="14.4" x14ac:dyDescent="0.3">
      <c r="A498" s="8">
        <v>44398.583333332135</v>
      </c>
      <c r="B498" s="2">
        <v>42.536166601140167</v>
      </c>
      <c r="C498">
        <v>786.31</v>
      </c>
      <c r="D498" s="2">
        <v>225</v>
      </c>
      <c r="E498" s="15">
        <v>232.517</v>
      </c>
      <c r="F498" s="2">
        <v>0</v>
      </c>
      <c r="G498" s="2">
        <v>326.49599999999998</v>
      </c>
      <c r="H498" s="2">
        <v>75.331199999999995</v>
      </c>
      <c r="I498" s="2">
        <v>76.502399999999994</v>
      </c>
      <c r="J498">
        <v>45.123223000000003</v>
      </c>
    </row>
    <row r="499" spans="1:10" ht="14.4" x14ac:dyDescent="0.3">
      <c r="A499" s="8">
        <v>44398.624999998799</v>
      </c>
      <c r="B499" s="2">
        <v>43.277554655870446</v>
      </c>
      <c r="C499">
        <v>819.43</v>
      </c>
      <c r="D499" s="2">
        <v>225</v>
      </c>
      <c r="E499" s="15">
        <v>283.52</v>
      </c>
      <c r="F499" s="2">
        <v>0</v>
      </c>
      <c r="G499" s="2">
        <v>326.62400000000002</v>
      </c>
      <c r="H499" s="2">
        <v>75.494399999999999</v>
      </c>
      <c r="I499" s="2">
        <v>76.377600000000001</v>
      </c>
      <c r="J499">
        <v>48.466818000000004</v>
      </c>
    </row>
    <row r="500" spans="1:10" ht="14.4" x14ac:dyDescent="0.3">
      <c r="A500" s="8">
        <v>44398.666666665464</v>
      </c>
      <c r="B500" s="2">
        <v>51.2</v>
      </c>
      <c r="C500">
        <v>828.23</v>
      </c>
      <c r="D500" s="2">
        <v>225</v>
      </c>
      <c r="E500" s="15">
        <v>294.77999999999997</v>
      </c>
      <c r="F500" s="2">
        <v>0</v>
      </c>
      <c r="G500" s="2">
        <v>326.01600000000002</v>
      </c>
      <c r="H500" s="2">
        <v>78.086399999999998</v>
      </c>
      <c r="I500" s="2">
        <v>83.241600000000005</v>
      </c>
      <c r="J500">
        <v>51.434466</v>
      </c>
    </row>
    <row r="501" spans="1:10" ht="14.4" x14ac:dyDescent="0.3">
      <c r="A501" s="8">
        <v>44398.708333332128</v>
      </c>
      <c r="B501" s="2">
        <v>49.1943951208887</v>
      </c>
      <c r="C501">
        <v>827.83</v>
      </c>
      <c r="D501" s="2">
        <v>225</v>
      </c>
      <c r="E501" s="15">
        <v>294.78399999999999</v>
      </c>
      <c r="F501" s="2">
        <v>0</v>
      </c>
      <c r="G501" s="2">
        <v>326.11200000000002</v>
      </c>
      <c r="H501" s="2">
        <v>75.254400000000004</v>
      </c>
      <c r="I501" s="2">
        <v>75.782399999999996</v>
      </c>
      <c r="J501">
        <v>53.712394000000003</v>
      </c>
    </row>
    <row r="502" spans="1:10" ht="14.4" x14ac:dyDescent="0.3">
      <c r="A502" s="8">
        <v>44398.749999998792</v>
      </c>
      <c r="B502" s="2">
        <v>53.830000000000005</v>
      </c>
      <c r="C502">
        <v>828.16</v>
      </c>
      <c r="D502" s="2">
        <v>225</v>
      </c>
      <c r="E502" s="15">
        <v>294.166</v>
      </c>
      <c r="F502" s="2">
        <v>0</v>
      </c>
      <c r="G502" s="2">
        <v>347.61599999999999</v>
      </c>
      <c r="H502" s="2">
        <v>75.244799999999998</v>
      </c>
      <c r="I502" s="2">
        <v>75.302400000000006</v>
      </c>
      <c r="J502">
        <v>52.700946999999999</v>
      </c>
    </row>
    <row r="503" spans="1:10" ht="14.4" x14ac:dyDescent="0.3">
      <c r="A503" s="8">
        <v>44398.791666665456</v>
      </c>
      <c r="B503" s="2">
        <v>44.781999999999996</v>
      </c>
      <c r="C503">
        <v>807.84</v>
      </c>
      <c r="D503" s="2">
        <v>225</v>
      </c>
      <c r="E503" s="15">
        <v>284.92599999999999</v>
      </c>
      <c r="F503" s="2">
        <v>0</v>
      </c>
      <c r="G503" s="2">
        <v>380.06400000000002</v>
      </c>
      <c r="H503" s="2">
        <v>77.006399999999999</v>
      </c>
      <c r="I503" s="2">
        <v>77.347200000000001</v>
      </c>
      <c r="J503">
        <v>47.750230999999999</v>
      </c>
    </row>
    <row r="504" spans="1:10" s="39" customFormat="1" ht="14.4" x14ac:dyDescent="0.3">
      <c r="A504" s="38">
        <v>44398.833333332121</v>
      </c>
      <c r="B504">
        <v>43.412163999999997</v>
      </c>
      <c r="C504" s="40">
        <v>758.3</v>
      </c>
      <c r="D504" s="39">
        <v>225</v>
      </c>
      <c r="E504" s="41">
        <v>292.839</v>
      </c>
      <c r="F504" s="39">
        <v>0</v>
      </c>
      <c r="G504" s="39">
        <v>380.73599999999999</v>
      </c>
      <c r="H504" s="39">
        <v>74.913600000000002</v>
      </c>
      <c r="I504" s="39">
        <v>75.734399999999994</v>
      </c>
      <c r="J504">
        <v>43.412163999999997</v>
      </c>
    </row>
    <row r="505" spans="1:10" s="39" customFormat="1" ht="14.4" x14ac:dyDescent="0.3">
      <c r="A505" s="38">
        <v>44398.874999998785</v>
      </c>
      <c r="B505">
        <v>40.842146</v>
      </c>
      <c r="C505" s="40">
        <v>727.52</v>
      </c>
      <c r="D505" s="39">
        <v>225</v>
      </c>
      <c r="E505" s="41">
        <v>274.99599999999998</v>
      </c>
      <c r="F505" s="39">
        <v>0</v>
      </c>
      <c r="G505" s="39">
        <v>380.64</v>
      </c>
      <c r="H505" s="39">
        <v>74.975999999999999</v>
      </c>
      <c r="I505" s="39">
        <v>75.830399999999997</v>
      </c>
      <c r="J505">
        <v>40.842146</v>
      </c>
    </row>
    <row r="506" spans="1:10" ht="14.4" x14ac:dyDescent="0.3">
      <c r="A506" s="8">
        <v>44398.916666665449</v>
      </c>
      <c r="B506" s="2">
        <v>31.442999999999998</v>
      </c>
      <c r="C506">
        <v>711.63</v>
      </c>
      <c r="D506" s="2">
        <v>225</v>
      </c>
      <c r="E506" s="15">
        <v>270.35500000000002</v>
      </c>
      <c r="F506" s="2">
        <v>0</v>
      </c>
      <c r="G506" s="2">
        <v>381.08800000000002</v>
      </c>
      <c r="H506" s="2">
        <v>74.966399999999993</v>
      </c>
      <c r="I506" s="2">
        <v>75.081599999999995</v>
      </c>
      <c r="J506">
        <v>37.835178999999997</v>
      </c>
    </row>
    <row r="507" spans="1:10" s="39" customFormat="1" ht="14.4" x14ac:dyDescent="0.3">
      <c r="A507" s="38">
        <v>44398.958333332113</v>
      </c>
      <c r="B507">
        <v>31.648491</v>
      </c>
      <c r="C507" s="40">
        <v>652.57000000000005</v>
      </c>
      <c r="D507" s="39">
        <v>225</v>
      </c>
      <c r="E507" s="41">
        <v>210.34200000000001</v>
      </c>
      <c r="F507" s="39">
        <v>0</v>
      </c>
      <c r="G507" s="39">
        <v>358.88</v>
      </c>
      <c r="H507" s="39">
        <v>75.004800000000003</v>
      </c>
      <c r="I507" s="39">
        <v>75.36</v>
      </c>
      <c r="J507">
        <v>31.648491</v>
      </c>
    </row>
    <row r="508" spans="1:10" ht="14.4" x14ac:dyDescent="0.3">
      <c r="A508" s="8">
        <v>44398.999999998778</v>
      </c>
      <c r="B508" s="2">
        <v>27.1</v>
      </c>
      <c r="C508">
        <v>607.92999999999995</v>
      </c>
      <c r="D508" s="2">
        <v>225</v>
      </c>
      <c r="E508" s="15">
        <v>120.47</v>
      </c>
      <c r="F508" s="2">
        <v>0</v>
      </c>
      <c r="G508" s="2">
        <v>323.16800000000001</v>
      </c>
      <c r="H508" s="2">
        <v>74.966399999999993</v>
      </c>
      <c r="I508" s="2">
        <v>74.860799999999998</v>
      </c>
      <c r="J508">
        <v>27.131148</v>
      </c>
    </row>
    <row r="509" spans="1:10" ht="14.4" x14ac:dyDescent="0.3">
      <c r="A509" s="8">
        <v>44399.041666665442</v>
      </c>
      <c r="B509" s="2">
        <v>25.569999999999997</v>
      </c>
      <c r="C509">
        <v>564.5</v>
      </c>
      <c r="D509" s="2">
        <v>225</v>
      </c>
      <c r="E509" s="15">
        <v>62.124000000000002</v>
      </c>
      <c r="F509" s="2">
        <v>0</v>
      </c>
      <c r="G509" s="2">
        <v>315.42399999999998</v>
      </c>
      <c r="H509" s="2">
        <v>74.908799999999999</v>
      </c>
      <c r="I509" s="2">
        <v>74.572800000000001</v>
      </c>
      <c r="J509">
        <v>25.046762999999999</v>
      </c>
    </row>
    <row r="510" spans="1:10" ht="14.4" x14ac:dyDescent="0.3">
      <c r="A510" s="8">
        <v>44399.083333332106</v>
      </c>
      <c r="B510" s="2">
        <v>24.500000000000004</v>
      </c>
      <c r="C510">
        <v>528.74</v>
      </c>
      <c r="D510" s="2">
        <v>225</v>
      </c>
      <c r="E510" s="15">
        <v>65.123999999999995</v>
      </c>
      <c r="F510" s="2">
        <v>0</v>
      </c>
      <c r="G510" s="2">
        <v>325.31200000000001</v>
      </c>
      <c r="H510" s="2">
        <v>74.961600000000004</v>
      </c>
      <c r="I510" s="2">
        <v>74.745599999999996</v>
      </c>
      <c r="J510">
        <v>24.093336999999998</v>
      </c>
    </row>
    <row r="511" spans="1:10" ht="14.4" x14ac:dyDescent="0.3">
      <c r="A511" s="8">
        <v>44399.12499999877</v>
      </c>
      <c r="B511" s="2">
        <v>23.069999999999997</v>
      </c>
      <c r="C511">
        <v>501.98</v>
      </c>
      <c r="D511" s="2">
        <v>225</v>
      </c>
      <c r="E511" s="15">
        <v>59.965000000000003</v>
      </c>
      <c r="F511" s="2">
        <v>0</v>
      </c>
      <c r="G511" s="2">
        <v>305.98399999999998</v>
      </c>
      <c r="H511" s="2">
        <v>74.908799999999999</v>
      </c>
      <c r="I511" s="2">
        <v>75.1584</v>
      </c>
      <c r="J511">
        <v>22.703108</v>
      </c>
    </row>
    <row r="512" spans="1:10" ht="14.4" x14ac:dyDescent="0.3">
      <c r="A512" s="8">
        <v>44399.166666665435</v>
      </c>
      <c r="B512" s="2">
        <v>22.12</v>
      </c>
      <c r="C512">
        <v>487.5</v>
      </c>
      <c r="D512" s="2">
        <v>225</v>
      </c>
      <c r="E512" s="15">
        <v>60.052</v>
      </c>
      <c r="F512" s="2">
        <v>0</v>
      </c>
      <c r="G512" s="2">
        <v>271.45600000000002</v>
      </c>
      <c r="H512" s="2">
        <v>74.846400000000003</v>
      </c>
      <c r="I512" s="2">
        <v>75.599999999999994</v>
      </c>
      <c r="J512">
        <v>21.779178999999999</v>
      </c>
    </row>
    <row r="513" spans="1:10" ht="14.4" x14ac:dyDescent="0.3">
      <c r="A513" s="8">
        <v>44399.208333332099</v>
      </c>
      <c r="B513" s="2">
        <v>21.98</v>
      </c>
      <c r="C513">
        <v>484.22</v>
      </c>
      <c r="D513" s="2">
        <v>225</v>
      </c>
      <c r="E513" s="15">
        <v>60.183999999999997</v>
      </c>
      <c r="F513" s="2">
        <v>0</v>
      </c>
      <c r="G513" s="2">
        <v>235.36</v>
      </c>
      <c r="H513" s="2">
        <v>74.951999999999998</v>
      </c>
      <c r="I513" s="2">
        <v>75.2928</v>
      </c>
      <c r="J513">
        <v>21.598002999999999</v>
      </c>
    </row>
    <row r="514" spans="1:10" ht="14.4" x14ac:dyDescent="0.3">
      <c r="A514" s="8">
        <v>44399.249999998763</v>
      </c>
      <c r="B514" s="2">
        <v>23.259999999999998</v>
      </c>
      <c r="C514">
        <v>490.22</v>
      </c>
      <c r="D514" s="2">
        <v>225</v>
      </c>
      <c r="E514" s="15">
        <v>61.654000000000003</v>
      </c>
      <c r="F514" s="2">
        <v>0</v>
      </c>
      <c r="G514" s="2">
        <v>215.87200000000001</v>
      </c>
      <c r="H514" s="2">
        <v>74.8416</v>
      </c>
      <c r="I514" s="2">
        <v>74.716800000000006</v>
      </c>
      <c r="J514">
        <v>22.88016</v>
      </c>
    </row>
    <row r="515" spans="1:10" ht="14.4" x14ac:dyDescent="0.3">
      <c r="A515" s="8">
        <v>44399.291666665427</v>
      </c>
      <c r="B515" s="2">
        <v>24.903249318938553</v>
      </c>
      <c r="C515">
        <v>501.49</v>
      </c>
      <c r="D515" s="2">
        <v>225</v>
      </c>
      <c r="E515" s="15">
        <v>61.183999999999997</v>
      </c>
      <c r="F515" s="2">
        <v>0</v>
      </c>
      <c r="G515" s="2">
        <v>234.976</v>
      </c>
      <c r="H515" s="2">
        <v>74.875200000000007</v>
      </c>
      <c r="I515" s="2">
        <v>75.072000000000003</v>
      </c>
      <c r="J515">
        <v>24.432938</v>
      </c>
    </row>
    <row r="516" spans="1:10" ht="14.4" x14ac:dyDescent="0.3">
      <c r="A516" s="8">
        <v>44399.333333332092</v>
      </c>
      <c r="B516" s="2">
        <v>25.36</v>
      </c>
      <c r="C516">
        <v>534.67999999999995</v>
      </c>
      <c r="D516" s="2">
        <v>225</v>
      </c>
      <c r="E516" s="15">
        <v>66.707999999999998</v>
      </c>
      <c r="F516" s="2">
        <v>0</v>
      </c>
      <c r="G516" s="2">
        <v>286.62400000000002</v>
      </c>
      <c r="H516" s="2">
        <v>74.769599999999997</v>
      </c>
      <c r="I516" s="2">
        <v>75.436800000000005</v>
      </c>
      <c r="J516">
        <v>24.910025999999998</v>
      </c>
    </row>
    <row r="517" spans="1:10" ht="14.4" x14ac:dyDescent="0.3">
      <c r="A517" s="8">
        <v>44399.374999998756</v>
      </c>
      <c r="B517" s="2">
        <v>28.664999999999996</v>
      </c>
      <c r="C517">
        <v>556.35</v>
      </c>
      <c r="D517" s="2">
        <v>225</v>
      </c>
      <c r="E517" s="15">
        <v>61.606000000000002</v>
      </c>
      <c r="F517" s="2">
        <v>0</v>
      </c>
      <c r="G517" s="2">
        <v>350.08</v>
      </c>
      <c r="H517" s="2">
        <v>75.076800000000006</v>
      </c>
      <c r="I517" s="2">
        <v>75.244799999999998</v>
      </c>
      <c r="J517">
        <v>25.949418000000001</v>
      </c>
    </row>
    <row r="518" spans="1:10" ht="14.4" x14ac:dyDescent="0.3">
      <c r="A518" s="8">
        <v>44399.41666666542</v>
      </c>
      <c r="B518" s="2">
        <v>29.168219395866458</v>
      </c>
      <c r="C518">
        <v>590.95000000000005</v>
      </c>
      <c r="D518" s="2">
        <v>225</v>
      </c>
      <c r="E518" s="15">
        <v>64.951999999999998</v>
      </c>
      <c r="F518" s="2">
        <v>0</v>
      </c>
      <c r="G518" s="2">
        <v>371.488</v>
      </c>
      <c r="H518" s="2">
        <v>74.918400000000005</v>
      </c>
      <c r="I518" s="2">
        <v>75.196799999999996</v>
      </c>
      <c r="J518">
        <v>29.502258999999999</v>
      </c>
    </row>
    <row r="519" spans="1:10" ht="14.4" x14ac:dyDescent="0.3">
      <c r="A519" s="8">
        <v>44399.458333332084</v>
      </c>
      <c r="B519" s="2">
        <v>31.779999999999998</v>
      </c>
      <c r="C519">
        <v>634.91999999999996</v>
      </c>
      <c r="D519" s="2">
        <v>225</v>
      </c>
      <c r="E519" s="15">
        <v>76.313999999999993</v>
      </c>
      <c r="F519" s="2">
        <v>0</v>
      </c>
      <c r="G519" s="2">
        <v>371.36</v>
      </c>
      <c r="H519" s="2">
        <v>74.750399999999999</v>
      </c>
      <c r="I519" s="2">
        <v>75.475200000000001</v>
      </c>
      <c r="J519">
        <v>32.037792000000003</v>
      </c>
    </row>
    <row r="520" spans="1:10" ht="14.4" x14ac:dyDescent="0.3">
      <c r="A520" s="8">
        <v>44399.499999998749</v>
      </c>
      <c r="B520" s="2">
        <v>33.695999999999998</v>
      </c>
      <c r="C520">
        <v>676.94</v>
      </c>
      <c r="D520" s="2">
        <v>225</v>
      </c>
      <c r="E520" s="15">
        <v>87.367000000000004</v>
      </c>
      <c r="F520" s="2">
        <v>0</v>
      </c>
      <c r="G520" s="2">
        <v>371.87200000000001</v>
      </c>
      <c r="H520" s="2">
        <v>74.865600000000001</v>
      </c>
      <c r="I520" s="2">
        <v>75.2256</v>
      </c>
      <c r="J520">
        <v>37.215615999999997</v>
      </c>
    </row>
    <row r="521" spans="1:10" ht="14.4" x14ac:dyDescent="0.3">
      <c r="A521" s="8">
        <v>44399.541666665413</v>
      </c>
      <c r="B521" s="2">
        <v>36.599000000000004</v>
      </c>
      <c r="C521">
        <v>698.8</v>
      </c>
      <c r="D521" s="2">
        <v>225</v>
      </c>
      <c r="E521" s="15">
        <v>160.49199999999999</v>
      </c>
      <c r="F521" s="2">
        <v>0</v>
      </c>
      <c r="G521" s="2">
        <v>372.19200000000001</v>
      </c>
      <c r="H521" s="2">
        <v>75.124799999999993</v>
      </c>
      <c r="I521" s="2">
        <v>75.177599999999998</v>
      </c>
      <c r="J521">
        <v>40.784329999999997</v>
      </c>
    </row>
    <row r="522" spans="1:10" s="39" customFormat="1" ht="14.4" x14ac:dyDescent="0.3">
      <c r="A522" s="38">
        <v>44399.583333332077</v>
      </c>
      <c r="B522">
        <v>44.900098999999997</v>
      </c>
      <c r="C522" s="40">
        <v>730.41</v>
      </c>
      <c r="D522" s="39">
        <v>225</v>
      </c>
      <c r="E522" s="41">
        <v>267.03300000000002</v>
      </c>
      <c r="F522" s="39">
        <v>0</v>
      </c>
      <c r="G522" s="39">
        <v>383.29599999999999</v>
      </c>
      <c r="H522" s="39">
        <v>74.947199999999995</v>
      </c>
      <c r="I522" s="39">
        <v>75.974400000000003</v>
      </c>
      <c r="J522">
        <v>44.900098999999997</v>
      </c>
    </row>
    <row r="523" spans="1:10" s="39" customFormat="1" ht="14.4" x14ac:dyDescent="0.3">
      <c r="A523" s="38">
        <v>44399.624999998741</v>
      </c>
      <c r="B523">
        <v>49.645412999999998</v>
      </c>
      <c r="C523" s="40">
        <v>762.12</v>
      </c>
      <c r="D523" s="39">
        <v>225</v>
      </c>
      <c r="E523" s="41">
        <v>294.77600000000001</v>
      </c>
      <c r="F523" s="39">
        <v>0</v>
      </c>
      <c r="G523" s="39">
        <v>386.62400000000002</v>
      </c>
      <c r="H523" s="39">
        <v>75.153599999999997</v>
      </c>
      <c r="I523" s="39">
        <v>75.993600000000001</v>
      </c>
      <c r="J523">
        <v>49.645412999999998</v>
      </c>
    </row>
    <row r="524" spans="1:10" s="39" customFormat="1" ht="14.4" x14ac:dyDescent="0.3">
      <c r="A524" s="38">
        <v>44399.666666665406</v>
      </c>
      <c r="B524">
        <v>55.380018999999997</v>
      </c>
      <c r="C524" s="40">
        <v>777.26</v>
      </c>
      <c r="D524" s="39">
        <v>225</v>
      </c>
      <c r="E524" s="41">
        <v>294.78100000000001</v>
      </c>
      <c r="F524" s="39">
        <v>0</v>
      </c>
      <c r="G524" s="39">
        <v>386.52800000000002</v>
      </c>
      <c r="H524" s="39">
        <v>74.995199999999997</v>
      </c>
      <c r="I524" s="39">
        <v>76.732799999999997</v>
      </c>
      <c r="J524">
        <v>55.380018999999997</v>
      </c>
    </row>
    <row r="525" spans="1:10" ht="14.4" x14ac:dyDescent="0.3">
      <c r="A525" s="8">
        <v>44399.70833333207</v>
      </c>
      <c r="B525" s="2">
        <v>53.244</v>
      </c>
      <c r="C525">
        <v>782.62</v>
      </c>
      <c r="D525" s="2">
        <v>225</v>
      </c>
      <c r="E525" s="15">
        <v>294.78899999999999</v>
      </c>
      <c r="F525" s="2">
        <v>0</v>
      </c>
      <c r="G525" s="2">
        <v>386.08</v>
      </c>
      <c r="H525" s="2">
        <v>78.859200000000001</v>
      </c>
      <c r="I525" s="2">
        <v>79.766400000000004</v>
      </c>
      <c r="J525">
        <v>64.082847000000001</v>
      </c>
    </row>
    <row r="526" spans="1:10" ht="14.4" x14ac:dyDescent="0.3">
      <c r="A526" s="8">
        <v>44399.749999998734</v>
      </c>
      <c r="B526" s="2">
        <v>43.308</v>
      </c>
      <c r="C526">
        <v>774.73</v>
      </c>
      <c r="D526" s="2">
        <v>225</v>
      </c>
      <c r="E526" s="15">
        <v>294.79599999999999</v>
      </c>
      <c r="F526" s="2">
        <v>0</v>
      </c>
      <c r="G526" s="2">
        <v>385.12</v>
      </c>
      <c r="H526" s="2">
        <v>76.406400000000005</v>
      </c>
      <c r="I526" s="2">
        <v>77.827200000000005</v>
      </c>
      <c r="J526">
        <v>62.840100999999997</v>
      </c>
    </row>
    <row r="527" spans="1:10" ht="14.4" x14ac:dyDescent="0.3">
      <c r="A527" s="8">
        <v>44399.791666665398</v>
      </c>
      <c r="B527" s="2">
        <v>47.791999999999994</v>
      </c>
      <c r="C527">
        <v>752.66</v>
      </c>
      <c r="D527" s="2">
        <v>225</v>
      </c>
      <c r="E527" s="15">
        <v>294.149</v>
      </c>
      <c r="F527" s="2">
        <v>0</v>
      </c>
      <c r="G527" s="2">
        <v>384.83199999999999</v>
      </c>
      <c r="H527" s="2">
        <v>75.211200000000005</v>
      </c>
      <c r="I527" s="2">
        <v>76.003200000000007</v>
      </c>
      <c r="J527">
        <v>55.416955999999999</v>
      </c>
    </row>
    <row r="528" spans="1:10" ht="14.4" x14ac:dyDescent="0.3">
      <c r="A528" s="8">
        <v>44399.833333332062</v>
      </c>
      <c r="B528" s="2">
        <v>51.691999999999993</v>
      </c>
      <c r="C528">
        <v>717.18</v>
      </c>
      <c r="D528" s="2">
        <v>225</v>
      </c>
      <c r="E528" s="15">
        <v>286.62299999999999</v>
      </c>
      <c r="F528" s="2">
        <v>0</v>
      </c>
      <c r="G528" s="2">
        <v>384.70400000000001</v>
      </c>
      <c r="H528" s="2">
        <v>75.072000000000003</v>
      </c>
      <c r="I528" s="2">
        <v>75.955200000000005</v>
      </c>
      <c r="J528">
        <v>47.042304999999999</v>
      </c>
    </row>
    <row r="529" spans="1:10" ht="14.4" x14ac:dyDescent="0.3">
      <c r="A529" s="8">
        <v>44399.874999998727</v>
      </c>
      <c r="B529" s="2">
        <v>35.751000000000005</v>
      </c>
      <c r="C529">
        <v>685.39</v>
      </c>
      <c r="D529" s="2">
        <v>225</v>
      </c>
      <c r="E529" s="15">
        <v>255.209</v>
      </c>
      <c r="F529" s="2">
        <v>0</v>
      </c>
      <c r="G529" s="2">
        <v>375.392</v>
      </c>
      <c r="H529" s="2">
        <v>75.268799999999999</v>
      </c>
      <c r="I529" s="2">
        <v>75.273600000000002</v>
      </c>
      <c r="J529">
        <v>42.783450999999999</v>
      </c>
    </row>
    <row r="530" spans="1:10" ht="14.4" x14ac:dyDescent="0.3">
      <c r="A530" s="8">
        <v>44399.916666665391</v>
      </c>
      <c r="B530" s="2">
        <v>41.752000000000002</v>
      </c>
      <c r="C530">
        <v>669.42</v>
      </c>
      <c r="D530" s="2">
        <v>225</v>
      </c>
      <c r="E530" s="15">
        <v>281.72199999999998</v>
      </c>
      <c r="F530" s="2">
        <v>0</v>
      </c>
      <c r="G530" s="2">
        <v>363.2</v>
      </c>
      <c r="H530" s="2">
        <v>76.147199999999998</v>
      </c>
      <c r="I530" s="2">
        <v>75.888000000000005</v>
      </c>
      <c r="J530">
        <v>38.070585999999999</v>
      </c>
    </row>
    <row r="531" spans="1:10" s="39" customFormat="1" ht="14.4" x14ac:dyDescent="0.3">
      <c r="A531" s="38">
        <v>44399.958333332055</v>
      </c>
      <c r="B531">
        <v>30.913522</v>
      </c>
      <c r="C531" s="40">
        <v>627.79</v>
      </c>
      <c r="D531" s="39">
        <v>225</v>
      </c>
      <c r="E531" s="41">
        <v>254.27600000000001</v>
      </c>
      <c r="F531" s="39">
        <v>0</v>
      </c>
      <c r="G531" s="39">
        <v>354.49599999999998</v>
      </c>
      <c r="H531" s="39">
        <v>75.931200000000004</v>
      </c>
      <c r="I531" s="39">
        <v>75.436800000000005</v>
      </c>
      <c r="J531">
        <v>30.913522</v>
      </c>
    </row>
    <row r="532" spans="1:10" ht="14.4" x14ac:dyDescent="0.3">
      <c r="A532" s="8">
        <v>44399.999999998719</v>
      </c>
      <c r="B532" s="2">
        <v>28.4</v>
      </c>
      <c r="C532">
        <v>572.55999999999995</v>
      </c>
      <c r="D532" s="2">
        <v>225</v>
      </c>
      <c r="E532" s="15">
        <v>158.084</v>
      </c>
      <c r="F532" s="2">
        <v>0</v>
      </c>
      <c r="G532" s="2">
        <v>348.70400000000001</v>
      </c>
      <c r="H532" s="2">
        <v>75.859200000000001</v>
      </c>
      <c r="I532" s="2">
        <v>75.215999999999994</v>
      </c>
      <c r="J532">
        <v>28.446731</v>
      </c>
    </row>
    <row r="533" spans="1:10" s="39" customFormat="1" ht="14.4" x14ac:dyDescent="0.3">
      <c r="A533" s="38">
        <v>44400.041666665384</v>
      </c>
      <c r="B533">
        <v>26.427595</v>
      </c>
      <c r="C533" s="40">
        <v>532.01</v>
      </c>
      <c r="D533" s="39">
        <v>225</v>
      </c>
      <c r="E533" s="41">
        <v>72.944000000000003</v>
      </c>
      <c r="F533" s="39">
        <v>0</v>
      </c>
      <c r="G533" s="39">
        <v>338.976</v>
      </c>
      <c r="H533" s="39">
        <v>75.619200000000006</v>
      </c>
      <c r="I533" s="39">
        <v>75.273600000000002</v>
      </c>
      <c r="J533">
        <v>26.427595</v>
      </c>
    </row>
    <row r="534" spans="1:10" s="39" customFormat="1" ht="14.4" x14ac:dyDescent="0.3">
      <c r="A534" s="38">
        <v>44400.083333332048</v>
      </c>
      <c r="B534">
        <v>25.200402</v>
      </c>
      <c r="C534" s="40">
        <v>502.7</v>
      </c>
      <c r="D534" s="39">
        <v>225</v>
      </c>
      <c r="E534" s="41">
        <v>62.664999999999999</v>
      </c>
      <c r="F534" s="39">
        <v>0</v>
      </c>
      <c r="G534" s="39">
        <v>341.69600000000003</v>
      </c>
      <c r="H534" s="39">
        <v>75.494399999999999</v>
      </c>
      <c r="I534" s="39">
        <v>75.283199999999994</v>
      </c>
      <c r="J534">
        <v>25.200402</v>
      </c>
    </row>
    <row r="535" spans="1:10" ht="14.4" x14ac:dyDescent="0.3">
      <c r="A535" s="8">
        <v>44400.124999998712</v>
      </c>
      <c r="B535" s="2">
        <v>23.888000000000002</v>
      </c>
      <c r="C535">
        <v>477.3</v>
      </c>
      <c r="D535" s="2">
        <v>225</v>
      </c>
      <c r="E535" s="15">
        <v>60.037999999999997</v>
      </c>
      <c r="F535" s="2">
        <v>0</v>
      </c>
      <c r="G535" s="2">
        <v>325.85599999999999</v>
      </c>
      <c r="H535" s="2">
        <v>75.667199999999994</v>
      </c>
      <c r="I535" s="2">
        <v>75.263999999999996</v>
      </c>
      <c r="J535">
        <v>23.205549000000001</v>
      </c>
    </row>
    <row r="536" spans="1:10" ht="14.4" x14ac:dyDescent="0.3">
      <c r="A536" s="8">
        <v>44400.166666665376</v>
      </c>
      <c r="B536" s="2">
        <v>22.215999999999998</v>
      </c>
      <c r="C536">
        <v>471.03</v>
      </c>
      <c r="D536" s="2">
        <v>225</v>
      </c>
      <c r="E536" s="15">
        <v>59.981999999999999</v>
      </c>
      <c r="F536" s="2">
        <v>0</v>
      </c>
      <c r="G536" s="2">
        <v>325.536</v>
      </c>
      <c r="H536" s="2">
        <v>75.686400000000006</v>
      </c>
      <c r="I536" s="2">
        <v>75.2928</v>
      </c>
      <c r="J536">
        <v>22.264597999999999</v>
      </c>
    </row>
    <row r="537" spans="1:10" s="39" customFormat="1" ht="14.4" x14ac:dyDescent="0.3">
      <c r="A537" s="38">
        <v>44400.208333332041</v>
      </c>
      <c r="B537">
        <v>22.161180999999999</v>
      </c>
      <c r="C537" s="40">
        <v>467.6</v>
      </c>
      <c r="D537" s="39">
        <v>225</v>
      </c>
      <c r="E537" s="41">
        <v>60.008000000000003</v>
      </c>
      <c r="F537" s="39">
        <v>0</v>
      </c>
      <c r="G537" s="39">
        <v>325.79199999999997</v>
      </c>
      <c r="H537" s="39">
        <v>75.614400000000003</v>
      </c>
      <c r="I537" s="39">
        <v>75.283199999999994</v>
      </c>
      <c r="J537">
        <v>22.161180999999999</v>
      </c>
    </row>
    <row r="538" spans="1:10" s="39" customFormat="1" ht="14.4" x14ac:dyDescent="0.3">
      <c r="A538" s="38">
        <v>44400.249999998705</v>
      </c>
      <c r="B538">
        <v>23.659419</v>
      </c>
      <c r="C538" s="40">
        <v>472.09</v>
      </c>
      <c r="D538" s="39">
        <v>225</v>
      </c>
      <c r="E538" s="41">
        <v>59.975999999999999</v>
      </c>
      <c r="F538" s="39">
        <v>0</v>
      </c>
      <c r="G538" s="39">
        <v>325.79199999999997</v>
      </c>
      <c r="H538" s="39">
        <v>75.456000000000003</v>
      </c>
      <c r="I538" s="39">
        <v>75.350399999999993</v>
      </c>
      <c r="J538">
        <v>23.659419</v>
      </c>
    </row>
    <row r="539" spans="1:10" s="39" customFormat="1" ht="14.4" x14ac:dyDescent="0.3">
      <c r="A539" s="38">
        <v>44400.291666665369</v>
      </c>
      <c r="B539">
        <v>25.910910000000001</v>
      </c>
      <c r="C539" s="40">
        <v>495.75</v>
      </c>
      <c r="D539" s="39">
        <v>225</v>
      </c>
      <c r="E539" s="41">
        <v>60.168999999999997</v>
      </c>
      <c r="F539" s="39">
        <v>0</v>
      </c>
      <c r="G539" s="39">
        <v>330.81599999999997</v>
      </c>
      <c r="H539" s="39">
        <v>75.758399999999995</v>
      </c>
      <c r="I539" s="39">
        <v>75.36</v>
      </c>
      <c r="J539">
        <v>25.910910000000001</v>
      </c>
    </row>
    <row r="540" spans="1:10" ht="14.4" x14ac:dyDescent="0.3">
      <c r="A540" s="8">
        <v>44400.333333332033</v>
      </c>
      <c r="B540" s="2">
        <v>25.508000000000003</v>
      </c>
      <c r="C540">
        <v>521.53</v>
      </c>
      <c r="D540" s="2">
        <v>225</v>
      </c>
      <c r="E540" s="15">
        <v>66.308000000000007</v>
      </c>
      <c r="F540" s="2">
        <v>0</v>
      </c>
      <c r="G540" s="2">
        <v>329.28</v>
      </c>
      <c r="H540" s="2">
        <v>75.993600000000001</v>
      </c>
      <c r="I540" s="2">
        <v>75.417599999999993</v>
      </c>
      <c r="J540">
        <v>25.991686999999999</v>
      </c>
    </row>
    <row r="541" spans="1:10" ht="14.4" x14ac:dyDescent="0.3">
      <c r="A541" s="8">
        <v>44400.374999998698</v>
      </c>
      <c r="B541" s="2">
        <v>27.492000000000001</v>
      </c>
      <c r="C541">
        <v>544.54</v>
      </c>
      <c r="D541" s="2">
        <v>225</v>
      </c>
      <c r="E541" s="15">
        <v>63.444000000000003</v>
      </c>
      <c r="F541" s="2">
        <v>0</v>
      </c>
      <c r="G541" s="2">
        <v>332.48</v>
      </c>
      <c r="H541" s="2">
        <v>75.959999999999994</v>
      </c>
      <c r="I541" s="2">
        <v>75.388800000000003</v>
      </c>
      <c r="J541">
        <v>27.719200000000001</v>
      </c>
    </row>
    <row r="542" spans="1:10" ht="14.4" x14ac:dyDescent="0.3">
      <c r="A542" s="8">
        <v>44400.416666665362</v>
      </c>
      <c r="B542" s="2">
        <v>29.603999999999999</v>
      </c>
      <c r="C542">
        <v>573.55999999999995</v>
      </c>
      <c r="D542" s="2">
        <v>225</v>
      </c>
      <c r="E542" s="15">
        <v>68.930000000000007</v>
      </c>
      <c r="F542" s="2">
        <v>0</v>
      </c>
      <c r="G542" s="2">
        <v>340.19200000000001</v>
      </c>
      <c r="H542" s="2">
        <v>75.888000000000005</v>
      </c>
      <c r="I542" s="2">
        <v>75.417599999999993</v>
      </c>
      <c r="J542">
        <v>30.904771</v>
      </c>
    </row>
    <row r="543" spans="1:10" ht="14.4" x14ac:dyDescent="0.3">
      <c r="A543" s="8">
        <v>44400.458333332026</v>
      </c>
      <c r="B543" s="2">
        <v>35.176000000000002</v>
      </c>
      <c r="C543">
        <v>615.75</v>
      </c>
      <c r="D543" s="2">
        <v>225</v>
      </c>
      <c r="E543" s="15">
        <v>101.685</v>
      </c>
      <c r="F543" s="2">
        <v>0</v>
      </c>
      <c r="G543" s="2">
        <v>361.85599999999999</v>
      </c>
      <c r="H543" s="2">
        <v>75.9024</v>
      </c>
      <c r="I543" s="2">
        <v>75.215999999999994</v>
      </c>
      <c r="J543">
        <v>34.606715999999999</v>
      </c>
    </row>
    <row r="544" spans="1:10" ht="14.4" x14ac:dyDescent="0.3">
      <c r="A544" s="8">
        <v>44400.49999999869</v>
      </c>
      <c r="B544" s="2">
        <v>39.716999999999999</v>
      </c>
      <c r="C544">
        <v>648.04999999999995</v>
      </c>
      <c r="D544" s="2">
        <v>225</v>
      </c>
      <c r="E544" s="15">
        <v>166.637</v>
      </c>
      <c r="F544" s="2">
        <v>0</v>
      </c>
      <c r="G544" s="2">
        <v>360.096</v>
      </c>
      <c r="H544" s="2">
        <v>77.9328</v>
      </c>
      <c r="I544" s="2">
        <v>76.300799999999995</v>
      </c>
      <c r="J544">
        <v>38.761302999999998</v>
      </c>
    </row>
    <row r="545" spans="1:10" ht="14.4" x14ac:dyDescent="0.3">
      <c r="A545" s="8">
        <v>44400.541666665355</v>
      </c>
      <c r="B545" s="2">
        <v>39.753</v>
      </c>
      <c r="C545">
        <v>694.13</v>
      </c>
      <c r="D545" s="2">
        <v>225</v>
      </c>
      <c r="E545" s="15">
        <v>206.60599999999999</v>
      </c>
      <c r="F545" s="2">
        <v>0</v>
      </c>
      <c r="G545" s="2">
        <v>365.56799999999998</v>
      </c>
      <c r="H545" s="2">
        <v>77.231999999999999</v>
      </c>
      <c r="I545" s="2">
        <v>78.921599999999998</v>
      </c>
      <c r="J545">
        <v>41.726793999999998</v>
      </c>
    </row>
    <row r="546" spans="1:10" s="39" customFormat="1" ht="14.4" x14ac:dyDescent="0.3">
      <c r="A546" s="38">
        <v>44400.583333332019</v>
      </c>
      <c r="B546">
        <v>46.386451000000001</v>
      </c>
      <c r="C546" s="40">
        <v>738.05</v>
      </c>
      <c r="D546" s="39">
        <v>225</v>
      </c>
      <c r="E546" s="41">
        <v>276.411</v>
      </c>
      <c r="F546" s="39">
        <v>0</v>
      </c>
      <c r="G546" s="39">
        <v>371.13600000000002</v>
      </c>
      <c r="H546" s="39">
        <v>94.7136</v>
      </c>
      <c r="I546" s="39">
        <v>77.0304</v>
      </c>
      <c r="J546">
        <v>46.386451000000001</v>
      </c>
    </row>
    <row r="547" spans="1:10" s="39" customFormat="1" ht="14.4" x14ac:dyDescent="0.3">
      <c r="A547" s="38">
        <v>44400.624999998683</v>
      </c>
      <c r="B547">
        <v>50.534281999999997</v>
      </c>
      <c r="C547" s="40">
        <v>774.98</v>
      </c>
      <c r="D547" s="39">
        <v>225</v>
      </c>
      <c r="E547" s="41">
        <v>295.03500000000003</v>
      </c>
      <c r="F547" s="39">
        <v>0</v>
      </c>
      <c r="G547" s="39">
        <v>370.43200000000002</v>
      </c>
      <c r="H547" s="39">
        <v>100.72320000000001</v>
      </c>
      <c r="I547" s="39">
        <v>78.489599999999996</v>
      </c>
      <c r="J547">
        <v>50.534281999999997</v>
      </c>
    </row>
    <row r="548" spans="1:10" ht="14.4" x14ac:dyDescent="0.3">
      <c r="A548" s="8">
        <v>44400.666666665347</v>
      </c>
      <c r="B548" s="2">
        <v>43.559000000000005</v>
      </c>
      <c r="C548">
        <v>792.83</v>
      </c>
      <c r="D548" s="2">
        <v>225</v>
      </c>
      <c r="E548" s="15">
        <v>294.529</v>
      </c>
      <c r="F548" s="2">
        <v>0</v>
      </c>
      <c r="G548" s="2">
        <v>371.10399999999998</v>
      </c>
      <c r="H548" s="2">
        <v>110.352</v>
      </c>
      <c r="I548" s="2">
        <v>76.627200000000002</v>
      </c>
      <c r="J548">
        <v>55.036140000000003</v>
      </c>
    </row>
    <row r="549" spans="1:10" ht="14.4" x14ac:dyDescent="0.3">
      <c r="A549" s="8">
        <v>44400.708333332012</v>
      </c>
      <c r="B549" s="2">
        <v>46.778000000000006</v>
      </c>
      <c r="C549">
        <v>802.73</v>
      </c>
      <c r="D549" s="2">
        <v>225</v>
      </c>
      <c r="E549" s="15">
        <v>294.76900000000001</v>
      </c>
      <c r="F549" s="2">
        <v>0</v>
      </c>
      <c r="G549" s="2">
        <v>370.81599999999997</v>
      </c>
      <c r="H549" s="2">
        <v>98.606399999999994</v>
      </c>
      <c r="I549" s="2">
        <v>76.819199999999995</v>
      </c>
      <c r="J549">
        <v>60.069406000000001</v>
      </c>
    </row>
    <row r="550" spans="1:10" ht="14.4" x14ac:dyDescent="0.3">
      <c r="A550" s="8">
        <v>44400.749999998676</v>
      </c>
      <c r="B550" s="2">
        <v>49.207000000000001</v>
      </c>
      <c r="C550">
        <v>799.95</v>
      </c>
      <c r="D550" s="2">
        <v>225</v>
      </c>
      <c r="E550" s="15">
        <v>294.17099999999999</v>
      </c>
      <c r="F550" s="2">
        <v>0</v>
      </c>
      <c r="G550" s="2">
        <v>370.52800000000002</v>
      </c>
      <c r="H550" s="2">
        <v>89.827200000000005</v>
      </c>
      <c r="I550" s="2">
        <v>81.244799999999998</v>
      </c>
      <c r="J550">
        <v>61.014473000000002</v>
      </c>
    </row>
    <row r="551" spans="1:10" ht="14.4" x14ac:dyDescent="0.3">
      <c r="A551" s="8">
        <v>44400.79166666534</v>
      </c>
      <c r="B551" s="2">
        <v>42.238</v>
      </c>
      <c r="C551">
        <v>772.88</v>
      </c>
      <c r="D551" s="2">
        <v>225</v>
      </c>
      <c r="E551" s="15">
        <v>287.68900000000002</v>
      </c>
      <c r="F551" s="2">
        <v>0</v>
      </c>
      <c r="G551" s="2">
        <v>370.72</v>
      </c>
      <c r="H551" s="2">
        <v>76.852800000000002</v>
      </c>
      <c r="I551" s="2">
        <v>77.241600000000005</v>
      </c>
      <c r="J551">
        <v>51.535867000000003</v>
      </c>
    </row>
    <row r="552" spans="1:10" ht="14.4" x14ac:dyDescent="0.3">
      <c r="A552" s="8">
        <v>44400.833333332004</v>
      </c>
      <c r="B552" s="2">
        <v>41.474000000000004</v>
      </c>
      <c r="C552">
        <v>745.01</v>
      </c>
      <c r="D552" s="2">
        <v>225</v>
      </c>
      <c r="E552" s="15">
        <v>284.24900000000002</v>
      </c>
      <c r="F552" s="2">
        <v>0</v>
      </c>
      <c r="G552" s="2">
        <v>371.072</v>
      </c>
      <c r="H552" s="2">
        <v>76.224000000000004</v>
      </c>
      <c r="I552" s="2">
        <v>77.107200000000006</v>
      </c>
      <c r="J552">
        <v>46.398305000000001</v>
      </c>
    </row>
    <row r="553" spans="1:10" ht="14.4" x14ac:dyDescent="0.3">
      <c r="A553" s="8">
        <v>44400.874999998668</v>
      </c>
      <c r="B553" s="2">
        <v>37.292000000000002</v>
      </c>
      <c r="C553">
        <v>706.56</v>
      </c>
      <c r="D553" s="2">
        <v>225</v>
      </c>
      <c r="E553" s="15">
        <v>292.58100000000002</v>
      </c>
      <c r="F553" s="2">
        <v>0</v>
      </c>
      <c r="G553" s="2">
        <v>370.72</v>
      </c>
      <c r="H553" s="2">
        <v>75.129599999999996</v>
      </c>
      <c r="I553" s="2">
        <v>75.398399999999995</v>
      </c>
      <c r="J553">
        <v>43.760229000000002</v>
      </c>
    </row>
    <row r="554" spans="1:10" ht="14.4" x14ac:dyDescent="0.3">
      <c r="A554" s="8">
        <v>44400.916666665333</v>
      </c>
      <c r="B554" s="2">
        <v>36.324999999999996</v>
      </c>
      <c r="C554">
        <v>678.78</v>
      </c>
      <c r="D554" s="2">
        <v>225</v>
      </c>
      <c r="E554" s="15">
        <v>280.34100000000001</v>
      </c>
      <c r="F554" s="2">
        <v>0</v>
      </c>
      <c r="G554" s="2">
        <v>370.52800000000002</v>
      </c>
      <c r="H554" s="2">
        <v>75.206400000000002</v>
      </c>
      <c r="I554" s="2">
        <v>75.331199999999995</v>
      </c>
      <c r="J554">
        <v>39.472360000000002</v>
      </c>
    </row>
    <row r="555" spans="1:10" ht="14.4" x14ac:dyDescent="0.3">
      <c r="A555" s="8">
        <v>44400.958333331997</v>
      </c>
      <c r="B555" s="2">
        <v>32.612000000000002</v>
      </c>
      <c r="C555">
        <v>642.09</v>
      </c>
      <c r="D555" s="2">
        <v>225</v>
      </c>
      <c r="E555" s="15">
        <v>237.387</v>
      </c>
      <c r="F555" s="2">
        <v>0</v>
      </c>
      <c r="G555" s="2">
        <v>358.048</v>
      </c>
      <c r="H555" s="2">
        <v>75.163200000000003</v>
      </c>
      <c r="I555" s="2">
        <v>75.215999999999994</v>
      </c>
      <c r="J555">
        <v>33.500703999999999</v>
      </c>
    </row>
    <row r="556" spans="1:10" s="39" customFormat="1" ht="14.4" x14ac:dyDescent="0.3">
      <c r="A556" s="38">
        <v>44400.999999998661</v>
      </c>
      <c r="B556">
        <v>30.716086000000001</v>
      </c>
      <c r="C556" s="40">
        <v>591.51</v>
      </c>
      <c r="D556" s="39">
        <v>225</v>
      </c>
      <c r="E556" s="41">
        <v>163.422</v>
      </c>
      <c r="F556" s="39">
        <v>0</v>
      </c>
      <c r="G556" s="39">
        <v>357.952</v>
      </c>
      <c r="H556" s="39">
        <v>75.096000000000004</v>
      </c>
      <c r="I556" s="39">
        <v>75.033600000000007</v>
      </c>
      <c r="J556">
        <v>30.716086000000001</v>
      </c>
    </row>
    <row r="557" spans="1:10" ht="14.4" x14ac:dyDescent="0.3">
      <c r="A557" s="8">
        <v>44401.041666665325</v>
      </c>
      <c r="B557" s="2">
        <v>26.449000000000002</v>
      </c>
      <c r="C557">
        <v>538.4</v>
      </c>
      <c r="D557" s="2">
        <v>225</v>
      </c>
      <c r="E557" s="15">
        <v>72.506</v>
      </c>
      <c r="F557" s="2">
        <v>0</v>
      </c>
      <c r="G557" s="2">
        <v>333.34399999999999</v>
      </c>
      <c r="H557" s="2">
        <v>75.206400000000002</v>
      </c>
      <c r="I557" s="2">
        <v>75.830399999999997</v>
      </c>
      <c r="J557">
        <v>26.847791000000001</v>
      </c>
    </row>
    <row r="558" spans="1:10" ht="14.4" x14ac:dyDescent="0.3">
      <c r="A558" s="8">
        <v>44401.08333333199</v>
      </c>
      <c r="B558" s="2">
        <v>28.657999999999998</v>
      </c>
      <c r="C558">
        <v>513.52</v>
      </c>
      <c r="D558" s="2">
        <v>225</v>
      </c>
      <c r="E558" s="15">
        <v>59.939</v>
      </c>
      <c r="F558" s="2">
        <v>0</v>
      </c>
      <c r="G558" s="2">
        <v>360.35199999999998</v>
      </c>
      <c r="H558" s="2">
        <v>75.052800000000005</v>
      </c>
      <c r="I558" s="2">
        <v>75.206400000000002</v>
      </c>
      <c r="J558">
        <v>25.443933000000001</v>
      </c>
    </row>
    <row r="559" spans="1:10" ht="14.4" x14ac:dyDescent="0.3">
      <c r="A559" s="8">
        <v>44401.124999998654</v>
      </c>
      <c r="B559" s="2">
        <v>24.641000000000002</v>
      </c>
      <c r="C559">
        <v>489.59</v>
      </c>
      <c r="D559" s="2">
        <v>225</v>
      </c>
      <c r="E559" s="15">
        <v>60.002000000000002</v>
      </c>
      <c r="F559" s="2">
        <v>2.6915</v>
      </c>
      <c r="G559" s="2">
        <v>353.536</v>
      </c>
      <c r="H559" s="2">
        <v>74.951999999999998</v>
      </c>
      <c r="I559" s="2">
        <v>75.436800000000005</v>
      </c>
      <c r="J559">
        <v>23.776419000000001</v>
      </c>
    </row>
    <row r="560" spans="1:10" ht="14.4" x14ac:dyDescent="0.3">
      <c r="A560" s="8">
        <v>44401.166666665318</v>
      </c>
      <c r="B560" s="2">
        <v>22.911999999999999</v>
      </c>
      <c r="C560">
        <v>475.63</v>
      </c>
      <c r="D560" s="2">
        <v>225</v>
      </c>
      <c r="E560" s="15">
        <v>59.939</v>
      </c>
      <c r="F560" s="2">
        <v>7.7495000000000003</v>
      </c>
      <c r="G560" s="2">
        <v>328.512</v>
      </c>
      <c r="H560" s="2">
        <v>75.235200000000006</v>
      </c>
      <c r="I560" s="2">
        <v>75.964799999999997</v>
      </c>
      <c r="J560">
        <v>22.745978000000001</v>
      </c>
    </row>
    <row r="561" spans="1:10" ht="14.4" x14ac:dyDescent="0.3">
      <c r="A561" s="8">
        <v>44401.208333331982</v>
      </c>
      <c r="B561" s="2">
        <v>21.384000000000004</v>
      </c>
      <c r="C561">
        <v>474.02</v>
      </c>
      <c r="D561" s="2">
        <v>225</v>
      </c>
      <c r="E561" s="15">
        <v>60.017000000000003</v>
      </c>
      <c r="F561" s="2">
        <v>5.0674999999999999</v>
      </c>
      <c r="G561" s="2">
        <v>326.11200000000002</v>
      </c>
      <c r="H561" s="2">
        <v>75.215999999999994</v>
      </c>
      <c r="I561" s="2">
        <v>75.494399999999999</v>
      </c>
      <c r="J561">
        <v>21.731110999999999</v>
      </c>
    </row>
    <row r="562" spans="1:10" ht="14.4" x14ac:dyDescent="0.3">
      <c r="A562" s="8">
        <v>44401.249999998647</v>
      </c>
      <c r="B562" s="2">
        <v>21.714000000000002</v>
      </c>
      <c r="C562">
        <v>472.98</v>
      </c>
      <c r="D562" s="2">
        <v>225</v>
      </c>
      <c r="E562" s="15">
        <v>60.027999999999999</v>
      </c>
      <c r="F562" s="2">
        <v>5.0880000000000001</v>
      </c>
      <c r="G562" s="2">
        <v>325.69600000000003</v>
      </c>
      <c r="H562" s="2">
        <v>75.153599999999997</v>
      </c>
      <c r="I562" s="2">
        <v>75.004800000000003</v>
      </c>
      <c r="J562">
        <v>21.599077000000001</v>
      </c>
    </row>
    <row r="563" spans="1:10" ht="14.4" x14ac:dyDescent="0.3">
      <c r="A563" s="8">
        <v>44401.291666665311</v>
      </c>
      <c r="B563" s="2">
        <v>21.222999999999999</v>
      </c>
      <c r="C563">
        <v>475.95</v>
      </c>
      <c r="D563" s="2">
        <v>225</v>
      </c>
      <c r="E563" s="15">
        <v>60.058999999999997</v>
      </c>
      <c r="F563" s="2">
        <v>11.3735</v>
      </c>
      <c r="G563" s="2">
        <v>326.36799999999999</v>
      </c>
      <c r="H563" s="2">
        <v>75.048000000000002</v>
      </c>
      <c r="I563" s="2">
        <v>74.899199999999993</v>
      </c>
      <c r="J563">
        <v>21.009508</v>
      </c>
    </row>
    <row r="564" spans="1:10" ht="14.4" x14ac:dyDescent="0.3">
      <c r="A564" s="8">
        <v>44401.333333331975</v>
      </c>
      <c r="B564" s="2">
        <v>21.428999999999998</v>
      </c>
      <c r="C564">
        <v>488.76</v>
      </c>
      <c r="D564" s="2">
        <v>225</v>
      </c>
      <c r="E564" s="15">
        <v>60.554000000000002</v>
      </c>
      <c r="F564" s="2">
        <v>25.616499999999998</v>
      </c>
      <c r="G564" s="2">
        <v>325.88799999999998</v>
      </c>
      <c r="H564" s="2">
        <v>75.096000000000004</v>
      </c>
      <c r="I564" s="2">
        <v>75.475200000000001</v>
      </c>
      <c r="J564">
        <v>23.045604000000001</v>
      </c>
    </row>
    <row r="565" spans="1:10" ht="14.4" x14ac:dyDescent="0.3">
      <c r="A565" s="8">
        <v>44401.374999998639</v>
      </c>
      <c r="B565" s="2">
        <v>22.568999999999999</v>
      </c>
      <c r="C565">
        <v>512.55999999999995</v>
      </c>
      <c r="D565" s="2">
        <v>225</v>
      </c>
      <c r="E565" s="15">
        <v>65.174000000000007</v>
      </c>
      <c r="F565" s="2">
        <v>29.976500000000001</v>
      </c>
      <c r="G565" s="2">
        <v>329.76</v>
      </c>
      <c r="H565" s="2">
        <v>75.302400000000006</v>
      </c>
      <c r="I565" s="2">
        <v>75.340800000000002</v>
      </c>
      <c r="J565">
        <v>24.713121000000001</v>
      </c>
    </row>
    <row r="566" spans="1:10" ht="14.4" x14ac:dyDescent="0.3">
      <c r="A566" s="8">
        <v>44401.416666665304</v>
      </c>
      <c r="B566" s="2">
        <v>23.925999999999998</v>
      </c>
      <c r="C566">
        <v>551.38</v>
      </c>
      <c r="D566" s="2">
        <v>225</v>
      </c>
      <c r="E566" s="15">
        <v>65.766999999999996</v>
      </c>
      <c r="F566" s="2">
        <v>45.661000000000001</v>
      </c>
      <c r="G566" s="2">
        <v>330.65600000000001</v>
      </c>
      <c r="H566" s="2">
        <v>75.086399999999998</v>
      </c>
      <c r="I566" s="2">
        <v>75.2928</v>
      </c>
      <c r="J566">
        <v>26.775168000000001</v>
      </c>
    </row>
    <row r="567" spans="1:10" ht="14.4" x14ac:dyDescent="0.3">
      <c r="A567" s="8">
        <v>44401.458333331968</v>
      </c>
      <c r="B567" s="2">
        <v>28.395</v>
      </c>
      <c r="C567">
        <v>609.65</v>
      </c>
      <c r="D567" s="2">
        <v>225</v>
      </c>
      <c r="E567" s="15">
        <v>72.787999999999997</v>
      </c>
      <c r="F567" s="2">
        <v>124.1345</v>
      </c>
      <c r="G567" s="2">
        <v>338.88</v>
      </c>
      <c r="H567" s="2">
        <v>75.172799999999995</v>
      </c>
      <c r="I567" s="2">
        <v>75.244799999999998</v>
      </c>
      <c r="J567">
        <v>32.856817999999997</v>
      </c>
    </row>
    <row r="568" spans="1:10" ht="14.4" x14ac:dyDescent="0.3">
      <c r="A568" s="8">
        <v>44401.499999998632</v>
      </c>
      <c r="B568" s="2">
        <v>39.557000000000002</v>
      </c>
      <c r="C568">
        <v>669.07</v>
      </c>
      <c r="D568" s="2">
        <v>225</v>
      </c>
      <c r="E568" s="15">
        <v>93.21</v>
      </c>
      <c r="F568" s="2">
        <v>167.02600000000001</v>
      </c>
      <c r="G568" s="2">
        <v>368.64</v>
      </c>
      <c r="H568" s="2">
        <v>74.947199999999995</v>
      </c>
      <c r="I568" s="2">
        <v>75.235200000000006</v>
      </c>
      <c r="J568">
        <v>38.307343000000003</v>
      </c>
    </row>
    <row r="569" spans="1:10" ht="14.4" x14ac:dyDescent="0.3">
      <c r="A569" s="8">
        <v>44401.541666665296</v>
      </c>
      <c r="B569" s="2">
        <v>46.058</v>
      </c>
      <c r="C569">
        <v>725.16</v>
      </c>
      <c r="D569" s="2">
        <v>225</v>
      </c>
      <c r="E569" s="15">
        <v>158.309</v>
      </c>
      <c r="F569" s="2">
        <v>161.92699999999999</v>
      </c>
      <c r="G569" s="2">
        <v>387.71199999999999</v>
      </c>
      <c r="H569" s="2">
        <v>75.134399999999999</v>
      </c>
      <c r="I569" s="2">
        <v>74.649600000000007</v>
      </c>
      <c r="J569">
        <v>44.935485</v>
      </c>
    </row>
    <row r="570" spans="1:10" ht="14.4" x14ac:dyDescent="0.3">
      <c r="A570" s="8">
        <v>44401.583333331961</v>
      </c>
      <c r="B570" s="2">
        <v>39.119</v>
      </c>
      <c r="C570">
        <v>754.15</v>
      </c>
      <c r="D570" s="2">
        <v>225</v>
      </c>
      <c r="E570" s="15">
        <v>261.471</v>
      </c>
      <c r="F570" s="2">
        <v>178.66300000000001</v>
      </c>
      <c r="G570" s="2">
        <v>395.87200000000001</v>
      </c>
      <c r="H570" s="2">
        <v>75.086399999999998</v>
      </c>
      <c r="I570" s="2">
        <v>74.908799999999999</v>
      </c>
      <c r="J570">
        <v>48.988753000000003</v>
      </c>
    </row>
    <row r="571" spans="1:10" ht="14.4" x14ac:dyDescent="0.3">
      <c r="A571" s="8">
        <v>44401.624999998625</v>
      </c>
      <c r="B571" s="2">
        <v>40.92</v>
      </c>
      <c r="C571">
        <v>786.35</v>
      </c>
      <c r="D571" s="2">
        <v>225</v>
      </c>
      <c r="E571" s="15">
        <v>294.51600000000002</v>
      </c>
      <c r="F571" s="2">
        <v>198.77850000000001</v>
      </c>
      <c r="G571" s="2">
        <v>395.42399999999998</v>
      </c>
      <c r="H571" s="2">
        <v>75.182400000000001</v>
      </c>
      <c r="I571" s="2">
        <v>74.851200000000006</v>
      </c>
      <c r="J571">
        <v>55.170108999999997</v>
      </c>
    </row>
    <row r="572" spans="1:10" ht="14.4" x14ac:dyDescent="0.3">
      <c r="A572" s="8">
        <v>44401.666666665289</v>
      </c>
      <c r="B572" s="2">
        <v>37.72</v>
      </c>
      <c r="C572">
        <v>828.97</v>
      </c>
      <c r="D572" s="2">
        <v>225</v>
      </c>
      <c r="E572" s="15">
        <v>290.798</v>
      </c>
      <c r="F572" s="2">
        <v>206.83500000000001</v>
      </c>
      <c r="G572" s="2">
        <v>395.64800000000002</v>
      </c>
      <c r="H572" s="2">
        <v>75.148799999999994</v>
      </c>
      <c r="I572" s="2">
        <v>74.563199999999995</v>
      </c>
      <c r="J572">
        <v>62.625306999999999</v>
      </c>
    </row>
    <row r="573" spans="1:10" ht="14.4" x14ac:dyDescent="0.3">
      <c r="A573" s="8">
        <v>44401.708333331953</v>
      </c>
      <c r="B573" s="2">
        <v>40.977000000000004</v>
      </c>
      <c r="C573">
        <v>835.76</v>
      </c>
      <c r="D573" s="2">
        <v>225</v>
      </c>
      <c r="E573" s="15">
        <v>224.90799999999999</v>
      </c>
      <c r="F573" s="2">
        <v>218.73699999999999</v>
      </c>
      <c r="G573" s="2">
        <v>380.22399999999999</v>
      </c>
      <c r="H573" s="2">
        <v>75.172799999999995</v>
      </c>
      <c r="I573" s="2">
        <v>74.361599999999996</v>
      </c>
      <c r="J573">
        <v>69.595573000000002</v>
      </c>
    </row>
    <row r="574" spans="1:10" ht="14.4" x14ac:dyDescent="0.3">
      <c r="A574" s="8">
        <v>44401.749999998618</v>
      </c>
      <c r="B574" s="2">
        <v>39.57</v>
      </c>
      <c r="C574">
        <v>834.12</v>
      </c>
      <c r="D574" s="2">
        <v>225</v>
      </c>
      <c r="E574" s="15">
        <v>141.005</v>
      </c>
      <c r="F574" s="2">
        <v>221.4605</v>
      </c>
      <c r="G574" s="2">
        <v>313.76</v>
      </c>
      <c r="H574" s="2">
        <v>75.062399999999997</v>
      </c>
      <c r="I574" s="2">
        <v>74.505600000000001</v>
      </c>
      <c r="J574">
        <v>70.642517999999995</v>
      </c>
    </row>
    <row r="575" spans="1:10" ht="14.4" x14ac:dyDescent="0.3">
      <c r="A575" s="8">
        <v>44401.791666665282</v>
      </c>
      <c r="B575" s="2">
        <v>38.123000000000005</v>
      </c>
      <c r="C575">
        <v>821.52</v>
      </c>
      <c r="D575" s="2">
        <v>225</v>
      </c>
      <c r="E575" s="15">
        <v>139.07499999999999</v>
      </c>
      <c r="F575" s="2">
        <v>219.4725</v>
      </c>
      <c r="G575" s="2">
        <v>259.29599999999999</v>
      </c>
      <c r="H575" s="2">
        <v>75.196799999999996</v>
      </c>
      <c r="I575" s="2">
        <v>74.649600000000007</v>
      </c>
      <c r="J575">
        <v>62.323839</v>
      </c>
    </row>
    <row r="576" spans="1:10" ht="14.4" x14ac:dyDescent="0.3">
      <c r="A576" s="8">
        <v>44401.833333331946</v>
      </c>
      <c r="B576" s="2">
        <v>34.724999999999994</v>
      </c>
      <c r="C576">
        <v>781.46</v>
      </c>
      <c r="D576" s="2">
        <v>225</v>
      </c>
      <c r="E576" s="15">
        <v>123.901</v>
      </c>
      <c r="F576" s="2">
        <v>219.0335</v>
      </c>
      <c r="G576" s="2">
        <v>251.648</v>
      </c>
      <c r="H576" s="2">
        <v>75.220799999999997</v>
      </c>
      <c r="I576" s="2">
        <v>75.072000000000003</v>
      </c>
      <c r="J576">
        <v>52.334873000000002</v>
      </c>
    </row>
    <row r="577" spans="1:10" ht="14.4" x14ac:dyDescent="0.3">
      <c r="A577" s="8">
        <v>44401.87499999861</v>
      </c>
      <c r="B577" s="2">
        <v>34.427</v>
      </c>
      <c r="C577">
        <v>750.64</v>
      </c>
      <c r="D577" s="2">
        <v>225</v>
      </c>
      <c r="E577" s="15">
        <v>126.191</v>
      </c>
      <c r="F577" s="2">
        <v>215.69300000000001</v>
      </c>
      <c r="G577" s="2">
        <v>251.904</v>
      </c>
      <c r="H577" s="2">
        <v>75.220799999999997</v>
      </c>
      <c r="I577" s="2">
        <v>75.244799999999998</v>
      </c>
      <c r="J577">
        <v>47.355936</v>
      </c>
    </row>
    <row r="578" spans="1:10" ht="14.4" x14ac:dyDescent="0.3">
      <c r="A578" s="8">
        <v>44401.916666665275</v>
      </c>
      <c r="B578" s="2">
        <v>30.887</v>
      </c>
      <c r="C578">
        <v>725.89</v>
      </c>
      <c r="D578" s="2">
        <v>225</v>
      </c>
      <c r="E578" s="15">
        <v>110.13200000000001</v>
      </c>
      <c r="F578" s="2">
        <v>212.88849999999999</v>
      </c>
      <c r="G578" s="2">
        <v>250.78399999999999</v>
      </c>
      <c r="H578" s="2">
        <v>75.096000000000004</v>
      </c>
      <c r="I578" s="2">
        <v>75.024000000000001</v>
      </c>
      <c r="J578">
        <v>40.943677000000001</v>
      </c>
    </row>
    <row r="579" spans="1:10" ht="14.4" x14ac:dyDescent="0.3">
      <c r="A579" s="8">
        <v>44401.958333331939</v>
      </c>
      <c r="B579" s="2">
        <v>28.496999999999996</v>
      </c>
      <c r="C579">
        <v>680.87</v>
      </c>
      <c r="D579" s="2">
        <v>225</v>
      </c>
      <c r="E579" s="15">
        <v>81.076999999999998</v>
      </c>
      <c r="F579" s="2">
        <v>208.881</v>
      </c>
      <c r="G579" s="2">
        <v>250.816</v>
      </c>
      <c r="H579" s="2">
        <v>75.134399999999999</v>
      </c>
      <c r="I579" s="2">
        <v>74.803200000000004</v>
      </c>
      <c r="J579">
        <v>35.294727000000002</v>
      </c>
    </row>
    <row r="580" spans="1:10" ht="14.4" x14ac:dyDescent="0.3">
      <c r="A580" s="8">
        <v>44401.999999998603</v>
      </c>
      <c r="B580" s="2">
        <v>28.238</v>
      </c>
      <c r="C580">
        <v>623.64</v>
      </c>
      <c r="D580" s="2">
        <v>225</v>
      </c>
      <c r="E580" s="15">
        <v>65.17</v>
      </c>
      <c r="F580" s="2">
        <v>215.77600000000001</v>
      </c>
      <c r="G580" s="2">
        <v>243.61600000000001</v>
      </c>
      <c r="H580" s="2">
        <v>75.2256</v>
      </c>
      <c r="I580" s="2">
        <v>74.342399999999998</v>
      </c>
      <c r="J580">
        <v>31.025549999999999</v>
      </c>
    </row>
    <row r="581" spans="1:10" ht="14.4" x14ac:dyDescent="0.3">
      <c r="A581" s="8">
        <v>44402.041666665267</v>
      </c>
      <c r="B581" s="2">
        <v>27.812000000000001</v>
      </c>
      <c r="C581">
        <v>580.75</v>
      </c>
      <c r="D581" s="2">
        <v>225</v>
      </c>
      <c r="E581" s="15">
        <v>64.941999999999993</v>
      </c>
      <c r="F581" s="2">
        <v>240.86600000000001</v>
      </c>
      <c r="G581" s="2">
        <v>234.52799999999999</v>
      </c>
      <c r="H581" s="2">
        <v>75.028800000000004</v>
      </c>
      <c r="I581" s="2">
        <v>74.8416</v>
      </c>
      <c r="J581">
        <v>27.946237</v>
      </c>
    </row>
    <row r="582" spans="1:10" ht="14.4" x14ac:dyDescent="0.3">
      <c r="A582" s="8">
        <v>44402.083333331931</v>
      </c>
      <c r="B582" s="2">
        <v>27.748000000000001</v>
      </c>
      <c r="C582">
        <v>551.36</v>
      </c>
      <c r="D582" s="2">
        <v>225</v>
      </c>
      <c r="E582" s="15">
        <v>60.758000000000003</v>
      </c>
      <c r="F582" s="2">
        <v>245.739</v>
      </c>
      <c r="G582" s="2">
        <v>250.24</v>
      </c>
      <c r="H582" s="2">
        <v>75.139200000000002</v>
      </c>
      <c r="I582" s="2">
        <v>75.148799999999994</v>
      </c>
      <c r="J582">
        <v>25.862864999999999</v>
      </c>
    </row>
    <row r="583" spans="1:10" s="39" customFormat="1" ht="14.4" x14ac:dyDescent="0.3">
      <c r="A583" s="38">
        <v>44402.124999998596</v>
      </c>
      <c r="B583">
        <v>24.333507000000001</v>
      </c>
      <c r="C583" s="40">
        <v>521.21</v>
      </c>
      <c r="D583" s="39">
        <v>225</v>
      </c>
      <c r="E583" s="41">
        <v>59.997</v>
      </c>
      <c r="F583" s="39">
        <v>247.81299999999999</v>
      </c>
      <c r="G583" s="39">
        <v>239.584</v>
      </c>
      <c r="H583" s="39">
        <v>75.115200000000002</v>
      </c>
      <c r="I583" s="39">
        <v>75.36</v>
      </c>
      <c r="J583">
        <v>24.333507000000001</v>
      </c>
    </row>
    <row r="584" spans="1:10" s="39" customFormat="1" ht="14.4" x14ac:dyDescent="0.3">
      <c r="A584" s="38">
        <v>44402.16666666526</v>
      </c>
      <c r="B584">
        <v>23.922924999999999</v>
      </c>
      <c r="C584" s="40">
        <v>508.92</v>
      </c>
      <c r="D584" s="39">
        <v>225</v>
      </c>
      <c r="E584" s="41">
        <v>60.055999999999997</v>
      </c>
      <c r="F584" s="39">
        <v>242.57550000000001</v>
      </c>
      <c r="G584" s="39">
        <v>238.59200000000001</v>
      </c>
      <c r="H584" s="39">
        <v>75.215999999999994</v>
      </c>
      <c r="I584" s="39">
        <v>75.571200000000005</v>
      </c>
      <c r="J584">
        <v>23.922924999999999</v>
      </c>
    </row>
    <row r="585" spans="1:10" s="39" customFormat="1" ht="14.4" x14ac:dyDescent="0.3">
      <c r="A585" s="38">
        <v>44402.208333331924</v>
      </c>
      <c r="B585">
        <v>23.022351</v>
      </c>
      <c r="C585" s="40">
        <v>505.22</v>
      </c>
      <c r="D585" s="39">
        <v>225</v>
      </c>
      <c r="E585" s="41">
        <v>59.938000000000002</v>
      </c>
      <c r="F585" s="39">
        <v>220.11600000000001</v>
      </c>
      <c r="G585" s="39">
        <v>211.93600000000001</v>
      </c>
      <c r="H585" s="39">
        <v>75.024000000000001</v>
      </c>
      <c r="I585" s="39">
        <v>75.273600000000002</v>
      </c>
      <c r="J585">
        <v>23.022351</v>
      </c>
    </row>
    <row r="586" spans="1:10" s="39" customFormat="1" ht="14.4" x14ac:dyDescent="0.3">
      <c r="A586" s="38">
        <v>44402.249999998588</v>
      </c>
      <c r="B586">
        <v>22.312885000000001</v>
      </c>
      <c r="C586" s="40">
        <v>510.07</v>
      </c>
      <c r="D586" s="39">
        <v>225</v>
      </c>
      <c r="E586" s="41">
        <v>60.048000000000002</v>
      </c>
      <c r="F586" s="39">
        <v>206.78399999999999</v>
      </c>
      <c r="G586" s="39">
        <v>211.488</v>
      </c>
      <c r="H586" s="39">
        <v>75.249600000000001</v>
      </c>
      <c r="I586" s="39">
        <v>74.851200000000006</v>
      </c>
      <c r="J586">
        <v>22.312885000000001</v>
      </c>
    </row>
    <row r="587" spans="1:10" s="39" customFormat="1" ht="14.4" x14ac:dyDescent="0.3">
      <c r="A587" s="38">
        <v>44402.291666665253</v>
      </c>
      <c r="B587">
        <v>21.227070999999999</v>
      </c>
      <c r="C587" s="40">
        <v>511.48</v>
      </c>
      <c r="D587" s="39">
        <v>225</v>
      </c>
      <c r="E587" s="41">
        <v>60.072000000000003</v>
      </c>
      <c r="F587" s="39">
        <v>204.00800000000001</v>
      </c>
      <c r="G587" s="39">
        <v>208.73599999999999</v>
      </c>
      <c r="H587" s="39">
        <v>75.072000000000003</v>
      </c>
      <c r="I587" s="39">
        <v>75.024000000000001</v>
      </c>
      <c r="J587">
        <v>21.227070999999999</v>
      </c>
    </row>
    <row r="588" spans="1:10" s="39" customFormat="1" ht="14.4" x14ac:dyDescent="0.3">
      <c r="A588" s="38">
        <v>44402.333333331917</v>
      </c>
      <c r="B588">
        <v>22.202739000000001</v>
      </c>
      <c r="C588" s="40">
        <v>513.25</v>
      </c>
      <c r="D588" s="39">
        <v>225</v>
      </c>
      <c r="E588" s="41">
        <v>60.322000000000003</v>
      </c>
      <c r="F588" s="39">
        <v>201.09800000000001</v>
      </c>
      <c r="G588" s="39">
        <v>209.376</v>
      </c>
      <c r="H588" s="39">
        <v>75.124799999999993</v>
      </c>
      <c r="I588" s="39">
        <v>75.6096</v>
      </c>
      <c r="J588">
        <v>22.202739000000001</v>
      </c>
    </row>
    <row r="589" spans="1:10" ht="14.4" x14ac:dyDescent="0.3">
      <c r="A589" s="8">
        <v>44402.374999998581</v>
      </c>
      <c r="B589" s="2">
        <v>23.55</v>
      </c>
      <c r="C589">
        <v>546.63</v>
      </c>
      <c r="D589" s="2">
        <v>225</v>
      </c>
      <c r="E589" s="15">
        <v>62.694000000000003</v>
      </c>
      <c r="F589" s="2">
        <v>214.7835</v>
      </c>
      <c r="G589" s="2">
        <v>210.464</v>
      </c>
      <c r="H589" s="2">
        <v>75.412800000000004</v>
      </c>
      <c r="I589" s="2">
        <v>75.868799999999993</v>
      </c>
      <c r="J589">
        <v>24.808109999999999</v>
      </c>
    </row>
    <row r="590" spans="1:10" ht="14.4" x14ac:dyDescent="0.3">
      <c r="A590" s="8">
        <v>44402.416666665245</v>
      </c>
      <c r="B590" s="2">
        <v>24.169</v>
      </c>
      <c r="C590">
        <v>585.62</v>
      </c>
      <c r="D590" s="2">
        <v>225</v>
      </c>
      <c r="E590" s="15">
        <v>63.600999999999999</v>
      </c>
      <c r="F590" s="2">
        <v>217.98400000000001</v>
      </c>
      <c r="G590" s="2">
        <v>228.928</v>
      </c>
      <c r="H590" s="2">
        <v>75.297600000000003</v>
      </c>
      <c r="I590" s="2">
        <v>76.08</v>
      </c>
      <c r="J590">
        <v>27.908816999999999</v>
      </c>
    </row>
    <row r="591" spans="1:10" ht="14.4" x14ac:dyDescent="0.3">
      <c r="A591" s="8">
        <v>44402.45833333191</v>
      </c>
      <c r="B591" s="2">
        <v>27.148999999999997</v>
      </c>
      <c r="C591">
        <v>631.1</v>
      </c>
      <c r="D591" s="2">
        <v>225</v>
      </c>
      <c r="E591" s="15">
        <v>65.631</v>
      </c>
      <c r="F591" s="2">
        <v>247.18450000000001</v>
      </c>
      <c r="G591" s="2">
        <v>245.50399999999999</v>
      </c>
      <c r="H591" s="2">
        <v>75.076800000000006</v>
      </c>
      <c r="I591" s="2">
        <v>76.166399999999996</v>
      </c>
      <c r="J591">
        <v>34.496763999999999</v>
      </c>
    </row>
    <row r="592" spans="1:10" ht="14.4" x14ac:dyDescent="0.3">
      <c r="A592" s="8">
        <v>44402.499999998574</v>
      </c>
      <c r="B592" s="2">
        <v>38.817</v>
      </c>
      <c r="C592">
        <v>691.42</v>
      </c>
      <c r="D592" s="2">
        <v>225</v>
      </c>
      <c r="E592" s="15">
        <v>81.872</v>
      </c>
      <c r="F592" s="2">
        <v>273.13299999999998</v>
      </c>
      <c r="G592" s="2">
        <v>250.33600000000001</v>
      </c>
      <c r="H592" s="2">
        <v>75.239999999999995</v>
      </c>
      <c r="I592" s="2">
        <v>76.233599999999996</v>
      </c>
      <c r="J592">
        <v>38.250456</v>
      </c>
    </row>
    <row r="593" spans="1:10" ht="14.4" x14ac:dyDescent="0.3">
      <c r="A593" s="8">
        <v>44402.541666665238</v>
      </c>
      <c r="B593" s="2">
        <v>45.706000000000003</v>
      </c>
      <c r="C593">
        <v>756.78</v>
      </c>
      <c r="D593" s="2">
        <v>225</v>
      </c>
      <c r="E593" s="15">
        <v>121.59699999999999</v>
      </c>
      <c r="F593" s="2">
        <v>330.887</v>
      </c>
      <c r="G593" s="2">
        <v>250.43199999999999</v>
      </c>
      <c r="H593" s="2">
        <v>75.259200000000007</v>
      </c>
      <c r="I593" s="2">
        <v>78.364800000000002</v>
      </c>
      <c r="J593">
        <v>44.045824000000003</v>
      </c>
    </row>
    <row r="594" spans="1:10" ht="14.4" x14ac:dyDescent="0.3">
      <c r="A594" s="8">
        <v>44402.583333331902</v>
      </c>
      <c r="B594" s="2">
        <v>75.813000000000017</v>
      </c>
      <c r="C594">
        <v>791.89</v>
      </c>
      <c r="D594" s="2">
        <v>225</v>
      </c>
      <c r="E594" s="15">
        <v>143.62</v>
      </c>
      <c r="F594" s="2">
        <v>364.65699999999998</v>
      </c>
      <c r="G594" s="2">
        <v>250.56</v>
      </c>
      <c r="H594" s="2">
        <v>78.513599999999997</v>
      </c>
      <c r="I594" s="2">
        <v>78.278400000000005</v>
      </c>
      <c r="J594">
        <v>47.205559000000001</v>
      </c>
    </row>
    <row r="595" spans="1:10" ht="14.4" x14ac:dyDescent="0.3">
      <c r="A595" s="8">
        <v>44402.624999998567</v>
      </c>
      <c r="B595" s="2">
        <v>55.378999999999998</v>
      </c>
      <c r="C595">
        <v>823.06</v>
      </c>
      <c r="D595" s="2">
        <v>225</v>
      </c>
      <c r="E595" s="15">
        <v>180.56200000000001</v>
      </c>
      <c r="F595" s="2">
        <v>364.14600000000002</v>
      </c>
      <c r="G595" s="2">
        <v>266.94400000000002</v>
      </c>
      <c r="H595" s="2">
        <v>92.702399999999997</v>
      </c>
      <c r="I595" s="2">
        <v>83.558400000000006</v>
      </c>
      <c r="J595">
        <v>53.352777000000003</v>
      </c>
    </row>
    <row r="596" spans="1:10" ht="14.4" x14ac:dyDescent="0.3">
      <c r="A596" s="8">
        <v>44402.666666665231</v>
      </c>
      <c r="B596" s="2">
        <v>58.423000000000009</v>
      </c>
      <c r="C596">
        <v>836.05</v>
      </c>
      <c r="D596" s="2">
        <v>225</v>
      </c>
      <c r="E596" s="15">
        <v>199.65299999999999</v>
      </c>
      <c r="F596" s="2">
        <v>364.56700000000001</v>
      </c>
      <c r="G596" s="2">
        <v>333.88799999999998</v>
      </c>
      <c r="H596" s="2">
        <v>79.411199999999994</v>
      </c>
      <c r="I596" s="2">
        <v>79.612799999999993</v>
      </c>
      <c r="J596">
        <v>58.336854000000002</v>
      </c>
    </row>
    <row r="597" spans="1:10" ht="14.4" x14ac:dyDescent="0.3">
      <c r="A597" s="8">
        <v>44402.708333331895</v>
      </c>
      <c r="B597" s="2">
        <v>88.082999999999998</v>
      </c>
      <c r="C597">
        <v>844.73</v>
      </c>
      <c r="D597" s="2">
        <v>225</v>
      </c>
      <c r="E597" s="15">
        <v>199.81</v>
      </c>
      <c r="F597" s="2">
        <v>366.47050000000002</v>
      </c>
      <c r="G597" s="2">
        <v>370.52800000000002</v>
      </c>
      <c r="H597" s="2">
        <v>97.156800000000004</v>
      </c>
      <c r="I597" s="2">
        <v>97.027199999999993</v>
      </c>
      <c r="J597">
        <v>65.127730999999997</v>
      </c>
    </row>
    <row r="598" spans="1:10" ht="14.4" x14ac:dyDescent="0.3">
      <c r="A598" s="8">
        <v>44402.749999998559</v>
      </c>
      <c r="B598" s="2">
        <v>67.897999999999996</v>
      </c>
      <c r="C598">
        <v>841.4</v>
      </c>
      <c r="D598" s="2">
        <v>225</v>
      </c>
      <c r="E598" s="15">
        <v>199.904</v>
      </c>
      <c r="F598" s="2">
        <v>366.96850000000001</v>
      </c>
      <c r="G598" s="2">
        <v>380.67200000000003</v>
      </c>
      <c r="H598" s="2">
        <v>113.53919999999999</v>
      </c>
      <c r="I598" s="2">
        <v>104.6784</v>
      </c>
      <c r="J598">
        <v>64.226504000000006</v>
      </c>
    </row>
    <row r="599" spans="1:10" ht="14.4" x14ac:dyDescent="0.3">
      <c r="A599" s="8">
        <v>44402.791666665224</v>
      </c>
      <c r="B599" s="2">
        <v>69.376000000000005</v>
      </c>
      <c r="C599">
        <v>821.37</v>
      </c>
      <c r="D599" s="2">
        <v>225</v>
      </c>
      <c r="E599" s="15">
        <v>199.86199999999999</v>
      </c>
      <c r="F599" s="2">
        <v>367.29849999999999</v>
      </c>
      <c r="G599" s="2">
        <v>380.512</v>
      </c>
      <c r="H599" s="2">
        <v>111.16800000000001</v>
      </c>
      <c r="I599" s="2">
        <v>108.432</v>
      </c>
      <c r="J599">
        <v>62.303758000000002</v>
      </c>
    </row>
    <row r="600" spans="1:10" ht="14.4" x14ac:dyDescent="0.3">
      <c r="A600" s="8">
        <v>44402.833333331888</v>
      </c>
      <c r="B600" s="2">
        <v>50.656999999999996</v>
      </c>
      <c r="C600">
        <v>786.38</v>
      </c>
      <c r="D600" s="2">
        <v>225</v>
      </c>
      <c r="E600" s="15">
        <v>199.83500000000001</v>
      </c>
      <c r="F600" s="2">
        <v>366.553</v>
      </c>
      <c r="G600" s="2">
        <v>381.12</v>
      </c>
      <c r="H600" s="2">
        <v>93.177599999999998</v>
      </c>
      <c r="I600" s="2">
        <v>87.782399999999996</v>
      </c>
      <c r="J600">
        <v>51.962702999999998</v>
      </c>
    </row>
    <row r="601" spans="1:10" ht="14.4" x14ac:dyDescent="0.3">
      <c r="A601" s="8">
        <v>44402.874999998552</v>
      </c>
      <c r="B601" s="2">
        <v>50.670999999999999</v>
      </c>
      <c r="C601">
        <v>760.05</v>
      </c>
      <c r="D601" s="2">
        <v>225</v>
      </c>
      <c r="E601" s="15">
        <v>199.05199999999999</v>
      </c>
      <c r="F601" s="2">
        <v>366.55900000000003</v>
      </c>
      <c r="G601" s="2">
        <v>380.928</v>
      </c>
      <c r="H601" s="2">
        <v>77.068799999999996</v>
      </c>
      <c r="I601" s="2">
        <v>76.051199999999994</v>
      </c>
      <c r="J601">
        <v>49.435187999999997</v>
      </c>
    </row>
    <row r="602" spans="1:10" ht="14.4" x14ac:dyDescent="0.3">
      <c r="A602" s="8">
        <v>44402.916666665216</v>
      </c>
      <c r="B602" s="2">
        <v>52.567000000000007</v>
      </c>
      <c r="C602">
        <v>743.47</v>
      </c>
      <c r="D602" s="2">
        <v>225</v>
      </c>
      <c r="E602" s="15">
        <v>182.68600000000001</v>
      </c>
      <c r="F602" s="2">
        <v>365.2595</v>
      </c>
      <c r="G602" s="2">
        <v>380.83199999999999</v>
      </c>
      <c r="H602" s="2">
        <v>81.086399999999998</v>
      </c>
      <c r="I602" s="2">
        <v>79.708799999999997</v>
      </c>
      <c r="J602">
        <v>44.020499999999998</v>
      </c>
    </row>
    <row r="603" spans="1:10" ht="14.4" x14ac:dyDescent="0.3">
      <c r="A603" s="8">
        <v>44402.958333331881</v>
      </c>
      <c r="B603" s="2">
        <v>36.941000000000003</v>
      </c>
      <c r="C603">
        <v>710.64</v>
      </c>
      <c r="D603" s="2">
        <v>225</v>
      </c>
      <c r="E603" s="15">
        <v>178.751</v>
      </c>
      <c r="F603" s="2">
        <v>365.334</v>
      </c>
      <c r="G603" s="2">
        <v>381.024</v>
      </c>
      <c r="H603" s="2">
        <v>75.422399999999996</v>
      </c>
      <c r="I603" s="2">
        <v>75.849599999999995</v>
      </c>
      <c r="J603">
        <v>38.095312999999997</v>
      </c>
    </row>
    <row r="604" spans="1:10" ht="14.4" x14ac:dyDescent="0.3">
      <c r="A604" s="8">
        <v>44402.999999998545</v>
      </c>
      <c r="B604" s="2">
        <v>35.231999999999999</v>
      </c>
      <c r="C604">
        <v>660.62</v>
      </c>
      <c r="D604" s="2">
        <v>225</v>
      </c>
      <c r="E604" s="15">
        <v>175.78100000000001</v>
      </c>
      <c r="F604" s="2">
        <v>352.96350000000001</v>
      </c>
      <c r="G604" s="2">
        <v>380.83199999999999</v>
      </c>
      <c r="H604" s="2">
        <v>75.076800000000006</v>
      </c>
      <c r="I604" s="2">
        <v>75.734399999999994</v>
      </c>
      <c r="J604">
        <v>32.468370999999998</v>
      </c>
    </row>
    <row r="605" spans="1:10" s="39" customFormat="1" ht="14.4" x14ac:dyDescent="0.3">
      <c r="A605" s="38">
        <v>44403.041666665209</v>
      </c>
      <c r="B605">
        <v>30.605957</v>
      </c>
      <c r="C605" s="40">
        <v>611.25</v>
      </c>
      <c r="D605" s="39">
        <v>225</v>
      </c>
      <c r="E605" s="41">
        <v>162.488</v>
      </c>
      <c r="F605" s="39">
        <v>351.38299999999998</v>
      </c>
      <c r="G605" s="39">
        <v>377.79199999999997</v>
      </c>
      <c r="H605" s="39">
        <v>75.307199999999995</v>
      </c>
      <c r="I605" s="39">
        <v>74.784000000000006</v>
      </c>
      <c r="J605">
        <v>30.605957</v>
      </c>
    </row>
    <row r="606" spans="1:10" s="39" customFormat="1" ht="14.4" x14ac:dyDescent="0.3">
      <c r="A606" s="38">
        <v>44403.083333331873</v>
      </c>
      <c r="B606">
        <v>27.576184999999999</v>
      </c>
      <c r="C606" s="40">
        <v>584.49</v>
      </c>
      <c r="D606" s="39">
        <v>225</v>
      </c>
      <c r="E606" s="41">
        <v>120.702</v>
      </c>
      <c r="F606" s="39">
        <v>349.65649999999999</v>
      </c>
      <c r="G606" s="39">
        <v>366.36799999999999</v>
      </c>
      <c r="H606" s="39">
        <v>75.072000000000003</v>
      </c>
      <c r="I606" s="39">
        <v>75.062399999999997</v>
      </c>
      <c r="J606">
        <v>27.576184999999999</v>
      </c>
    </row>
    <row r="607" spans="1:10" s="39" customFormat="1" ht="14.4" x14ac:dyDescent="0.3">
      <c r="A607" s="38">
        <v>44403.124999998538</v>
      </c>
      <c r="B607">
        <v>25.014209999999999</v>
      </c>
      <c r="C607" s="40">
        <v>564.73</v>
      </c>
      <c r="D607" s="39">
        <v>225</v>
      </c>
      <c r="E607" s="41">
        <v>64.412000000000006</v>
      </c>
      <c r="F607" s="39">
        <v>341.911</v>
      </c>
      <c r="G607" s="39">
        <v>353.024</v>
      </c>
      <c r="H607" s="39">
        <v>75.124799999999993</v>
      </c>
      <c r="I607" s="39">
        <v>75.072000000000003</v>
      </c>
      <c r="J607">
        <v>25.014209999999999</v>
      </c>
    </row>
    <row r="608" spans="1:10" s="39" customFormat="1" ht="14.4" x14ac:dyDescent="0.3">
      <c r="A608" s="38">
        <v>44403.166666665202</v>
      </c>
      <c r="B608">
        <v>24.308188999999999</v>
      </c>
      <c r="C608" s="40">
        <v>549.89</v>
      </c>
      <c r="D608" s="39">
        <v>225</v>
      </c>
      <c r="E608" s="41">
        <v>59.978999999999999</v>
      </c>
      <c r="F608" s="39">
        <v>310.36649999999997</v>
      </c>
      <c r="G608" s="39">
        <v>312.95999999999998</v>
      </c>
      <c r="H608" s="39">
        <v>75.12</v>
      </c>
      <c r="I608" s="39">
        <v>75.110399999999998</v>
      </c>
      <c r="J608">
        <v>24.308188999999999</v>
      </c>
    </row>
    <row r="609" spans="1:10" s="39" customFormat="1" ht="14.4" x14ac:dyDescent="0.3">
      <c r="A609" s="38">
        <v>44403.208333331866</v>
      </c>
      <c r="B609">
        <v>24.298477999999999</v>
      </c>
      <c r="C609" s="40">
        <v>540.02</v>
      </c>
      <c r="D609" s="39">
        <v>225</v>
      </c>
      <c r="E609" s="41">
        <v>59.993000000000002</v>
      </c>
      <c r="F609" s="39">
        <v>279.75549999999998</v>
      </c>
      <c r="G609" s="39">
        <v>259.488</v>
      </c>
      <c r="H609" s="39">
        <v>75.076800000000006</v>
      </c>
      <c r="I609" s="39">
        <v>75.024000000000001</v>
      </c>
      <c r="J609">
        <v>24.298477999999999</v>
      </c>
    </row>
    <row r="610" spans="1:10" ht="14.4" x14ac:dyDescent="0.3">
      <c r="A610" s="8">
        <v>44403.24999999853</v>
      </c>
      <c r="B610" s="2">
        <v>24.172000000000001</v>
      </c>
      <c r="C610">
        <v>550.74</v>
      </c>
      <c r="D610" s="2">
        <v>225</v>
      </c>
      <c r="E610" s="15">
        <v>62.423000000000002</v>
      </c>
      <c r="F610" s="2">
        <v>281.04000000000002</v>
      </c>
      <c r="G610" s="2">
        <v>249.56800000000001</v>
      </c>
      <c r="H610" s="2">
        <v>75.172799999999995</v>
      </c>
      <c r="I610" s="2">
        <v>75.139200000000002</v>
      </c>
      <c r="J610">
        <v>25.102347999999999</v>
      </c>
    </row>
    <row r="611" spans="1:10" ht="14.4" x14ac:dyDescent="0.3">
      <c r="A611" s="8">
        <v>44403.291666665194</v>
      </c>
      <c r="B611" s="2">
        <v>26.318000000000001</v>
      </c>
      <c r="C611">
        <v>562.79</v>
      </c>
      <c r="D611" s="2">
        <v>225</v>
      </c>
      <c r="E611" s="15">
        <v>62.014000000000003</v>
      </c>
      <c r="F611" s="2">
        <v>275.77300000000002</v>
      </c>
      <c r="G611" s="2">
        <v>262.464</v>
      </c>
      <c r="H611" s="2">
        <v>75.081599999999995</v>
      </c>
      <c r="I611" s="2">
        <v>75.052800000000005</v>
      </c>
      <c r="J611">
        <v>28.015155</v>
      </c>
    </row>
    <row r="612" spans="1:10" ht="14.4" x14ac:dyDescent="0.3">
      <c r="A612" s="8">
        <v>44403.333333331859</v>
      </c>
      <c r="B612" s="2">
        <v>26.370999999999999</v>
      </c>
      <c r="C612">
        <v>585.09</v>
      </c>
      <c r="D612" s="2">
        <v>225</v>
      </c>
      <c r="E612" s="15">
        <v>63.704000000000001</v>
      </c>
      <c r="F612" s="2">
        <v>273.42349999999999</v>
      </c>
      <c r="G612" s="2">
        <v>252.45400000000001</v>
      </c>
      <c r="H612" s="2">
        <v>75.206400000000002</v>
      </c>
      <c r="I612" s="2">
        <v>75.139200000000002</v>
      </c>
      <c r="J612">
        <v>29.884758999999999</v>
      </c>
    </row>
    <row r="613" spans="1:10" ht="14.4" x14ac:dyDescent="0.3">
      <c r="A613" s="8">
        <v>44403.374999998523</v>
      </c>
      <c r="B613" s="2">
        <v>34.619999999999997</v>
      </c>
      <c r="C613">
        <v>619.24</v>
      </c>
      <c r="D613" s="2">
        <v>225</v>
      </c>
      <c r="E613" s="15">
        <v>103.07899999999999</v>
      </c>
      <c r="F613" s="2">
        <v>292.96050000000002</v>
      </c>
      <c r="G613" s="2">
        <v>287.1755</v>
      </c>
      <c r="H613" s="2">
        <v>75.283199999999994</v>
      </c>
      <c r="I613" s="2">
        <v>75.196799999999996</v>
      </c>
      <c r="J613">
        <v>34.231873</v>
      </c>
    </row>
    <row r="614" spans="1:10" ht="14.4" x14ac:dyDescent="0.3">
      <c r="A614" s="8">
        <v>44403.416666665187</v>
      </c>
      <c r="B614" s="2">
        <v>37.546999999999997</v>
      </c>
      <c r="C614">
        <v>667.46</v>
      </c>
      <c r="D614" s="2">
        <v>225</v>
      </c>
      <c r="E614" s="15">
        <v>120.866</v>
      </c>
      <c r="F614" s="2">
        <v>326.81900000000002</v>
      </c>
      <c r="G614" s="2">
        <v>345.72800000000001</v>
      </c>
      <c r="H614" s="2">
        <v>75.230400000000003</v>
      </c>
      <c r="I614" s="2">
        <v>75.072000000000003</v>
      </c>
      <c r="J614">
        <v>39.0685</v>
      </c>
    </row>
    <row r="615" spans="1:10" ht="14.4" x14ac:dyDescent="0.3">
      <c r="A615" s="8">
        <v>44403.458333331851</v>
      </c>
      <c r="B615" s="2">
        <v>30.701000000000001</v>
      </c>
      <c r="C615">
        <v>714.58</v>
      </c>
      <c r="D615" s="2">
        <v>225</v>
      </c>
      <c r="E615" s="15">
        <v>172</v>
      </c>
      <c r="F615" s="2">
        <v>366.66250000000002</v>
      </c>
      <c r="G615" s="2">
        <v>378.49599999999998</v>
      </c>
      <c r="H615" s="2">
        <v>75.316800000000001</v>
      </c>
      <c r="I615" s="2">
        <v>75.187200000000004</v>
      </c>
      <c r="J615">
        <v>42.316392</v>
      </c>
    </row>
    <row r="616" spans="1:10" ht="14.4" x14ac:dyDescent="0.3">
      <c r="A616" s="8">
        <v>44403.499999998516</v>
      </c>
      <c r="B616" s="2">
        <v>48.868000000000002</v>
      </c>
      <c r="C616">
        <v>783.81</v>
      </c>
      <c r="D616" s="2">
        <v>225</v>
      </c>
      <c r="E616" s="15">
        <v>199.81</v>
      </c>
      <c r="F616" s="2">
        <v>366.23599999999999</v>
      </c>
      <c r="G616" s="2">
        <v>381.47199999999998</v>
      </c>
      <c r="H616" s="2">
        <v>94.790400000000005</v>
      </c>
      <c r="I616" s="2">
        <v>92.275199999999998</v>
      </c>
      <c r="J616">
        <v>45.723351000000001</v>
      </c>
    </row>
    <row r="617" spans="1:10" ht="14.4" x14ac:dyDescent="0.3">
      <c r="A617" s="8">
        <v>44403.54166666518</v>
      </c>
      <c r="B617" s="2">
        <v>42.238</v>
      </c>
      <c r="C617">
        <v>838.22</v>
      </c>
      <c r="D617" s="2">
        <v>225</v>
      </c>
      <c r="E617" s="15">
        <v>200.089</v>
      </c>
      <c r="F617" s="2">
        <v>366.06299999999999</v>
      </c>
      <c r="G617" s="2">
        <v>382.68799999999999</v>
      </c>
      <c r="H617" s="2">
        <v>105.5424</v>
      </c>
      <c r="I617" s="2">
        <v>104.8128</v>
      </c>
      <c r="J617">
        <v>50.759279999999997</v>
      </c>
    </row>
    <row r="618" spans="1:10" ht="14.4" x14ac:dyDescent="0.3">
      <c r="A618" s="8">
        <v>44403.583333331844</v>
      </c>
      <c r="B618" s="2">
        <v>53.52</v>
      </c>
      <c r="C618">
        <v>871.57</v>
      </c>
      <c r="D618" s="2">
        <v>225</v>
      </c>
      <c r="E618" s="15">
        <v>199.71799999999999</v>
      </c>
      <c r="F618" s="2">
        <v>366.32299999999998</v>
      </c>
      <c r="G618" s="2">
        <v>382.17599999999999</v>
      </c>
      <c r="H618" s="2">
        <v>105.4944</v>
      </c>
      <c r="I618" s="2">
        <v>104.928</v>
      </c>
      <c r="J618">
        <v>58.480835999999996</v>
      </c>
    </row>
    <row r="619" spans="1:10" ht="14.4" x14ac:dyDescent="0.3">
      <c r="A619" s="8">
        <v>44403.624999998508</v>
      </c>
      <c r="B619" s="2">
        <v>61.776000000000003</v>
      </c>
      <c r="C619">
        <v>886.87</v>
      </c>
      <c r="D619" s="2">
        <v>225</v>
      </c>
      <c r="E619" s="15">
        <v>200.00399999999999</v>
      </c>
      <c r="F619" s="2">
        <v>368.39800000000002</v>
      </c>
      <c r="G619" s="2">
        <v>382.4</v>
      </c>
      <c r="H619" s="2">
        <v>111.52800000000001</v>
      </c>
      <c r="I619" s="2">
        <v>117.2064</v>
      </c>
      <c r="J619">
        <v>62.939542000000003</v>
      </c>
    </row>
    <row r="620" spans="1:10" ht="14.4" x14ac:dyDescent="0.3">
      <c r="A620" s="8">
        <v>44403.666666665173</v>
      </c>
      <c r="B620" s="2">
        <v>59.378999999999998</v>
      </c>
      <c r="C620">
        <v>876.94</v>
      </c>
      <c r="D620" s="2">
        <v>225</v>
      </c>
      <c r="E620" s="15">
        <v>199.672</v>
      </c>
      <c r="F620" s="2">
        <v>366.49250000000001</v>
      </c>
      <c r="G620" s="2">
        <v>379.10399999999998</v>
      </c>
      <c r="H620" s="2">
        <v>130.0992</v>
      </c>
      <c r="I620" s="2">
        <v>140.5248</v>
      </c>
      <c r="J620">
        <v>69.160985999999994</v>
      </c>
    </row>
    <row r="621" spans="1:10" ht="14.4" x14ac:dyDescent="0.3">
      <c r="A621" s="8">
        <v>44403.708333331837</v>
      </c>
      <c r="B621" s="2">
        <v>87.546000000000006</v>
      </c>
      <c r="C621">
        <v>880.9</v>
      </c>
      <c r="D621" s="2">
        <v>225</v>
      </c>
      <c r="E621" s="15">
        <v>200.07599999999999</v>
      </c>
      <c r="F621" s="2">
        <v>366.63799999999998</v>
      </c>
      <c r="G621" s="2">
        <v>353.98399999999998</v>
      </c>
      <c r="H621" s="2">
        <v>140.30879999999999</v>
      </c>
      <c r="I621" s="2">
        <v>153.6096</v>
      </c>
      <c r="J621">
        <v>80.457516999999996</v>
      </c>
    </row>
    <row r="622" spans="1:10" ht="14.4" x14ac:dyDescent="0.3">
      <c r="A622" s="8">
        <v>44403.749999998501</v>
      </c>
      <c r="B622" s="2">
        <v>43.408000000000001</v>
      </c>
      <c r="C622">
        <v>873.93</v>
      </c>
      <c r="D622" s="2">
        <v>225</v>
      </c>
      <c r="E622" s="15">
        <v>199.68100000000001</v>
      </c>
      <c r="F622" s="2">
        <v>369.37599999999998</v>
      </c>
      <c r="G622" s="2">
        <v>381.24799999999999</v>
      </c>
      <c r="H622" s="2">
        <v>159.16319999999999</v>
      </c>
      <c r="I622" s="2">
        <v>137.98079999999999</v>
      </c>
      <c r="J622">
        <v>79.362125000000006</v>
      </c>
    </row>
    <row r="623" spans="1:10" ht="14.4" x14ac:dyDescent="0.3">
      <c r="A623" s="8">
        <v>44403.791666665165</v>
      </c>
      <c r="B623" s="2">
        <v>49.204000000000001</v>
      </c>
      <c r="C623">
        <v>865.99</v>
      </c>
      <c r="D623" s="2">
        <v>225</v>
      </c>
      <c r="E623" s="15">
        <v>199.94</v>
      </c>
      <c r="F623" s="2">
        <v>368.85050000000001</v>
      </c>
      <c r="G623" s="2">
        <v>380.73599999999999</v>
      </c>
      <c r="H623" s="2">
        <v>138.40799999999999</v>
      </c>
      <c r="I623" s="2">
        <v>96.163200000000003</v>
      </c>
      <c r="J623">
        <v>65.736379999999997</v>
      </c>
    </row>
    <row r="624" spans="1:10" s="39" customFormat="1" ht="14.4" x14ac:dyDescent="0.3">
      <c r="A624" s="38">
        <v>44403.83333333183</v>
      </c>
      <c r="B624">
        <v>56.477631000000002</v>
      </c>
      <c r="C624" s="40">
        <v>831.72</v>
      </c>
      <c r="D624" s="39">
        <v>225</v>
      </c>
      <c r="E624" s="41">
        <v>199.697</v>
      </c>
      <c r="F624" s="39">
        <v>369.33550000000002</v>
      </c>
      <c r="G624" s="39">
        <v>380.73599999999999</v>
      </c>
      <c r="H624" s="39">
        <v>116.7984</v>
      </c>
      <c r="I624" s="39">
        <v>97.468800000000002</v>
      </c>
      <c r="J624">
        <v>56.477631000000002</v>
      </c>
    </row>
    <row r="625" spans="1:10" s="39" customFormat="1" ht="14.4" x14ac:dyDescent="0.3">
      <c r="A625" s="38">
        <v>44403.874999998494</v>
      </c>
      <c r="B625">
        <v>48.624501000000002</v>
      </c>
      <c r="C625" s="40">
        <v>792.63</v>
      </c>
      <c r="D625" s="39">
        <v>225</v>
      </c>
      <c r="E625" s="41">
        <v>199.58</v>
      </c>
      <c r="F625" s="39">
        <v>369.39299999999997</v>
      </c>
      <c r="G625" s="39">
        <v>380.83199999999999</v>
      </c>
      <c r="H625" s="39">
        <v>90.547200000000004</v>
      </c>
      <c r="I625" s="39">
        <v>75.705600000000004</v>
      </c>
      <c r="J625">
        <v>48.624501000000002</v>
      </c>
    </row>
    <row r="626" spans="1:10" ht="14.4" x14ac:dyDescent="0.3">
      <c r="A626" s="8">
        <v>44403.916666665158</v>
      </c>
      <c r="B626" s="2">
        <v>34.932000000000002</v>
      </c>
      <c r="C626">
        <v>780.04</v>
      </c>
      <c r="D626" s="2">
        <v>225</v>
      </c>
      <c r="E626" s="15">
        <v>178.97300000000001</v>
      </c>
      <c r="F626" s="2">
        <v>368.97149999999999</v>
      </c>
      <c r="G626" s="2">
        <v>381.12</v>
      </c>
      <c r="H626" s="2">
        <v>75.830399999999997</v>
      </c>
      <c r="I626" s="2">
        <v>75.014399999999995</v>
      </c>
      <c r="J626">
        <v>41.595500999999999</v>
      </c>
    </row>
    <row r="627" spans="1:10" ht="14.4" x14ac:dyDescent="0.3">
      <c r="A627" s="8">
        <v>44403.958333331822</v>
      </c>
      <c r="B627" s="2">
        <v>31.669999999999998</v>
      </c>
      <c r="C627">
        <v>718.35</v>
      </c>
      <c r="D627" s="2">
        <v>225</v>
      </c>
      <c r="E627" s="15">
        <v>195.46700000000001</v>
      </c>
      <c r="F627" s="2">
        <v>369.45850000000002</v>
      </c>
      <c r="G627" s="2">
        <v>381.05599999999998</v>
      </c>
      <c r="H627" s="2">
        <v>75.144000000000005</v>
      </c>
      <c r="I627" s="2">
        <v>75.187200000000004</v>
      </c>
      <c r="J627">
        <v>37.864652</v>
      </c>
    </row>
    <row r="628" spans="1:10" ht="14.4" x14ac:dyDescent="0.3">
      <c r="A628" s="8">
        <v>44403.999999998487</v>
      </c>
      <c r="B628" s="2">
        <v>3.548</v>
      </c>
      <c r="C628">
        <v>669.65</v>
      </c>
      <c r="D628" s="2">
        <v>225</v>
      </c>
      <c r="E628" s="15">
        <v>175.40600000000001</v>
      </c>
      <c r="F628" s="2">
        <v>369.10449999999997</v>
      </c>
      <c r="G628" s="2">
        <v>380.89600000000002</v>
      </c>
      <c r="H628" s="2">
        <v>75.129599999999996</v>
      </c>
      <c r="I628" s="2">
        <v>75.321600000000004</v>
      </c>
      <c r="J628">
        <v>32.665694000000002</v>
      </c>
    </row>
    <row r="629" spans="1:10" ht="14.4" x14ac:dyDescent="0.3">
      <c r="A629" s="8">
        <v>44404.041666665151</v>
      </c>
      <c r="B629" s="2">
        <v>30.015000000000001</v>
      </c>
      <c r="C629">
        <v>612.35</v>
      </c>
      <c r="D629" s="2">
        <v>225</v>
      </c>
      <c r="E629" s="15">
        <v>92.376999999999995</v>
      </c>
      <c r="F629" s="2">
        <v>356.66399999999999</v>
      </c>
      <c r="G629" s="2">
        <v>376.57600000000002</v>
      </c>
      <c r="H629" s="2">
        <v>75.177599999999998</v>
      </c>
      <c r="I629" s="2">
        <v>75.705600000000004</v>
      </c>
      <c r="J629">
        <v>31.52233</v>
      </c>
    </row>
    <row r="630" spans="1:10" ht="14.4" x14ac:dyDescent="0.3">
      <c r="A630" s="8">
        <v>44404.083333331815</v>
      </c>
      <c r="B630" s="2">
        <v>25.818999999999996</v>
      </c>
      <c r="C630">
        <v>580.09</v>
      </c>
      <c r="D630" s="2">
        <v>225</v>
      </c>
      <c r="E630" s="15">
        <v>63.411000000000001</v>
      </c>
      <c r="F630" s="2">
        <v>301.6585</v>
      </c>
      <c r="G630" s="2">
        <v>357.28</v>
      </c>
      <c r="H630" s="2">
        <v>75.057599999999994</v>
      </c>
      <c r="I630" s="2">
        <v>75.695999999999998</v>
      </c>
      <c r="J630">
        <v>28.306092</v>
      </c>
    </row>
    <row r="631" spans="1:10" ht="14.4" x14ac:dyDescent="0.3">
      <c r="A631" s="8">
        <v>44404.124999998479</v>
      </c>
      <c r="B631" s="2">
        <v>6.9080000000000004</v>
      </c>
      <c r="C631">
        <v>554.38</v>
      </c>
      <c r="D631" s="2">
        <v>225</v>
      </c>
      <c r="E631" s="15">
        <v>62.164999999999999</v>
      </c>
      <c r="F631" s="2">
        <v>256.57350000000002</v>
      </c>
      <c r="G631" s="2">
        <v>312.67200000000003</v>
      </c>
      <c r="H631" s="2">
        <v>75.105599999999995</v>
      </c>
      <c r="I631" s="2">
        <v>75.734399999999994</v>
      </c>
      <c r="J631">
        <v>25.718297</v>
      </c>
    </row>
    <row r="632" spans="1:10" s="39" customFormat="1" ht="14.4" x14ac:dyDescent="0.3">
      <c r="A632" s="38">
        <v>44404.166666665144</v>
      </c>
      <c r="B632">
        <v>24.286514</v>
      </c>
      <c r="C632" s="40">
        <v>542.80999999999995</v>
      </c>
      <c r="D632" s="39">
        <v>225</v>
      </c>
      <c r="E632" s="41">
        <v>60.374000000000002</v>
      </c>
      <c r="F632" s="39">
        <v>255.18600000000001</v>
      </c>
      <c r="G632" s="39">
        <v>298.84800000000001</v>
      </c>
      <c r="H632" s="39">
        <v>75.177599999999998</v>
      </c>
      <c r="I632" s="39">
        <v>75.715199999999996</v>
      </c>
      <c r="J632">
        <v>24.286514</v>
      </c>
    </row>
    <row r="633" spans="1:10" s="39" customFormat="1" ht="14.4" x14ac:dyDescent="0.3">
      <c r="A633" s="38">
        <v>44404.208333331808</v>
      </c>
      <c r="B633">
        <v>23.960139000000002</v>
      </c>
      <c r="C633" s="40">
        <v>534.69000000000005</v>
      </c>
      <c r="D633" s="39">
        <v>225</v>
      </c>
      <c r="E633" s="41">
        <v>60.03</v>
      </c>
      <c r="F633" s="39">
        <v>252.58850000000001</v>
      </c>
      <c r="G633" s="39">
        <v>257.85599999999999</v>
      </c>
      <c r="H633" s="39">
        <v>95.716800000000006</v>
      </c>
      <c r="I633" s="39">
        <v>91.727999999999994</v>
      </c>
      <c r="J633">
        <v>23.960139000000002</v>
      </c>
    </row>
    <row r="634" spans="1:10" s="39" customFormat="1" ht="14.4" x14ac:dyDescent="0.3">
      <c r="A634" s="38">
        <v>44404.249999998472</v>
      </c>
      <c r="B634">
        <v>24.504023</v>
      </c>
      <c r="C634" s="40">
        <v>535.6</v>
      </c>
      <c r="D634" s="39">
        <v>225</v>
      </c>
      <c r="E634" s="41">
        <v>60.725999999999999</v>
      </c>
      <c r="F634" s="39">
        <v>251.85900000000001</v>
      </c>
      <c r="G634" s="39">
        <v>252.12799999999999</v>
      </c>
      <c r="H634" s="39">
        <v>105.0048</v>
      </c>
      <c r="I634" s="39">
        <v>106.1664</v>
      </c>
      <c r="J634">
        <v>24.504023</v>
      </c>
    </row>
    <row r="635" spans="1:10" ht="14.4" x14ac:dyDescent="0.3">
      <c r="A635" s="8">
        <v>44404.291666665136</v>
      </c>
      <c r="B635" s="2">
        <v>25.071999999999999</v>
      </c>
      <c r="C635">
        <v>555.66999999999996</v>
      </c>
      <c r="D635" s="2">
        <v>225</v>
      </c>
      <c r="E635" s="15">
        <v>61.381999999999998</v>
      </c>
      <c r="F635" s="2">
        <v>250.392</v>
      </c>
      <c r="G635" s="2">
        <v>250.464</v>
      </c>
      <c r="H635" s="2">
        <v>105.2784</v>
      </c>
      <c r="I635" s="2">
        <v>105.8592</v>
      </c>
      <c r="J635">
        <v>26.544843</v>
      </c>
    </row>
    <row r="636" spans="1:10" ht="14.4" x14ac:dyDescent="0.3">
      <c r="A636" s="8">
        <v>44404.333333331801</v>
      </c>
      <c r="B636" s="2">
        <v>25.358999999999998</v>
      </c>
      <c r="C636">
        <v>571.99</v>
      </c>
      <c r="D636" s="2">
        <v>225</v>
      </c>
      <c r="E636" s="15">
        <v>60.140999999999998</v>
      </c>
      <c r="F636" s="2">
        <v>253.35149999999999</v>
      </c>
      <c r="G636" s="2">
        <v>258.30399999999997</v>
      </c>
      <c r="H636" s="2">
        <v>105.3456</v>
      </c>
      <c r="I636" s="2">
        <v>105.8496</v>
      </c>
      <c r="J636">
        <v>28.625716000000001</v>
      </c>
    </row>
    <row r="637" spans="1:10" ht="14.4" x14ac:dyDescent="0.3">
      <c r="A637" s="8">
        <v>44404.374999998465</v>
      </c>
      <c r="B637" s="2">
        <v>26.043000000000003</v>
      </c>
      <c r="C637">
        <v>602.42999999999995</v>
      </c>
      <c r="D637" s="2">
        <v>225</v>
      </c>
      <c r="E637" s="15">
        <v>60.078000000000003</v>
      </c>
      <c r="F637" s="2">
        <v>249.90199999999999</v>
      </c>
      <c r="G637" s="2">
        <v>253.05600000000001</v>
      </c>
      <c r="H637" s="2">
        <v>105.39360000000001</v>
      </c>
      <c r="I637" s="2">
        <v>105.5712</v>
      </c>
      <c r="J637">
        <v>31.624396999999998</v>
      </c>
    </row>
    <row r="638" spans="1:10" ht="14.4" x14ac:dyDescent="0.3">
      <c r="A638" s="8">
        <v>44404.416666665129</v>
      </c>
      <c r="B638" s="2">
        <v>35.17</v>
      </c>
      <c r="C638">
        <v>649.02</v>
      </c>
      <c r="D638" s="2">
        <v>225</v>
      </c>
      <c r="E638" s="15">
        <v>60.021999999999998</v>
      </c>
      <c r="F638" s="2">
        <v>285.42849999999999</v>
      </c>
      <c r="G638" s="2">
        <v>295.072</v>
      </c>
      <c r="H638" s="2">
        <v>105.312</v>
      </c>
      <c r="I638" s="2">
        <v>105.88800000000001</v>
      </c>
      <c r="J638">
        <v>38.419410999999997</v>
      </c>
    </row>
    <row r="639" spans="1:10" ht="14.4" x14ac:dyDescent="0.3">
      <c r="A639" s="8">
        <v>44404.458333331793</v>
      </c>
      <c r="B639" s="2">
        <v>33.076000000000001</v>
      </c>
      <c r="C639">
        <v>704.42</v>
      </c>
      <c r="D639" s="2">
        <v>225</v>
      </c>
      <c r="E639" s="15">
        <v>61.725999999999999</v>
      </c>
      <c r="F639" s="2">
        <v>337.66699999999997</v>
      </c>
      <c r="G639" s="2">
        <v>365.47199999999998</v>
      </c>
      <c r="H639" s="2">
        <v>139.0752</v>
      </c>
      <c r="I639" s="2">
        <v>131.88480000000001</v>
      </c>
      <c r="J639">
        <v>43.293711999999999</v>
      </c>
    </row>
    <row r="640" spans="1:10" ht="14.4" x14ac:dyDescent="0.3">
      <c r="A640" s="8">
        <v>44404.499999998457</v>
      </c>
      <c r="B640" s="2">
        <v>44.426000000000002</v>
      </c>
      <c r="C640">
        <v>773.85</v>
      </c>
      <c r="D640" s="2">
        <v>225</v>
      </c>
      <c r="E640" s="15">
        <v>135.5</v>
      </c>
      <c r="F640" s="2">
        <v>367.32</v>
      </c>
      <c r="G640" s="2">
        <v>381.44</v>
      </c>
      <c r="H640" s="2">
        <v>164.89439999999999</v>
      </c>
      <c r="I640" s="2">
        <v>164.87039999999999</v>
      </c>
      <c r="J640">
        <v>50.878455000000002</v>
      </c>
    </row>
    <row r="641" spans="1:10" ht="14.4" x14ac:dyDescent="0.3">
      <c r="A641" s="8">
        <v>44404.541666665122</v>
      </c>
      <c r="B641" s="2">
        <v>36.339999999999996</v>
      </c>
      <c r="C641">
        <v>810.57</v>
      </c>
      <c r="D641" s="2">
        <v>225</v>
      </c>
      <c r="E641" s="15">
        <v>203.589</v>
      </c>
      <c r="F641" s="2">
        <v>373.13350000000003</v>
      </c>
      <c r="G641" s="2">
        <v>381.6</v>
      </c>
      <c r="H641" s="2">
        <v>165.7824</v>
      </c>
      <c r="I641" s="2">
        <v>163.6704</v>
      </c>
      <c r="J641">
        <v>59.398403999999999</v>
      </c>
    </row>
    <row r="642" spans="1:10" s="39" customFormat="1" ht="14.4" x14ac:dyDescent="0.3">
      <c r="A642" s="38">
        <v>44404.583333331786</v>
      </c>
      <c r="B642">
        <v>65.982016000000002</v>
      </c>
      <c r="C642" s="40">
        <v>866.84</v>
      </c>
      <c r="D642" s="39">
        <v>225</v>
      </c>
      <c r="E642" s="41">
        <v>287.512</v>
      </c>
      <c r="F642" s="39">
        <v>377.00900000000001</v>
      </c>
      <c r="G642" s="39">
        <v>380.86399999999998</v>
      </c>
      <c r="H642" s="39">
        <v>165.67679999999999</v>
      </c>
      <c r="I642" s="39">
        <v>164.94720000000001</v>
      </c>
      <c r="J642">
        <v>65.982016000000002</v>
      </c>
    </row>
    <row r="643" spans="1:10" s="39" customFormat="1" ht="14.4" x14ac:dyDescent="0.3">
      <c r="A643" s="38">
        <v>44404.62499999845</v>
      </c>
      <c r="B643">
        <v>72.322299999999998</v>
      </c>
      <c r="C643" s="40">
        <v>889.61</v>
      </c>
      <c r="D643" s="39">
        <v>225</v>
      </c>
      <c r="E643" s="41">
        <v>286.80200000000002</v>
      </c>
      <c r="F643" s="39">
        <v>377.42700000000002</v>
      </c>
      <c r="G643" s="39">
        <v>380.416</v>
      </c>
      <c r="H643" s="39">
        <v>165.66239999999999</v>
      </c>
      <c r="I643" s="39">
        <v>166.2432</v>
      </c>
      <c r="J643">
        <v>72.322299999999998</v>
      </c>
    </row>
    <row r="644" spans="1:10" ht="14.4" x14ac:dyDescent="0.3">
      <c r="A644" s="8">
        <v>44404.666666665114</v>
      </c>
      <c r="B644" s="2">
        <v>78.11099999999999</v>
      </c>
      <c r="C644">
        <v>896.88</v>
      </c>
      <c r="D644" s="2">
        <v>225</v>
      </c>
      <c r="E644" s="15">
        <v>260.95600000000002</v>
      </c>
      <c r="F644" s="2">
        <v>376.88749999999999</v>
      </c>
      <c r="G644" s="2">
        <v>380.76799999999997</v>
      </c>
      <c r="H644" s="2">
        <v>165.72</v>
      </c>
      <c r="I644" s="2">
        <v>165.82079999999999</v>
      </c>
      <c r="J644">
        <v>80.158569</v>
      </c>
    </row>
    <row r="645" spans="1:10" ht="14.4" x14ac:dyDescent="0.3">
      <c r="A645" s="8">
        <v>44404.708333331779</v>
      </c>
      <c r="B645" s="2">
        <v>63.234000000000002</v>
      </c>
      <c r="C645">
        <v>898.56</v>
      </c>
      <c r="D645" s="2">
        <v>225</v>
      </c>
      <c r="E645" s="15">
        <v>232.76400000000001</v>
      </c>
      <c r="F645" s="2">
        <v>377.03800000000001</v>
      </c>
      <c r="G645" s="2">
        <v>380.73599999999999</v>
      </c>
      <c r="H645" s="2">
        <v>165.55680000000001</v>
      </c>
      <c r="I645" s="2">
        <v>165.80160000000001</v>
      </c>
      <c r="J645">
        <v>94.173483000000004</v>
      </c>
    </row>
    <row r="646" spans="1:10" s="39" customFormat="1" ht="14.4" x14ac:dyDescent="0.3">
      <c r="A646" s="38">
        <v>44404.749999998443</v>
      </c>
      <c r="B646">
        <v>95.231903000000003</v>
      </c>
      <c r="C646" s="40">
        <v>883.96</v>
      </c>
      <c r="D646" s="39">
        <v>225</v>
      </c>
      <c r="E646" s="41">
        <v>268.64</v>
      </c>
      <c r="F646" s="39">
        <v>377.11399999999998</v>
      </c>
      <c r="G646" s="39">
        <v>380.76799999999997</v>
      </c>
      <c r="H646" s="39">
        <v>165.72479999999999</v>
      </c>
      <c r="I646" s="39">
        <v>165.80160000000001</v>
      </c>
      <c r="J646">
        <v>95.231903000000003</v>
      </c>
    </row>
    <row r="647" spans="1:10" s="39" customFormat="1" ht="14.4" x14ac:dyDescent="0.3">
      <c r="A647" s="38">
        <v>44404.791666665107</v>
      </c>
      <c r="B647">
        <v>77.438260999999997</v>
      </c>
      <c r="C647" s="40">
        <v>863.81</v>
      </c>
      <c r="D647" s="39">
        <v>225</v>
      </c>
      <c r="E647" s="41">
        <v>285.59699999999998</v>
      </c>
      <c r="F647" s="39">
        <v>377.30549999999999</v>
      </c>
      <c r="G647" s="39">
        <v>380.64</v>
      </c>
      <c r="H647" s="39">
        <v>165.6336</v>
      </c>
      <c r="I647" s="39">
        <v>166.56960000000001</v>
      </c>
      <c r="J647">
        <v>77.438260999999997</v>
      </c>
    </row>
    <row r="648" spans="1:10" s="39" customFormat="1" ht="14.4" x14ac:dyDescent="0.3">
      <c r="A648" s="38">
        <v>44404.833333331771</v>
      </c>
      <c r="B648">
        <v>63.323659999999997</v>
      </c>
      <c r="C648" s="40">
        <v>823.58</v>
      </c>
      <c r="D648" s="39">
        <v>225</v>
      </c>
      <c r="E648" s="41">
        <v>279.74599999999998</v>
      </c>
      <c r="F648" s="39">
        <v>372.08449999999999</v>
      </c>
      <c r="G648" s="39">
        <v>380.928</v>
      </c>
      <c r="H648" s="39">
        <v>165.744</v>
      </c>
      <c r="I648" s="39">
        <v>165.63839999999999</v>
      </c>
      <c r="J648">
        <v>63.323659999999997</v>
      </c>
    </row>
    <row r="649" spans="1:10" s="39" customFormat="1" ht="14.4" x14ac:dyDescent="0.3">
      <c r="A649" s="38">
        <v>44404.874999998436</v>
      </c>
      <c r="B649">
        <v>54.029066999999998</v>
      </c>
      <c r="C649" s="40">
        <v>779.28</v>
      </c>
      <c r="D649" s="39">
        <v>225</v>
      </c>
      <c r="E649" s="41">
        <v>283.916</v>
      </c>
      <c r="F649" s="39">
        <v>371.67849999999999</v>
      </c>
      <c r="G649" s="39">
        <v>380.76799999999997</v>
      </c>
      <c r="H649" s="39">
        <v>165.80160000000001</v>
      </c>
      <c r="I649" s="39">
        <v>165.88800000000001</v>
      </c>
      <c r="J649">
        <v>54.029066999999998</v>
      </c>
    </row>
    <row r="650" spans="1:10" s="39" customFormat="1" ht="14.4" x14ac:dyDescent="0.3">
      <c r="A650" s="38">
        <v>44404.9166666651</v>
      </c>
      <c r="B650">
        <v>46.343662000000002</v>
      </c>
      <c r="C650" s="40">
        <v>754.27</v>
      </c>
      <c r="D650" s="39">
        <v>225</v>
      </c>
      <c r="E650" s="41">
        <v>281.012</v>
      </c>
      <c r="F650" s="39">
        <v>371.16199999999998</v>
      </c>
      <c r="G650" s="39">
        <v>380.22399999999999</v>
      </c>
      <c r="H650" s="39">
        <v>165.58080000000001</v>
      </c>
      <c r="I650" s="39">
        <v>165.88800000000001</v>
      </c>
      <c r="J650">
        <v>46.343662000000002</v>
      </c>
    </row>
    <row r="651" spans="1:10" s="39" customFormat="1" ht="14.4" x14ac:dyDescent="0.3">
      <c r="A651" s="38">
        <v>44404.958333331764</v>
      </c>
      <c r="B651">
        <v>42.809240000000003</v>
      </c>
      <c r="C651" s="40">
        <v>687.25</v>
      </c>
      <c r="D651" s="39">
        <v>225</v>
      </c>
      <c r="E651" s="41">
        <v>278.8</v>
      </c>
      <c r="F651" s="39">
        <v>372.12299999999999</v>
      </c>
      <c r="G651" s="39">
        <v>381.024</v>
      </c>
      <c r="H651" s="39">
        <v>141.8784</v>
      </c>
      <c r="I651" s="39">
        <v>130.6944</v>
      </c>
      <c r="J651">
        <v>42.809240000000003</v>
      </c>
    </row>
    <row r="652" spans="1:10" s="39" customFormat="1" ht="14.4" x14ac:dyDescent="0.3">
      <c r="A652" s="38">
        <v>44404.999999998428</v>
      </c>
      <c r="B652">
        <v>37.313332000000003</v>
      </c>
      <c r="C652" s="40">
        <v>630.49</v>
      </c>
      <c r="D652" s="39">
        <v>225</v>
      </c>
      <c r="E652" s="41">
        <v>255.97499999999999</v>
      </c>
      <c r="F652" s="39">
        <v>362.1275</v>
      </c>
      <c r="G652" s="39">
        <v>378.11200000000002</v>
      </c>
      <c r="H652" s="39">
        <v>88.103999999999999</v>
      </c>
      <c r="I652" s="39">
        <v>77.664000000000001</v>
      </c>
      <c r="J652">
        <v>37.313332000000003</v>
      </c>
    </row>
    <row r="653" spans="1:10" s="39" customFormat="1" ht="14.4" x14ac:dyDescent="0.3">
      <c r="A653" s="38">
        <v>44405.041666665093</v>
      </c>
      <c r="B653">
        <v>32.494988999999997</v>
      </c>
      <c r="C653" s="40">
        <v>577.82000000000005</v>
      </c>
      <c r="D653" s="39">
        <v>225</v>
      </c>
      <c r="E653" s="41">
        <v>182.10599999999999</v>
      </c>
      <c r="F653" s="39">
        <v>347.00850000000003</v>
      </c>
      <c r="G653" s="39">
        <v>379.2</v>
      </c>
      <c r="H653" s="39">
        <v>75.187200000000004</v>
      </c>
      <c r="I653" s="39">
        <v>76.415999999999997</v>
      </c>
      <c r="J653">
        <v>32.494988999999997</v>
      </c>
    </row>
    <row r="654" spans="1:10" s="39" customFormat="1" ht="14.4" x14ac:dyDescent="0.3">
      <c r="A654" s="38">
        <v>44405.083333331757</v>
      </c>
      <c r="B654">
        <v>28.24325</v>
      </c>
      <c r="C654" s="40">
        <v>544.41</v>
      </c>
      <c r="D654" s="39">
        <v>225</v>
      </c>
      <c r="E654" s="41">
        <v>139.566</v>
      </c>
      <c r="F654" s="39">
        <v>351.78149999999999</v>
      </c>
      <c r="G654" s="39">
        <v>366.048</v>
      </c>
      <c r="H654" s="39">
        <v>75.1584</v>
      </c>
      <c r="I654" s="39">
        <v>76.176000000000002</v>
      </c>
      <c r="J654">
        <v>28.24325</v>
      </c>
    </row>
    <row r="655" spans="1:10" s="39" customFormat="1" ht="14.4" x14ac:dyDescent="0.3">
      <c r="A655" s="38">
        <v>44405.124999998421</v>
      </c>
      <c r="B655">
        <v>26.392140000000001</v>
      </c>
      <c r="C655" s="40">
        <v>520.04999999999995</v>
      </c>
      <c r="D655" s="39">
        <v>225</v>
      </c>
      <c r="E655" s="41">
        <v>63.262999999999998</v>
      </c>
      <c r="F655" s="39">
        <v>336.66899999999998</v>
      </c>
      <c r="G655" s="39">
        <v>357.6</v>
      </c>
      <c r="H655" s="39">
        <v>75.072000000000003</v>
      </c>
      <c r="I655" s="39">
        <v>75.494399999999999</v>
      </c>
      <c r="J655">
        <v>26.392140000000001</v>
      </c>
    </row>
    <row r="656" spans="1:10" s="39" customFormat="1" ht="14.4" x14ac:dyDescent="0.3">
      <c r="A656" s="38">
        <v>44405.166666665085</v>
      </c>
      <c r="B656">
        <v>25.254825</v>
      </c>
      <c r="C656" s="40">
        <v>505.58</v>
      </c>
      <c r="D656" s="39">
        <v>225</v>
      </c>
      <c r="E656" s="41">
        <v>61.444000000000003</v>
      </c>
      <c r="F656" s="39">
        <v>323.91849999999999</v>
      </c>
      <c r="G656" s="39">
        <v>339.904</v>
      </c>
      <c r="H656" s="39">
        <v>75.086399999999998</v>
      </c>
      <c r="I656" s="39">
        <v>75.638400000000004</v>
      </c>
      <c r="J656">
        <v>25.254825</v>
      </c>
    </row>
    <row r="657" spans="1:10" s="39" customFormat="1" ht="14.4" x14ac:dyDescent="0.3">
      <c r="A657" s="38">
        <v>44405.20833333175</v>
      </c>
      <c r="B657">
        <v>24.635337</v>
      </c>
      <c r="C657" s="40">
        <v>499.4</v>
      </c>
      <c r="D657" s="39">
        <v>225</v>
      </c>
      <c r="E657" s="41">
        <v>60.633000000000003</v>
      </c>
      <c r="F657" s="39">
        <v>287.82600000000002</v>
      </c>
      <c r="G657" s="39">
        <v>310.88</v>
      </c>
      <c r="H657" s="39">
        <v>75.124799999999993</v>
      </c>
      <c r="I657" s="39">
        <v>75.705600000000004</v>
      </c>
      <c r="J657">
        <v>24.635337</v>
      </c>
    </row>
    <row r="658" spans="1:10" s="39" customFormat="1" ht="14.4" x14ac:dyDescent="0.3">
      <c r="A658" s="38">
        <v>44405.249999998414</v>
      </c>
      <c r="B658">
        <v>25.678974</v>
      </c>
      <c r="C658" s="40">
        <v>502.9</v>
      </c>
      <c r="D658" s="39">
        <v>225</v>
      </c>
      <c r="E658" s="41">
        <v>67.736000000000004</v>
      </c>
      <c r="F658" s="39">
        <v>286.45999999999998</v>
      </c>
      <c r="G658" s="39">
        <v>299.74400000000003</v>
      </c>
      <c r="H658" s="39">
        <v>75.148799999999994</v>
      </c>
      <c r="I658" s="39">
        <v>75.724800000000002</v>
      </c>
      <c r="J658">
        <v>25.678974</v>
      </c>
    </row>
    <row r="659" spans="1:10" ht="14.4" x14ac:dyDescent="0.3">
      <c r="A659" s="8">
        <v>44405.291666665078</v>
      </c>
      <c r="B659" s="2">
        <v>28.770999999999997</v>
      </c>
      <c r="C659">
        <v>522.35</v>
      </c>
      <c r="D659" s="2">
        <v>225</v>
      </c>
      <c r="E659" s="15">
        <v>62.289000000000001</v>
      </c>
      <c r="F659" s="2">
        <v>307.7645</v>
      </c>
      <c r="G659" s="2">
        <v>323.45600000000002</v>
      </c>
      <c r="H659" s="2">
        <v>75.105599999999995</v>
      </c>
      <c r="I659" s="2">
        <v>75.859200000000001</v>
      </c>
      <c r="J659">
        <v>27.296123999999999</v>
      </c>
    </row>
    <row r="660" spans="1:10" ht="14.4" x14ac:dyDescent="0.3">
      <c r="A660" s="8">
        <v>44405.333333331742</v>
      </c>
      <c r="B660" s="2">
        <v>29.767000000000003</v>
      </c>
      <c r="C660">
        <v>538.53</v>
      </c>
      <c r="D660" s="2">
        <v>225</v>
      </c>
      <c r="E660" s="15">
        <v>63.869</v>
      </c>
      <c r="F660" s="2">
        <v>350.45749999999998</v>
      </c>
      <c r="G660" s="2">
        <v>368.57600000000002</v>
      </c>
      <c r="H660" s="2">
        <v>75.172799999999995</v>
      </c>
      <c r="I660" s="2">
        <v>75.983999999999995</v>
      </c>
      <c r="J660">
        <v>29.010680000000001</v>
      </c>
    </row>
    <row r="661" spans="1:10" ht="14.4" x14ac:dyDescent="0.3">
      <c r="A661" s="8">
        <v>44405.374999998407</v>
      </c>
      <c r="B661" s="2">
        <v>33.972999999999999</v>
      </c>
      <c r="C661">
        <v>571.39</v>
      </c>
      <c r="D661" s="2">
        <v>225</v>
      </c>
      <c r="E661" s="15">
        <v>67.442999999999998</v>
      </c>
      <c r="F661" s="2">
        <v>371.76650000000001</v>
      </c>
      <c r="G661" s="2">
        <v>380.54849999999999</v>
      </c>
      <c r="H661" s="2">
        <v>75.235200000000006</v>
      </c>
      <c r="I661" s="2">
        <v>75.916799999999995</v>
      </c>
      <c r="J661">
        <v>31.904159</v>
      </c>
    </row>
    <row r="662" spans="1:10" ht="14.4" x14ac:dyDescent="0.3">
      <c r="A662" s="8">
        <v>44405.416666665071</v>
      </c>
      <c r="B662" s="2">
        <v>34.718000000000004</v>
      </c>
      <c r="C662">
        <v>612.11</v>
      </c>
      <c r="D662" s="2">
        <v>225</v>
      </c>
      <c r="E662" s="15">
        <v>121.432</v>
      </c>
      <c r="F662" s="2">
        <v>373.97199999999998</v>
      </c>
      <c r="G662" s="2">
        <v>381.31200000000001</v>
      </c>
      <c r="H662" s="2">
        <v>75.307199999999995</v>
      </c>
      <c r="I662" s="2">
        <v>74.88</v>
      </c>
      <c r="J662">
        <v>37.653308000000003</v>
      </c>
    </row>
    <row r="663" spans="1:10" ht="14.4" x14ac:dyDescent="0.3">
      <c r="A663" s="8">
        <v>44405.458333331735</v>
      </c>
      <c r="B663" s="2">
        <v>35.386999999999993</v>
      </c>
      <c r="C663">
        <v>669.34</v>
      </c>
      <c r="D663" s="2">
        <v>225</v>
      </c>
      <c r="E663" s="15">
        <v>198.36099999999999</v>
      </c>
      <c r="F663" s="2">
        <v>379.29950000000002</v>
      </c>
      <c r="G663" s="2">
        <v>380.70400000000001</v>
      </c>
      <c r="H663" s="2">
        <v>75.230400000000003</v>
      </c>
      <c r="I663" s="2">
        <v>74.918400000000005</v>
      </c>
      <c r="J663">
        <v>41.340052999999997</v>
      </c>
    </row>
    <row r="664" spans="1:10" ht="14.4" x14ac:dyDescent="0.3">
      <c r="A664" s="8">
        <v>44405.499999998399</v>
      </c>
      <c r="B664" s="2">
        <v>39.717000000000006</v>
      </c>
      <c r="C664">
        <v>730.37</v>
      </c>
      <c r="D664" s="2">
        <v>225</v>
      </c>
      <c r="E664" s="15">
        <v>223.38499999999999</v>
      </c>
      <c r="F664" s="2">
        <v>375.65699999999998</v>
      </c>
      <c r="G664" s="2">
        <v>380.28800000000001</v>
      </c>
      <c r="H664" s="2">
        <v>75.182400000000001</v>
      </c>
      <c r="I664" s="2">
        <v>75.196799999999996</v>
      </c>
      <c r="J664">
        <v>47.585749</v>
      </c>
    </row>
    <row r="665" spans="1:10" ht="14.4" x14ac:dyDescent="0.3">
      <c r="A665" s="8">
        <v>44405.541666665064</v>
      </c>
      <c r="B665" s="2">
        <v>40.155999999999999</v>
      </c>
      <c r="C665">
        <v>787.79</v>
      </c>
      <c r="D665" s="2">
        <v>225</v>
      </c>
      <c r="E665" s="15">
        <v>281.41000000000003</v>
      </c>
      <c r="F665" s="2">
        <v>371.4495</v>
      </c>
      <c r="G665" s="2">
        <v>380.89600000000002</v>
      </c>
      <c r="H665" s="2">
        <v>75.220799999999997</v>
      </c>
      <c r="I665" s="2">
        <v>75.1584</v>
      </c>
      <c r="J665">
        <v>56.278455999999998</v>
      </c>
    </row>
    <row r="666" spans="1:10" ht="14.4" x14ac:dyDescent="0.3">
      <c r="A666" s="8">
        <v>44405.583333331728</v>
      </c>
      <c r="B666" s="2">
        <v>47.230000000000004</v>
      </c>
      <c r="C666">
        <v>840.71</v>
      </c>
      <c r="D666" s="2">
        <v>225</v>
      </c>
      <c r="E666" s="15">
        <v>294.78100000000001</v>
      </c>
      <c r="F666" s="2">
        <v>371.95699999999999</v>
      </c>
      <c r="G666" s="2">
        <v>380.03199999999998</v>
      </c>
      <c r="H666" s="2">
        <v>75.211200000000005</v>
      </c>
      <c r="I666" s="2">
        <v>76.108800000000002</v>
      </c>
      <c r="J666">
        <v>62.482624000000001</v>
      </c>
    </row>
    <row r="667" spans="1:10" ht="14.4" x14ac:dyDescent="0.3">
      <c r="A667" s="8">
        <v>44405.624999998392</v>
      </c>
      <c r="B667" s="2">
        <v>47.904000000000003</v>
      </c>
      <c r="C667">
        <v>867.81</v>
      </c>
      <c r="D667" s="2">
        <v>225</v>
      </c>
      <c r="E667" s="15">
        <v>280.62599999999998</v>
      </c>
      <c r="F667" s="2">
        <v>371.14400000000001</v>
      </c>
      <c r="G667" s="2">
        <v>380.19200000000001</v>
      </c>
      <c r="H667" s="2">
        <v>75.864000000000004</v>
      </c>
      <c r="I667" s="2">
        <v>75.417599999999993</v>
      </c>
      <c r="J667">
        <v>65.997701000000006</v>
      </c>
    </row>
    <row r="668" spans="1:10" ht="14.4" x14ac:dyDescent="0.3">
      <c r="A668" s="8">
        <v>44405.666666665056</v>
      </c>
      <c r="B668" s="2">
        <v>49.935000000000002</v>
      </c>
      <c r="C668">
        <v>890.48</v>
      </c>
      <c r="D668" s="2">
        <v>225</v>
      </c>
      <c r="E668" s="15">
        <v>258.90800000000002</v>
      </c>
      <c r="F668" s="2">
        <v>371.37150000000003</v>
      </c>
      <c r="G668" s="2">
        <v>378.36799999999999</v>
      </c>
      <c r="H668" s="2">
        <v>78</v>
      </c>
      <c r="I668" s="2">
        <v>76.339200000000005</v>
      </c>
      <c r="J668">
        <v>73.006979000000001</v>
      </c>
    </row>
    <row r="669" spans="1:10" ht="14.4" x14ac:dyDescent="0.3">
      <c r="A669" s="8">
        <v>44405.70833333172</v>
      </c>
      <c r="B669" s="2">
        <v>116.40499999999999</v>
      </c>
      <c r="C669">
        <v>899.59</v>
      </c>
      <c r="D669" s="2">
        <v>225</v>
      </c>
      <c r="E669" s="15">
        <v>293.88400000000001</v>
      </c>
      <c r="F669" s="2">
        <v>372.12650000000002</v>
      </c>
      <c r="G669" s="2">
        <v>378.4</v>
      </c>
      <c r="H669" s="2">
        <v>90.695999999999998</v>
      </c>
      <c r="I669" s="2">
        <v>92.908799999999999</v>
      </c>
      <c r="J669">
        <v>85.677442999999997</v>
      </c>
    </row>
    <row r="670" spans="1:10" ht="14.4" x14ac:dyDescent="0.3">
      <c r="A670" s="8">
        <v>44405.749999998385</v>
      </c>
      <c r="B670" s="2">
        <v>68.647000000000006</v>
      </c>
      <c r="C670">
        <v>891.46</v>
      </c>
      <c r="D670" s="2">
        <v>225</v>
      </c>
      <c r="E670" s="15">
        <v>294.46800000000002</v>
      </c>
      <c r="F670" s="2">
        <v>372.12700000000001</v>
      </c>
      <c r="G670" s="2">
        <v>378.4</v>
      </c>
      <c r="H670" s="2">
        <v>117.3984</v>
      </c>
      <c r="I670" s="2">
        <v>139.15199999999999</v>
      </c>
      <c r="J670">
        <v>77.662790000000001</v>
      </c>
    </row>
    <row r="671" spans="1:10" ht="14.4" x14ac:dyDescent="0.3">
      <c r="A671" s="8">
        <v>44405.791666665049</v>
      </c>
      <c r="B671" s="2">
        <v>54.192000000000007</v>
      </c>
      <c r="C671">
        <v>870.65</v>
      </c>
      <c r="D671" s="2">
        <v>225</v>
      </c>
      <c r="E671" s="15">
        <v>294.98899999999998</v>
      </c>
      <c r="F671" s="2">
        <v>371.85700000000003</v>
      </c>
      <c r="G671" s="2">
        <v>378.27199999999999</v>
      </c>
      <c r="H671" s="2">
        <v>112.1952</v>
      </c>
      <c r="I671" s="2">
        <v>136.8768</v>
      </c>
      <c r="J671">
        <v>65.438784999999996</v>
      </c>
    </row>
    <row r="672" spans="1:10" ht="14.4" x14ac:dyDescent="0.3">
      <c r="A672" s="8">
        <v>44405.833333331713</v>
      </c>
      <c r="B672" s="2">
        <v>42.863999999999997</v>
      </c>
      <c r="C672">
        <v>836.92</v>
      </c>
      <c r="D672" s="2">
        <v>225</v>
      </c>
      <c r="E672" s="15">
        <v>294.12599999999998</v>
      </c>
      <c r="F672" s="2">
        <v>371.36750000000001</v>
      </c>
      <c r="G672" s="2">
        <v>378.01600000000002</v>
      </c>
      <c r="H672" s="2">
        <v>91.694400000000002</v>
      </c>
      <c r="I672" s="2">
        <v>90.633600000000001</v>
      </c>
      <c r="J672">
        <v>55.350648</v>
      </c>
    </row>
    <row r="673" spans="1:10" ht="14.4" x14ac:dyDescent="0.3">
      <c r="A673" s="8">
        <v>44405.874999998377</v>
      </c>
      <c r="B673" s="2">
        <v>41.119000000000007</v>
      </c>
      <c r="C673">
        <v>799.4</v>
      </c>
      <c r="D673" s="2">
        <v>225</v>
      </c>
      <c r="E673" s="15">
        <v>279.78899999999999</v>
      </c>
      <c r="F673" s="2">
        <v>370.78500000000003</v>
      </c>
      <c r="G673" s="2">
        <v>377.92</v>
      </c>
      <c r="H673" s="2">
        <v>76.867199999999997</v>
      </c>
      <c r="I673" s="2">
        <v>75.849599999999995</v>
      </c>
      <c r="J673">
        <v>49.535516000000001</v>
      </c>
    </row>
    <row r="674" spans="1:10" ht="14.4" x14ac:dyDescent="0.3">
      <c r="A674" s="8">
        <v>44405.916666665042</v>
      </c>
      <c r="B674" s="2">
        <v>45.134999999999998</v>
      </c>
      <c r="C674">
        <v>769.48</v>
      </c>
      <c r="D674" s="2">
        <v>225</v>
      </c>
      <c r="E674" s="15">
        <v>282.02800000000002</v>
      </c>
      <c r="F674" s="2">
        <v>370.36799999999999</v>
      </c>
      <c r="G674" s="2">
        <v>371.36</v>
      </c>
      <c r="H674" s="2">
        <v>75.206400000000002</v>
      </c>
      <c r="I674" s="2">
        <v>75.763199999999998</v>
      </c>
      <c r="J674">
        <v>43.149847999999999</v>
      </c>
    </row>
    <row r="675" spans="1:10" ht="14.4" x14ac:dyDescent="0.3">
      <c r="A675" s="8">
        <v>44405.958333331706</v>
      </c>
      <c r="B675" s="2">
        <v>41.445999999999998</v>
      </c>
      <c r="C675">
        <v>709.13</v>
      </c>
      <c r="D675" s="2">
        <v>225</v>
      </c>
      <c r="E675" s="15">
        <v>275.92</v>
      </c>
      <c r="F675" s="2">
        <v>370.88650000000001</v>
      </c>
      <c r="G675" s="2">
        <v>359.23200000000003</v>
      </c>
      <c r="H675" s="2">
        <v>75.355199999999996</v>
      </c>
      <c r="I675" s="2">
        <v>75.215999999999994</v>
      </c>
      <c r="J675">
        <v>38.05585</v>
      </c>
    </row>
    <row r="676" spans="1:10" s="39" customFormat="1" ht="14.4" x14ac:dyDescent="0.3">
      <c r="A676" s="38">
        <v>44405.99999999837</v>
      </c>
      <c r="B676">
        <v>32.522545999999998</v>
      </c>
      <c r="C676" s="40">
        <v>652.29</v>
      </c>
      <c r="D676" s="39">
        <v>225</v>
      </c>
      <c r="E676" s="41">
        <v>238.791</v>
      </c>
      <c r="F676" s="39">
        <v>370.178</v>
      </c>
      <c r="G676" s="39">
        <v>369.50400000000002</v>
      </c>
      <c r="H676" s="39">
        <v>75.873599999999996</v>
      </c>
      <c r="I676" s="39">
        <v>75.196799999999996</v>
      </c>
      <c r="J676">
        <v>32.522545999999998</v>
      </c>
    </row>
    <row r="677" spans="1:10" s="39" customFormat="1" ht="14.4" x14ac:dyDescent="0.3">
      <c r="A677" s="38">
        <v>44406.041666665034</v>
      </c>
      <c r="B677">
        <v>30.568180999999999</v>
      </c>
      <c r="C677" s="40">
        <v>605.54999999999995</v>
      </c>
      <c r="D677" s="39">
        <v>225</v>
      </c>
      <c r="E677" s="41">
        <v>188.36799999999999</v>
      </c>
      <c r="F677" s="39">
        <v>352.98750000000001</v>
      </c>
      <c r="G677" s="39">
        <v>365.21600000000001</v>
      </c>
      <c r="H677" s="39">
        <v>75.686400000000006</v>
      </c>
      <c r="I677" s="39">
        <v>75.187200000000004</v>
      </c>
      <c r="J677">
        <v>30.568180999999999</v>
      </c>
    </row>
    <row r="678" spans="1:10" s="39" customFormat="1" ht="14.4" x14ac:dyDescent="0.3">
      <c r="A678" s="38">
        <v>44406.083333331699</v>
      </c>
      <c r="B678">
        <v>26.513141000000001</v>
      </c>
      <c r="C678" s="40">
        <v>566.34</v>
      </c>
      <c r="D678" s="39">
        <v>225</v>
      </c>
      <c r="E678" s="41">
        <v>126.968</v>
      </c>
      <c r="F678" s="39">
        <v>358.10500000000002</v>
      </c>
      <c r="G678" s="39">
        <v>353.79199999999997</v>
      </c>
      <c r="H678" s="39">
        <v>75.201599999999999</v>
      </c>
      <c r="I678" s="39">
        <v>75.513599999999997</v>
      </c>
      <c r="J678">
        <v>26.513141000000001</v>
      </c>
    </row>
    <row r="679" spans="1:10" s="39" customFormat="1" ht="14.4" x14ac:dyDescent="0.3">
      <c r="A679" s="38">
        <v>44406.124999998363</v>
      </c>
      <c r="B679">
        <v>24.310476999999999</v>
      </c>
      <c r="C679" s="40">
        <v>543.44000000000005</v>
      </c>
      <c r="D679" s="39">
        <v>225</v>
      </c>
      <c r="E679" s="41">
        <v>75.885000000000005</v>
      </c>
      <c r="F679" s="39">
        <v>347.0985</v>
      </c>
      <c r="G679" s="39">
        <v>331.74400000000003</v>
      </c>
      <c r="H679" s="39">
        <v>75.532799999999995</v>
      </c>
      <c r="I679" s="39">
        <v>75.686400000000006</v>
      </c>
      <c r="J679">
        <v>24.310476999999999</v>
      </c>
    </row>
    <row r="680" spans="1:10" s="39" customFormat="1" ht="14.4" x14ac:dyDescent="0.3">
      <c r="A680" s="38">
        <v>44406.166666665027</v>
      </c>
      <c r="B680">
        <v>23.390079</v>
      </c>
      <c r="C680" s="40">
        <v>524.57000000000005</v>
      </c>
      <c r="D680" s="39">
        <v>225</v>
      </c>
      <c r="E680" s="41">
        <v>60.201999999999998</v>
      </c>
      <c r="F680" s="39">
        <v>301.54599999999999</v>
      </c>
      <c r="G680" s="39">
        <v>316.35199999999998</v>
      </c>
      <c r="H680" s="39">
        <v>75.335999999999999</v>
      </c>
      <c r="I680" s="39">
        <v>75.705600000000004</v>
      </c>
      <c r="J680">
        <v>23.390079</v>
      </c>
    </row>
    <row r="681" spans="1:10" s="39" customFormat="1" ht="14.4" x14ac:dyDescent="0.3">
      <c r="A681" s="38">
        <v>44406.208333331691</v>
      </c>
      <c r="B681">
        <v>23.106717</v>
      </c>
      <c r="C681" s="40">
        <v>519.41</v>
      </c>
      <c r="D681" s="39">
        <v>225</v>
      </c>
      <c r="E681" s="41">
        <v>60.567999999999998</v>
      </c>
      <c r="F681" s="39">
        <v>259.476</v>
      </c>
      <c r="G681" s="39">
        <v>269.24799999999999</v>
      </c>
      <c r="H681" s="39">
        <v>81.734399999999994</v>
      </c>
      <c r="I681" s="39">
        <v>80.784000000000006</v>
      </c>
      <c r="J681">
        <v>23.106717</v>
      </c>
    </row>
    <row r="682" spans="1:10" s="39" customFormat="1" ht="14.4" x14ac:dyDescent="0.3">
      <c r="A682" s="38">
        <v>44406.249999998356</v>
      </c>
      <c r="B682">
        <v>23.669270000000001</v>
      </c>
      <c r="C682" s="40">
        <v>524.14</v>
      </c>
      <c r="D682" s="39">
        <v>225</v>
      </c>
      <c r="E682" s="41">
        <v>71.418999999999997</v>
      </c>
      <c r="F682" s="39">
        <v>246.45949999999999</v>
      </c>
      <c r="G682" s="39">
        <v>252.44800000000001</v>
      </c>
      <c r="H682" s="39">
        <v>82.723200000000006</v>
      </c>
      <c r="I682" s="39">
        <v>81.830399999999997</v>
      </c>
      <c r="J682">
        <v>23.669270000000001</v>
      </c>
    </row>
    <row r="683" spans="1:10" s="39" customFormat="1" ht="14.4" x14ac:dyDescent="0.3">
      <c r="A683" s="38">
        <v>44406.29166666502</v>
      </c>
      <c r="B683">
        <v>25.613088999999999</v>
      </c>
      <c r="C683" s="40">
        <v>539.87</v>
      </c>
      <c r="D683" s="39">
        <v>225</v>
      </c>
      <c r="E683" s="41">
        <v>78.858000000000004</v>
      </c>
      <c r="F683" s="39">
        <v>291.24900000000002</v>
      </c>
      <c r="G683" s="39">
        <v>305.536</v>
      </c>
      <c r="H683" s="39">
        <v>82.8</v>
      </c>
      <c r="I683" s="39">
        <v>81.993600000000001</v>
      </c>
      <c r="J683">
        <v>25.613088999999999</v>
      </c>
    </row>
    <row r="684" spans="1:10" s="39" customFormat="1" ht="14.4" x14ac:dyDescent="0.3">
      <c r="A684" s="38">
        <v>44406.333333331684</v>
      </c>
      <c r="B684">
        <v>27.113826</v>
      </c>
      <c r="C684" s="40">
        <v>570.36</v>
      </c>
      <c r="D684" s="39">
        <v>225</v>
      </c>
      <c r="E684" s="41">
        <v>72.423000000000002</v>
      </c>
      <c r="F684" s="39">
        <v>317.27800000000002</v>
      </c>
      <c r="G684" s="39">
        <v>352.12799999999999</v>
      </c>
      <c r="H684" s="39">
        <v>82.718400000000003</v>
      </c>
      <c r="I684" s="39">
        <v>81.878399999999999</v>
      </c>
      <c r="J684">
        <v>27.113826</v>
      </c>
    </row>
    <row r="685" spans="1:10" s="39" customFormat="1" ht="14.4" x14ac:dyDescent="0.3">
      <c r="A685" s="38">
        <v>44406.374999998348</v>
      </c>
      <c r="B685">
        <v>29.907817999999999</v>
      </c>
      <c r="C685" s="40">
        <v>601.89</v>
      </c>
      <c r="D685" s="39">
        <v>225</v>
      </c>
      <c r="E685" s="41">
        <v>89.122</v>
      </c>
      <c r="F685" s="39">
        <v>352.51400000000001</v>
      </c>
      <c r="G685" s="39">
        <v>371.2</v>
      </c>
      <c r="H685" s="39">
        <v>82.891199999999998</v>
      </c>
      <c r="I685" s="39">
        <v>82.329599999999999</v>
      </c>
      <c r="J685">
        <v>29.907817999999999</v>
      </c>
    </row>
    <row r="686" spans="1:10" ht="14.4" x14ac:dyDescent="0.3">
      <c r="A686" s="8">
        <v>44406.416666665013</v>
      </c>
      <c r="B686" s="2">
        <v>35.732000000000006</v>
      </c>
      <c r="C686">
        <v>641.29999999999995</v>
      </c>
      <c r="D686" s="2">
        <v>225</v>
      </c>
      <c r="E686" s="15">
        <v>118.006</v>
      </c>
      <c r="F686" s="2">
        <v>355.52249999999998</v>
      </c>
      <c r="G686" s="2">
        <v>355.84</v>
      </c>
      <c r="H686" s="2">
        <v>82.924800000000005</v>
      </c>
      <c r="I686" s="2">
        <v>82.473600000000005</v>
      </c>
      <c r="J686">
        <v>33.607871000000003</v>
      </c>
    </row>
    <row r="687" spans="1:10" ht="14.4" x14ac:dyDescent="0.3">
      <c r="A687" s="8">
        <v>44406.458333331677</v>
      </c>
      <c r="B687" s="2">
        <v>32.771999999999998</v>
      </c>
      <c r="C687">
        <v>675</v>
      </c>
      <c r="D687" s="2">
        <v>225</v>
      </c>
      <c r="E687" s="15">
        <v>82.55</v>
      </c>
      <c r="F687" s="2">
        <v>368.625</v>
      </c>
      <c r="G687" s="2">
        <v>369.6</v>
      </c>
      <c r="H687" s="2">
        <v>82.785600000000002</v>
      </c>
      <c r="I687" s="2">
        <v>82.694400000000002</v>
      </c>
      <c r="J687">
        <v>39.630445999999999</v>
      </c>
    </row>
    <row r="688" spans="1:10" ht="14.4" x14ac:dyDescent="0.3">
      <c r="A688" s="8">
        <v>44406.499999998341</v>
      </c>
      <c r="B688" s="2">
        <v>34.876999999999995</v>
      </c>
      <c r="C688">
        <v>729.73</v>
      </c>
      <c r="D688" s="2">
        <v>225</v>
      </c>
      <c r="E688" s="15">
        <v>67.537000000000006</v>
      </c>
      <c r="F688" s="2">
        <v>372.94650000000001</v>
      </c>
      <c r="G688" s="2">
        <v>370.78399999999999</v>
      </c>
      <c r="H688" s="2">
        <v>82.809600000000003</v>
      </c>
      <c r="I688" s="2">
        <v>82.291200000000003</v>
      </c>
      <c r="J688">
        <v>44.360481</v>
      </c>
    </row>
    <row r="689" spans="1:10" ht="14.4" x14ac:dyDescent="0.3">
      <c r="A689" s="8">
        <v>44406.541666665005</v>
      </c>
      <c r="B689" s="2">
        <v>38.204000000000001</v>
      </c>
      <c r="C689">
        <v>790.75</v>
      </c>
      <c r="D689" s="2">
        <v>225</v>
      </c>
      <c r="E689" s="15">
        <v>131.93899999999999</v>
      </c>
      <c r="F689" s="2">
        <v>371.94400000000002</v>
      </c>
      <c r="G689" s="2">
        <v>370.75200000000001</v>
      </c>
      <c r="H689" s="2">
        <v>76.948800000000006</v>
      </c>
      <c r="I689" s="2">
        <v>99.888000000000005</v>
      </c>
      <c r="J689">
        <v>49.013255999999998</v>
      </c>
    </row>
    <row r="690" spans="1:10" ht="14.4" x14ac:dyDescent="0.3">
      <c r="A690" s="8">
        <v>44406.58333333167</v>
      </c>
      <c r="B690" s="2">
        <v>60.054000000000002</v>
      </c>
      <c r="C690">
        <v>856.01</v>
      </c>
      <c r="D690" s="2">
        <v>225</v>
      </c>
      <c r="E690" s="15">
        <v>236.11500000000001</v>
      </c>
      <c r="F690" s="2">
        <v>371.90550000000002</v>
      </c>
      <c r="G690" s="2">
        <v>371.10399999999998</v>
      </c>
      <c r="H690" s="2">
        <v>76.968000000000004</v>
      </c>
      <c r="I690" s="2">
        <v>145.55520000000001</v>
      </c>
      <c r="J690">
        <v>53.080477999999999</v>
      </c>
    </row>
    <row r="691" spans="1:10" s="39" customFormat="1" ht="14.4" x14ac:dyDescent="0.3">
      <c r="A691" s="38">
        <v>44406.624999998334</v>
      </c>
      <c r="B691">
        <v>57.999516</v>
      </c>
      <c r="C691" s="40">
        <v>896.94</v>
      </c>
      <c r="D691" s="39">
        <v>225</v>
      </c>
      <c r="E691" s="41">
        <v>294.28100000000001</v>
      </c>
      <c r="F691" s="39">
        <v>371.02800000000002</v>
      </c>
      <c r="G691" s="39">
        <v>370.4</v>
      </c>
      <c r="H691" s="39">
        <v>77.635199999999998</v>
      </c>
      <c r="I691" s="39">
        <v>162.4032</v>
      </c>
      <c r="J691">
        <v>57.999516</v>
      </c>
    </row>
    <row r="692" spans="1:10" s="39" customFormat="1" ht="14.4" x14ac:dyDescent="0.3">
      <c r="A692" s="38">
        <v>44406.666666664998</v>
      </c>
      <c r="B692">
        <v>60.580185999999998</v>
      </c>
      <c r="C692" s="40">
        <v>905.22</v>
      </c>
      <c r="D692" s="39">
        <v>225</v>
      </c>
      <c r="E692" s="41">
        <v>294.72800000000001</v>
      </c>
      <c r="F692" s="39">
        <v>366.85700000000003</v>
      </c>
      <c r="G692" s="39">
        <v>370.68799999999999</v>
      </c>
      <c r="H692" s="39">
        <v>100.9392</v>
      </c>
      <c r="I692" s="39">
        <v>175.72800000000001</v>
      </c>
      <c r="J692">
        <v>60.580185999999998</v>
      </c>
    </row>
    <row r="693" spans="1:10" ht="14.4" x14ac:dyDescent="0.3">
      <c r="A693" s="8">
        <v>44406.708333331662</v>
      </c>
      <c r="B693" s="2">
        <v>52.817</v>
      </c>
      <c r="C693">
        <v>899.48</v>
      </c>
      <c r="D693" s="2">
        <v>225</v>
      </c>
      <c r="E693" s="15">
        <v>294.73399999999998</v>
      </c>
      <c r="F693" s="2">
        <v>365.17</v>
      </c>
      <c r="G693" s="2">
        <v>370.976</v>
      </c>
      <c r="H693" s="2">
        <v>102.5904</v>
      </c>
      <c r="I693" s="2">
        <v>183.8304</v>
      </c>
      <c r="J693">
        <v>64.297188000000006</v>
      </c>
    </row>
    <row r="694" spans="1:10" ht="14.4" x14ac:dyDescent="0.3">
      <c r="A694" s="8">
        <v>44406.749999998327</v>
      </c>
      <c r="B694" s="2">
        <v>64.36399999999999</v>
      </c>
      <c r="C694">
        <v>901.98</v>
      </c>
      <c r="D694" s="2">
        <v>225</v>
      </c>
      <c r="E694" s="15">
        <v>294.20299999999997</v>
      </c>
      <c r="F694" s="2">
        <v>364.70800000000003</v>
      </c>
      <c r="G694" s="2">
        <v>371.26400000000001</v>
      </c>
      <c r="H694" s="2">
        <v>104.304</v>
      </c>
      <c r="I694" s="2">
        <v>189.10079999999999</v>
      </c>
      <c r="J694">
        <v>61.990291999999997</v>
      </c>
    </row>
    <row r="695" spans="1:10" ht="14.4" x14ac:dyDescent="0.3">
      <c r="A695" s="8">
        <v>44406.791666664991</v>
      </c>
      <c r="B695" s="2">
        <v>44.135000000000005</v>
      </c>
      <c r="C695">
        <v>879.65</v>
      </c>
      <c r="D695" s="2">
        <v>225</v>
      </c>
      <c r="E695" s="15">
        <v>286.69400000000002</v>
      </c>
      <c r="F695" s="2">
        <v>363.77249999999998</v>
      </c>
      <c r="G695" s="2">
        <v>371.10399999999998</v>
      </c>
      <c r="H695" s="2">
        <v>83.183999999999997</v>
      </c>
      <c r="I695" s="2">
        <v>188.6688</v>
      </c>
      <c r="J695">
        <v>52.792489000000003</v>
      </c>
    </row>
    <row r="696" spans="1:10" ht="14.4" x14ac:dyDescent="0.3">
      <c r="A696" s="8">
        <v>44406.833333331655</v>
      </c>
      <c r="B696" s="2">
        <v>40.459000000000003</v>
      </c>
      <c r="C696">
        <v>852.99</v>
      </c>
      <c r="D696" s="2">
        <v>225</v>
      </c>
      <c r="E696" s="15">
        <v>277.95999999999998</v>
      </c>
      <c r="F696" s="2">
        <v>363.02449999999999</v>
      </c>
      <c r="G696" s="2">
        <v>370.4</v>
      </c>
      <c r="H696" s="2">
        <v>76.108800000000002</v>
      </c>
      <c r="I696" s="2">
        <v>183.4272</v>
      </c>
      <c r="J696">
        <v>47.871921</v>
      </c>
    </row>
    <row r="697" spans="1:10" ht="14.4" x14ac:dyDescent="0.3">
      <c r="A697" s="8">
        <v>44406.874999998319</v>
      </c>
      <c r="B697" s="2">
        <v>38.281999999999996</v>
      </c>
      <c r="C697">
        <v>823.42</v>
      </c>
      <c r="D697" s="2">
        <v>225</v>
      </c>
      <c r="E697" s="15">
        <v>289.548</v>
      </c>
      <c r="F697" s="2">
        <v>363.23500000000001</v>
      </c>
      <c r="G697" s="2">
        <v>371.04</v>
      </c>
      <c r="H697" s="2">
        <v>75.959999999999994</v>
      </c>
      <c r="I697" s="2">
        <v>177.40799999999999</v>
      </c>
      <c r="J697">
        <v>43.776516999999998</v>
      </c>
    </row>
    <row r="698" spans="1:10" ht="14.4" x14ac:dyDescent="0.3">
      <c r="A698" s="8">
        <v>44406.916666664983</v>
      </c>
      <c r="B698" s="2">
        <v>42.474000000000004</v>
      </c>
      <c r="C698">
        <v>795.46</v>
      </c>
      <c r="D698" s="2">
        <v>225</v>
      </c>
      <c r="E698" s="15">
        <v>271.37299999999999</v>
      </c>
      <c r="F698" s="2">
        <v>351.60199999999998</v>
      </c>
      <c r="G698" s="2">
        <v>370.81599999999997</v>
      </c>
      <c r="H698" s="2">
        <v>75.979200000000006</v>
      </c>
      <c r="I698" s="2">
        <v>180.21119999999999</v>
      </c>
      <c r="J698">
        <v>39.302554999999998</v>
      </c>
    </row>
    <row r="699" spans="1:10" s="39" customFormat="1" ht="14.4" x14ac:dyDescent="0.3">
      <c r="A699" s="38">
        <v>44406.958333331648</v>
      </c>
      <c r="B699">
        <v>33.456865999999998</v>
      </c>
      <c r="C699" s="40">
        <v>732.32</v>
      </c>
      <c r="D699" s="39">
        <v>225</v>
      </c>
      <c r="E699" s="41">
        <v>199.13800000000001</v>
      </c>
      <c r="F699" s="39">
        <v>357.16750000000002</v>
      </c>
      <c r="G699" s="39">
        <v>370.84800000000001</v>
      </c>
      <c r="H699" s="39">
        <v>74.721599999999995</v>
      </c>
      <c r="I699" s="39">
        <v>163.05600000000001</v>
      </c>
      <c r="J699">
        <v>33.456865999999998</v>
      </c>
    </row>
    <row r="700" spans="1:10" s="39" customFormat="1" ht="14.4" x14ac:dyDescent="0.3">
      <c r="A700" s="38">
        <v>44406.999999998312</v>
      </c>
      <c r="B700">
        <v>29.632898999999998</v>
      </c>
      <c r="C700" s="40">
        <v>680.53</v>
      </c>
      <c r="D700" s="39">
        <v>225</v>
      </c>
      <c r="E700" s="41">
        <v>204.411</v>
      </c>
      <c r="F700" s="39">
        <v>354.98149999999998</v>
      </c>
      <c r="G700" s="39">
        <v>364.8</v>
      </c>
      <c r="H700" s="39">
        <v>74.52</v>
      </c>
      <c r="I700" s="39">
        <v>158.69759999999999</v>
      </c>
      <c r="J700">
        <v>29.632898999999998</v>
      </c>
    </row>
    <row r="701" spans="1:10" s="39" customFormat="1" ht="14.4" x14ac:dyDescent="0.3">
      <c r="A701" s="38">
        <v>44407.041666664976</v>
      </c>
      <c r="B701">
        <v>30.871676999999998</v>
      </c>
      <c r="C701" s="40">
        <v>617.24</v>
      </c>
      <c r="D701" s="39">
        <v>225</v>
      </c>
      <c r="E701" s="41">
        <v>130.73400000000001</v>
      </c>
      <c r="F701" s="39">
        <v>354.89100000000002</v>
      </c>
      <c r="G701" s="39">
        <v>357.31200000000001</v>
      </c>
      <c r="H701" s="39">
        <v>74.649600000000007</v>
      </c>
      <c r="I701" s="39">
        <v>137.02080000000001</v>
      </c>
      <c r="J701">
        <v>30.871676999999998</v>
      </c>
    </row>
    <row r="702" spans="1:10" s="39" customFormat="1" ht="14.4" x14ac:dyDescent="0.3">
      <c r="A702" s="38">
        <v>44407.08333333164</v>
      </c>
      <c r="B702">
        <v>27.161792999999999</v>
      </c>
      <c r="C702" s="40">
        <v>582.83000000000004</v>
      </c>
      <c r="D702" s="39">
        <v>225</v>
      </c>
      <c r="E702" s="41">
        <v>46.161000000000001</v>
      </c>
      <c r="F702" s="39">
        <v>353.41050000000001</v>
      </c>
      <c r="G702" s="39">
        <v>356</v>
      </c>
      <c r="H702" s="39">
        <v>59.438400000000001</v>
      </c>
      <c r="I702" s="39">
        <v>135.84960000000001</v>
      </c>
      <c r="J702">
        <v>27.161792999999999</v>
      </c>
    </row>
    <row r="703" spans="1:10" s="39" customFormat="1" ht="14.4" x14ac:dyDescent="0.3">
      <c r="A703" s="38">
        <v>44407.124999998305</v>
      </c>
      <c r="B703">
        <v>24.925681999999998</v>
      </c>
      <c r="C703" s="40">
        <v>562.79999999999995</v>
      </c>
      <c r="D703" s="39">
        <v>225</v>
      </c>
      <c r="E703" s="41">
        <v>0</v>
      </c>
      <c r="F703" s="39">
        <v>329.03550000000001</v>
      </c>
      <c r="G703" s="39">
        <v>337.69600000000003</v>
      </c>
      <c r="H703" s="39">
        <v>26.539200000000001</v>
      </c>
      <c r="I703" s="39">
        <v>135.648</v>
      </c>
      <c r="J703">
        <v>24.925681999999998</v>
      </c>
    </row>
    <row r="704" spans="1:10" s="39" customFormat="1" ht="14.4" x14ac:dyDescent="0.3">
      <c r="A704" s="38">
        <v>44407.166666664969</v>
      </c>
      <c r="B704">
        <v>23.886939999999999</v>
      </c>
      <c r="C704" s="40">
        <v>545.16999999999996</v>
      </c>
      <c r="D704" s="39">
        <v>225</v>
      </c>
      <c r="E704" s="41">
        <v>0</v>
      </c>
      <c r="F704" s="39">
        <v>309.529</v>
      </c>
      <c r="G704" s="39">
        <v>323.45600000000002</v>
      </c>
      <c r="H704" s="39">
        <v>0.3024</v>
      </c>
      <c r="I704" s="39">
        <v>135.16800000000001</v>
      </c>
      <c r="J704">
        <v>23.886939999999999</v>
      </c>
    </row>
    <row r="705" spans="1:10" s="39" customFormat="1" ht="14.4" x14ac:dyDescent="0.3">
      <c r="A705" s="38">
        <v>44407.208333331633</v>
      </c>
      <c r="B705">
        <v>23.915682</v>
      </c>
      <c r="C705" s="40">
        <v>536.75</v>
      </c>
      <c r="D705" s="39">
        <v>225</v>
      </c>
      <c r="E705" s="41">
        <v>0</v>
      </c>
      <c r="F705" s="39">
        <v>310.1635</v>
      </c>
      <c r="G705" s="39">
        <v>324.35199999999998</v>
      </c>
      <c r="H705" s="39">
        <v>0</v>
      </c>
      <c r="I705" s="39">
        <v>135.98400000000001</v>
      </c>
      <c r="J705">
        <v>23.915682</v>
      </c>
    </row>
    <row r="706" spans="1:10" s="39" customFormat="1" ht="14.4" x14ac:dyDescent="0.3">
      <c r="A706" s="38">
        <v>44407.249999998297</v>
      </c>
      <c r="B706">
        <v>24.735728999999999</v>
      </c>
      <c r="C706" s="40">
        <v>534.08000000000004</v>
      </c>
      <c r="D706" s="39">
        <v>225</v>
      </c>
      <c r="E706" s="41">
        <v>0</v>
      </c>
      <c r="F706" s="39">
        <v>344.33449999999999</v>
      </c>
      <c r="G706" s="39">
        <v>356.99200000000002</v>
      </c>
      <c r="H706" s="39">
        <v>0</v>
      </c>
      <c r="I706" s="39">
        <v>134.7936</v>
      </c>
      <c r="J706">
        <v>24.735728999999999</v>
      </c>
    </row>
    <row r="707" spans="1:10" s="39" customFormat="1" ht="14.4" x14ac:dyDescent="0.3">
      <c r="A707" s="38">
        <v>44407.291666664962</v>
      </c>
      <c r="B707">
        <v>26.663886000000002</v>
      </c>
      <c r="C707" s="40">
        <v>551.62</v>
      </c>
      <c r="D707" s="39">
        <v>225</v>
      </c>
      <c r="E707" s="41">
        <v>0</v>
      </c>
      <c r="F707" s="39">
        <v>345.83449999999999</v>
      </c>
      <c r="G707" s="39">
        <v>353.34399999999999</v>
      </c>
      <c r="H707" s="39">
        <v>0</v>
      </c>
      <c r="I707" s="39">
        <v>134.76480000000001</v>
      </c>
      <c r="J707">
        <v>26.663886000000002</v>
      </c>
    </row>
    <row r="708" spans="1:10" ht="14.4" x14ac:dyDescent="0.3">
      <c r="A708" s="8">
        <v>44407.333333331626</v>
      </c>
      <c r="B708" s="2">
        <v>30.247999999999998</v>
      </c>
      <c r="C708">
        <v>569.48</v>
      </c>
      <c r="D708" s="2">
        <v>225</v>
      </c>
      <c r="E708" s="15">
        <v>0</v>
      </c>
      <c r="F708" s="2">
        <v>355.00049999999999</v>
      </c>
      <c r="G708" s="2">
        <v>361.24799999999999</v>
      </c>
      <c r="H708" s="2">
        <v>0</v>
      </c>
      <c r="I708" s="2">
        <v>136.3296</v>
      </c>
      <c r="J708">
        <v>29.746193000000002</v>
      </c>
    </row>
    <row r="709" spans="1:10" ht="14.4" x14ac:dyDescent="0.3">
      <c r="A709" s="8">
        <v>44407.37499999829</v>
      </c>
      <c r="B709" s="2">
        <v>39.605999999999995</v>
      </c>
      <c r="C709">
        <v>602.48</v>
      </c>
      <c r="D709" s="2">
        <v>225</v>
      </c>
      <c r="E709" s="15">
        <v>0</v>
      </c>
      <c r="F709" s="2">
        <v>359.73149999999998</v>
      </c>
      <c r="G709" s="2">
        <v>361.05599999999998</v>
      </c>
      <c r="H709" s="2">
        <v>0</v>
      </c>
      <c r="I709" s="2">
        <v>136.90559999999999</v>
      </c>
      <c r="J709">
        <v>31.555129999999998</v>
      </c>
    </row>
    <row r="710" spans="1:10" ht="14.4" x14ac:dyDescent="0.3">
      <c r="A710" s="8">
        <v>44407.416666664954</v>
      </c>
      <c r="B710" s="2">
        <v>32.851999999999997</v>
      </c>
      <c r="C710">
        <v>636.80999999999995</v>
      </c>
      <c r="D710" s="2">
        <v>225</v>
      </c>
      <c r="E710" s="15">
        <v>0</v>
      </c>
      <c r="F710" s="2">
        <v>375.39</v>
      </c>
      <c r="G710" s="2">
        <v>369.05599999999998</v>
      </c>
      <c r="H710" s="2">
        <v>0</v>
      </c>
      <c r="I710" s="2">
        <v>134.69759999999999</v>
      </c>
      <c r="J710">
        <v>34.061020999999997</v>
      </c>
    </row>
    <row r="711" spans="1:10" s="39" customFormat="1" ht="14.4" x14ac:dyDescent="0.3">
      <c r="A711" s="38">
        <v>44407.458333331619</v>
      </c>
      <c r="B711">
        <v>37.971975</v>
      </c>
      <c r="C711" s="40">
        <v>674.57</v>
      </c>
      <c r="D711" s="39">
        <v>225</v>
      </c>
      <c r="E711" s="41">
        <v>0</v>
      </c>
      <c r="F711" s="39">
        <v>387.99</v>
      </c>
      <c r="G711" s="39">
        <v>371.04</v>
      </c>
      <c r="H711" s="39">
        <v>0</v>
      </c>
      <c r="I711" s="39">
        <v>136.8768</v>
      </c>
      <c r="J711">
        <v>37.971975</v>
      </c>
    </row>
    <row r="712" spans="1:10" s="39" customFormat="1" ht="14.4" x14ac:dyDescent="0.3">
      <c r="A712" s="38">
        <v>44407.499999998283</v>
      </c>
      <c r="B712">
        <v>42.065080999999999</v>
      </c>
      <c r="C712" s="40">
        <v>717.75</v>
      </c>
      <c r="D712" s="39">
        <v>225</v>
      </c>
      <c r="E712" s="41">
        <v>0</v>
      </c>
      <c r="F712" s="39">
        <v>387.82249999999999</v>
      </c>
      <c r="G712" s="39">
        <v>370.88</v>
      </c>
      <c r="H712" s="39">
        <v>0</v>
      </c>
      <c r="I712" s="39">
        <v>134.32320000000001</v>
      </c>
      <c r="J712">
        <v>42.065080999999999</v>
      </c>
    </row>
    <row r="713" spans="1:10" ht="14.4" x14ac:dyDescent="0.3">
      <c r="A713" s="8">
        <v>44407.541666664947</v>
      </c>
      <c r="B713" s="2">
        <v>42.795999999999999</v>
      </c>
      <c r="C713">
        <v>760.37</v>
      </c>
      <c r="D713" s="2">
        <v>225</v>
      </c>
      <c r="E713" s="15">
        <v>0</v>
      </c>
      <c r="F713" s="2">
        <v>387.178</v>
      </c>
      <c r="G713" s="2">
        <v>370.56</v>
      </c>
      <c r="H713" s="2">
        <v>0</v>
      </c>
      <c r="I713" s="2">
        <v>135.2544</v>
      </c>
      <c r="J713">
        <v>44.322423000000001</v>
      </c>
    </row>
    <row r="714" spans="1:10" ht="14.4" x14ac:dyDescent="0.3">
      <c r="A714" s="8">
        <v>44407.583333331611</v>
      </c>
      <c r="B714" s="2">
        <v>47.366999999999997</v>
      </c>
      <c r="C714">
        <v>809.65</v>
      </c>
      <c r="D714" s="2">
        <v>225</v>
      </c>
      <c r="E714" s="15">
        <v>0</v>
      </c>
      <c r="F714" s="2">
        <v>386.83100000000002</v>
      </c>
      <c r="G714" s="2">
        <v>371.16800000000001</v>
      </c>
      <c r="H714" s="2">
        <v>0</v>
      </c>
      <c r="I714" s="2">
        <v>134.59200000000001</v>
      </c>
      <c r="J714">
        <v>46.221145999999997</v>
      </c>
    </row>
    <row r="715" spans="1:10" ht="14.4" x14ac:dyDescent="0.3">
      <c r="A715" s="8">
        <v>44407.624999998276</v>
      </c>
      <c r="B715" s="2">
        <v>49.646000000000001</v>
      </c>
      <c r="C715">
        <v>833.35</v>
      </c>
      <c r="D715" s="2">
        <v>225</v>
      </c>
      <c r="E715" s="15">
        <v>0</v>
      </c>
      <c r="F715" s="2">
        <v>386.61799999999999</v>
      </c>
      <c r="G715" s="2">
        <v>370.72</v>
      </c>
      <c r="H715" s="2">
        <v>0</v>
      </c>
      <c r="I715" s="2">
        <v>140.0352</v>
      </c>
      <c r="J715">
        <v>48.664476999999998</v>
      </c>
    </row>
    <row r="716" spans="1:10" ht="14.4" x14ac:dyDescent="0.3">
      <c r="A716" s="8">
        <v>44407.66666666494</v>
      </c>
      <c r="B716" s="2">
        <v>46.311</v>
      </c>
      <c r="C716">
        <v>837.03</v>
      </c>
      <c r="D716" s="2">
        <v>225</v>
      </c>
      <c r="E716" s="15">
        <v>0</v>
      </c>
      <c r="F716" s="2">
        <v>387.09199999999998</v>
      </c>
      <c r="G716" s="2">
        <v>370.72</v>
      </c>
      <c r="H716" s="2">
        <v>0</v>
      </c>
      <c r="I716" s="2">
        <v>134.76480000000001</v>
      </c>
      <c r="J716">
        <v>50.022024000000002</v>
      </c>
    </row>
    <row r="717" spans="1:10" ht="14.4" x14ac:dyDescent="0.3">
      <c r="A717" s="8">
        <v>44407.708333331604</v>
      </c>
      <c r="B717" s="2">
        <v>54.521000000000001</v>
      </c>
      <c r="C717">
        <v>844.01</v>
      </c>
      <c r="D717" s="2">
        <v>225</v>
      </c>
      <c r="E717" s="15">
        <v>0</v>
      </c>
      <c r="F717" s="2">
        <v>386.69650000000001</v>
      </c>
      <c r="G717" s="2">
        <v>371.13600000000002</v>
      </c>
      <c r="H717" s="2">
        <v>0</v>
      </c>
      <c r="I717" s="2">
        <v>141.27359999999999</v>
      </c>
      <c r="J717">
        <v>54.006872999999999</v>
      </c>
    </row>
    <row r="718" spans="1:10" ht="14.4" x14ac:dyDescent="0.3">
      <c r="A718" s="8">
        <v>44407.749999998268</v>
      </c>
      <c r="B718" s="2">
        <v>49.187000000000005</v>
      </c>
      <c r="C718">
        <v>828.39</v>
      </c>
      <c r="D718" s="2">
        <v>225</v>
      </c>
      <c r="E718" s="15">
        <v>0</v>
      </c>
      <c r="F718" s="2">
        <v>387.3295</v>
      </c>
      <c r="G718" s="2">
        <v>370.88</v>
      </c>
      <c r="H718" s="2">
        <v>0</v>
      </c>
      <c r="I718" s="2">
        <v>135.71520000000001</v>
      </c>
      <c r="J718">
        <v>49.493434000000001</v>
      </c>
    </row>
    <row r="719" spans="1:10" ht="14.4" x14ac:dyDescent="0.3">
      <c r="A719" s="8">
        <v>44407.791666664933</v>
      </c>
      <c r="B719" s="2">
        <v>46.125999999999998</v>
      </c>
      <c r="C719">
        <v>810.1</v>
      </c>
      <c r="D719" s="2">
        <v>225</v>
      </c>
      <c r="E719" s="15">
        <v>0</v>
      </c>
      <c r="F719" s="2">
        <v>386.83850000000001</v>
      </c>
      <c r="G719" s="2">
        <v>370.976</v>
      </c>
      <c r="H719" s="2">
        <v>0</v>
      </c>
      <c r="I719" s="2">
        <v>134.9376</v>
      </c>
      <c r="J719">
        <v>45.741588999999998</v>
      </c>
    </row>
    <row r="720" spans="1:10" ht="14.4" x14ac:dyDescent="0.3">
      <c r="A720" s="8">
        <v>44407.833333331597</v>
      </c>
      <c r="B720" s="2">
        <v>41.31</v>
      </c>
      <c r="C720">
        <v>770.27</v>
      </c>
      <c r="D720" s="2">
        <v>225</v>
      </c>
      <c r="E720" s="15">
        <v>0</v>
      </c>
      <c r="F720" s="2">
        <v>375.55349999999999</v>
      </c>
      <c r="G720" s="2">
        <v>368.48</v>
      </c>
      <c r="H720" s="2">
        <v>0</v>
      </c>
      <c r="I720" s="2">
        <v>134.86080000000001</v>
      </c>
      <c r="J720">
        <v>42.383609</v>
      </c>
    </row>
    <row r="721" spans="1:10" ht="14.4" x14ac:dyDescent="0.3">
      <c r="A721" s="8">
        <v>44407.874999998261</v>
      </c>
      <c r="B721" s="2">
        <v>37.143000000000001</v>
      </c>
      <c r="C721">
        <v>730.31</v>
      </c>
      <c r="D721" s="2">
        <v>225</v>
      </c>
      <c r="E721" s="15">
        <v>0</v>
      </c>
      <c r="F721" s="2">
        <v>360.13799999999998</v>
      </c>
      <c r="G721" s="2">
        <v>367.2</v>
      </c>
      <c r="H721" s="2">
        <v>0</v>
      </c>
      <c r="I721" s="2">
        <v>137.07839999999999</v>
      </c>
      <c r="J721">
        <v>40.441059000000003</v>
      </c>
    </row>
    <row r="722" spans="1:10" ht="14.4" x14ac:dyDescent="0.3">
      <c r="A722" s="8">
        <v>44407.916666664925</v>
      </c>
      <c r="B722" s="2">
        <v>37.112000000000002</v>
      </c>
      <c r="C722">
        <v>700.95</v>
      </c>
      <c r="D722" s="2">
        <v>225</v>
      </c>
      <c r="E722" s="15">
        <v>0</v>
      </c>
      <c r="F722" s="2">
        <v>354.46600000000001</v>
      </c>
      <c r="G722" s="2">
        <v>360.57600000000002</v>
      </c>
      <c r="H722" s="2">
        <v>0</v>
      </c>
      <c r="I722" s="2">
        <v>136.75200000000001</v>
      </c>
      <c r="J722">
        <v>34.970829000000002</v>
      </c>
    </row>
    <row r="723" spans="1:10" ht="14.4" x14ac:dyDescent="0.3">
      <c r="A723" s="8">
        <v>44407.95833333159</v>
      </c>
      <c r="B723" s="2">
        <v>44.472999999999999</v>
      </c>
      <c r="C723">
        <v>653.79</v>
      </c>
      <c r="D723" s="2">
        <v>225</v>
      </c>
      <c r="E723" s="15">
        <v>0</v>
      </c>
      <c r="F723" s="2">
        <v>347.76850000000002</v>
      </c>
      <c r="G723" s="2">
        <v>366.49599999999998</v>
      </c>
      <c r="H723" s="2">
        <v>0</v>
      </c>
      <c r="I723" s="2">
        <v>135.66720000000001</v>
      </c>
      <c r="J723">
        <v>29.964138999999999</v>
      </c>
    </row>
    <row r="724" spans="1:10" s="39" customFormat="1" ht="14.4" x14ac:dyDescent="0.3">
      <c r="A724" s="38">
        <v>44407.999999998254</v>
      </c>
      <c r="B724">
        <v>26.527650999999999</v>
      </c>
      <c r="C724" s="40">
        <v>605.23</v>
      </c>
      <c r="D724" s="39">
        <v>225</v>
      </c>
      <c r="E724" s="41">
        <v>0</v>
      </c>
      <c r="F724" s="39">
        <v>344.38350000000003</v>
      </c>
      <c r="G724" s="39">
        <v>353.56799999999998</v>
      </c>
      <c r="H724" s="39">
        <v>0</v>
      </c>
      <c r="I724" s="39">
        <v>126.96</v>
      </c>
      <c r="J724">
        <v>26.527650999999999</v>
      </c>
    </row>
    <row r="725" spans="1:10" ht="14.4" x14ac:dyDescent="0.3">
      <c r="A725" s="8">
        <v>44408.041666664918</v>
      </c>
      <c r="B725" s="2">
        <v>26.673999999999999</v>
      </c>
      <c r="C725">
        <v>563.14</v>
      </c>
      <c r="D725" s="2">
        <v>225</v>
      </c>
      <c r="E725" s="15">
        <v>0</v>
      </c>
      <c r="F725" s="2">
        <v>319.00900000000001</v>
      </c>
      <c r="G725" s="2">
        <v>325.40800000000002</v>
      </c>
      <c r="H725" s="2">
        <v>0</v>
      </c>
      <c r="I725" s="2">
        <v>78.681600000000003</v>
      </c>
      <c r="J725">
        <v>28.146470999999998</v>
      </c>
    </row>
    <row r="726" spans="1:10" s="39" customFormat="1" ht="14.4" x14ac:dyDescent="0.3">
      <c r="A726" s="38">
        <v>44408.083333331582</v>
      </c>
      <c r="B726">
        <v>25.656105</v>
      </c>
      <c r="C726" s="40">
        <v>537.49</v>
      </c>
      <c r="D726" s="39">
        <v>225</v>
      </c>
      <c r="E726" s="41">
        <v>0</v>
      </c>
      <c r="F726" s="39">
        <v>322.00549999999998</v>
      </c>
      <c r="G726" s="39">
        <v>337.98399999999998</v>
      </c>
      <c r="H726" s="39">
        <v>0</v>
      </c>
      <c r="I726" s="39">
        <v>75.465599999999995</v>
      </c>
      <c r="J726">
        <v>25.656105</v>
      </c>
    </row>
    <row r="727" spans="1:10" s="39" customFormat="1" ht="14.4" x14ac:dyDescent="0.3">
      <c r="A727" s="38">
        <v>44408.124999998246</v>
      </c>
      <c r="B727">
        <v>24.357475000000001</v>
      </c>
      <c r="C727" s="40">
        <v>513.34</v>
      </c>
      <c r="D727" s="39">
        <v>225</v>
      </c>
      <c r="E727" s="41">
        <v>0</v>
      </c>
      <c r="F727" s="39">
        <v>316.83199999999999</v>
      </c>
      <c r="G727" s="39">
        <v>334.17599999999999</v>
      </c>
      <c r="H727" s="39">
        <v>0</v>
      </c>
      <c r="I727" s="39">
        <v>75.148799999999994</v>
      </c>
      <c r="J727">
        <v>24.357475000000001</v>
      </c>
    </row>
    <row r="728" spans="1:10" s="39" customFormat="1" ht="14.4" x14ac:dyDescent="0.3">
      <c r="A728" s="38">
        <v>44408.166666664911</v>
      </c>
      <c r="B728">
        <v>23.234155000000001</v>
      </c>
      <c r="C728" s="40">
        <v>497</v>
      </c>
      <c r="D728" s="39">
        <v>225</v>
      </c>
      <c r="E728" s="41">
        <v>0</v>
      </c>
      <c r="F728" s="39">
        <v>280.90100000000001</v>
      </c>
      <c r="G728" s="39">
        <v>312</v>
      </c>
      <c r="H728" s="39">
        <v>0</v>
      </c>
      <c r="I728" s="39">
        <v>75.100800000000007</v>
      </c>
      <c r="J728">
        <v>23.234155000000001</v>
      </c>
    </row>
    <row r="729" spans="1:10" s="39" customFormat="1" ht="14.4" x14ac:dyDescent="0.3">
      <c r="A729" s="38">
        <v>44408.208333331575</v>
      </c>
      <c r="B729">
        <v>22.720191</v>
      </c>
      <c r="C729" s="40">
        <v>490.71</v>
      </c>
      <c r="D729" s="39">
        <v>225</v>
      </c>
      <c r="E729" s="41">
        <v>0</v>
      </c>
      <c r="F729" s="39">
        <v>256.7405</v>
      </c>
      <c r="G729" s="39">
        <v>283.904</v>
      </c>
      <c r="H729" s="39">
        <v>0</v>
      </c>
      <c r="I729" s="39">
        <v>74.956800000000001</v>
      </c>
      <c r="J729">
        <v>22.720191</v>
      </c>
    </row>
    <row r="730" spans="1:10" ht="14.4" x14ac:dyDescent="0.3">
      <c r="A730" s="8">
        <v>44408.249999998239</v>
      </c>
      <c r="B730" s="2">
        <v>21.620999999999999</v>
      </c>
      <c r="C730">
        <v>491.42</v>
      </c>
      <c r="D730" s="2">
        <v>225</v>
      </c>
      <c r="E730" s="15">
        <v>0</v>
      </c>
      <c r="F730" s="2">
        <v>261.72149999999999</v>
      </c>
      <c r="G730" s="2">
        <v>266.88</v>
      </c>
      <c r="H730" s="2">
        <v>0</v>
      </c>
      <c r="I730" s="2">
        <v>74.966399999999993</v>
      </c>
      <c r="J730">
        <v>21.969615000000001</v>
      </c>
    </row>
    <row r="731" spans="1:10" ht="14.4" x14ac:dyDescent="0.3">
      <c r="A731" s="8">
        <v>44408.291666664903</v>
      </c>
      <c r="B731" s="2">
        <v>21.200000000000003</v>
      </c>
      <c r="C731">
        <v>491.7</v>
      </c>
      <c r="D731" s="2">
        <v>225</v>
      </c>
      <c r="E731" s="15">
        <v>0</v>
      </c>
      <c r="F731" s="2">
        <v>259.02850000000001</v>
      </c>
      <c r="G731" s="2">
        <v>263.16800000000001</v>
      </c>
      <c r="H731" s="2">
        <v>0</v>
      </c>
      <c r="I731" s="2">
        <v>74.899199999999993</v>
      </c>
      <c r="J731">
        <v>21.662728999999999</v>
      </c>
    </row>
    <row r="732" spans="1:10" s="39" customFormat="1" ht="14.4" x14ac:dyDescent="0.3">
      <c r="A732" s="38">
        <v>44408.333333331568</v>
      </c>
      <c r="B732">
        <v>23.269632000000001</v>
      </c>
      <c r="C732" s="40">
        <v>495.35</v>
      </c>
      <c r="D732" s="39">
        <v>225</v>
      </c>
      <c r="E732" s="41">
        <v>0</v>
      </c>
      <c r="F732" s="39">
        <v>245.035</v>
      </c>
      <c r="G732" s="39">
        <v>239.10400000000001</v>
      </c>
      <c r="H732" s="39">
        <v>0</v>
      </c>
      <c r="I732" s="39">
        <v>75.206400000000002</v>
      </c>
      <c r="J732">
        <v>23.269632000000001</v>
      </c>
    </row>
    <row r="733" spans="1:10" s="39" customFormat="1" ht="14.4" x14ac:dyDescent="0.3">
      <c r="A733" s="38">
        <v>44408.374999998232</v>
      </c>
      <c r="B733">
        <v>25.251405999999999</v>
      </c>
      <c r="C733" s="40">
        <v>513.91</v>
      </c>
      <c r="D733" s="39">
        <v>225</v>
      </c>
      <c r="E733" s="41">
        <v>0</v>
      </c>
      <c r="F733" s="39">
        <v>271.62549999999999</v>
      </c>
      <c r="G733" s="39">
        <v>277.18400000000003</v>
      </c>
      <c r="H733" s="39">
        <v>0</v>
      </c>
      <c r="I733" s="39">
        <v>75.523200000000003</v>
      </c>
      <c r="J733">
        <v>25.251405999999999</v>
      </c>
    </row>
    <row r="734" spans="1:10" ht="14.4" x14ac:dyDescent="0.3">
      <c r="A734" s="8">
        <v>44408.416666664896</v>
      </c>
      <c r="B734" s="2">
        <v>25.355000000000004</v>
      </c>
      <c r="C734">
        <v>545.95000000000005</v>
      </c>
      <c r="D734" s="2">
        <v>225</v>
      </c>
      <c r="E734" s="15">
        <v>0</v>
      </c>
      <c r="F734" s="2">
        <v>261.892</v>
      </c>
      <c r="G734" s="2">
        <v>286.30399999999997</v>
      </c>
      <c r="H734" s="2">
        <v>0</v>
      </c>
      <c r="I734" s="2">
        <v>75.331199999999995</v>
      </c>
      <c r="J734">
        <v>26.271875000000001</v>
      </c>
    </row>
    <row r="735" spans="1:10" ht="14.4" x14ac:dyDescent="0.3">
      <c r="A735" s="8">
        <v>44408.45833333156</v>
      </c>
      <c r="B735" s="2">
        <v>26.189999999999998</v>
      </c>
      <c r="C735">
        <v>587.64</v>
      </c>
      <c r="D735" s="2">
        <v>225</v>
      </c>
      <c r="E735" s="15">
        <v>0</v>
      </c>
      <c r="F735" s="2">
        <v>277.82600000000002</v>
      </c>
      <c r="G735" s="2">
        <v>310.56</v>
      </c>
      <c r="H735" s="2">
        <v>0</v>
      </c>
      <c r="I735" s="2">
        <v>75.052800000000005</v>
      </c>
      <c r="J735">
        <v>28.488268999999999</v>
      </c>
    </row>
    <row r="736" spans="1:10" ht="14.4" x14ac:dyDescent="0.3">
      <c r="A736" s="8">
        <v>44408.499999998225</v>
      </c>
      <c r="B736" s="2">
        <v>29.11</v>
      </c>
      <c r="C736">
        <v>637.41999999999996</v>
      </c>
      <c r="D736" s="2">
        <v>225</v>
      </c>
      <c r="E736" s="15">
        <v>0</v>
      </c>
      <c r="F736" s="2">
        <v>300.649</v>
      </c>
      <c r="G736" s="2">
        <v>331.904</v>
      </c>
      <c r="H736" s="2">
        <v>0</v>
      </c>
      <c r="I736" s="2">
        <v>74.736000000000004</v>
      </c>
      <c r="J736">
        <v>30.862193000000001</v>
      </c>
    </row>
    <row r="737" spans="1:10" ht="14.4" x14ac:dyDescent="0.3">
      <c r="A737" s="8">
        <v>44408.541666664889</v>
      </c>
      <c r="B737" s="2">
        <v>37.25</v>
      </c>
      <c r="C737">
        <v>691.5</v>
      </c>
      <c r="D737" s="2">
        <v>225</v>
      </c>
      <c r="E737" s="15">
        <v>0</v>
      </c>
      <c r="F737" s="2">
        <v>338.22149999999999</v>
      </c>
      <c r="G737" s="2">
        <v>335.96800000000002</v>
      </c>
      <c r="H737" s="2">
        <v>0</v>
      </c>
      <c r="I737" s="2">
        <v>74.793599999999998</v>
      </c>
      <c r="J737">
        <v>32.131869999999999</v>
      </c>
    </row>
    <row r="738" spans="1:10" ht="14.4" x14ac:dyDescent="0.3">
      <c r="A738" s="8">
        <v>44408.583333331553</v>
      </c>
      <c r="B738" s="2">
        <v>39.151000000000003</v>
      </c>
      <c r="C738">
        <v>723.76</v>
      </c>
      <c r="D738" s="2">
        <v>225</v>
      </c>
      <c r="E738" s="15">
        <v>0</v>
      </c>
      <c r="F738" s="2">
        <v>379.55450000000002</v>
      </c>
      <c r="G738" s="2">
        <v>333.79199999999997</v>
      </c>
      <c r="H738" s="2">
        <v>0</v>
      </c>
      <c r="I738" s="2">
        <v>75.129599999999996</v>
      </c>
      <c r="J738">
        <v>37.052056999999998</v>
      </c>
    </row>
    <row r="739" spans="1:10" ht="14.4" x14ac:dyDescent="0.3">
      <c r="A739" s="8">
        <v>44408.624999998217</v>
      </c>
      <c r="B739" s="2">
        <v>51.351999999999997</v>
      </c>
      <c r="C739">
        <v>732.99</v>
      </c>
      <c r="D739" s="2">
        <v>225</v>
      </c>
      <c r="E739" s="15">
        <v>0</v>
      </c>
      <c r="F739" s="2">
        <v>378.26299999999998</v>
      </c>
      <c r="G739" s="2">
        <v>360.512</v>
      </c>
      <c r="H739" s="2">
        <v>0</v>
      </c>
      <c r="I739" s="2">
        <v>74.899199999999993</v>
      </c>
      <c r="J739">
        <v>39.752325999999996</v>
      </c>
    </row>
    <row r="740" spans="1:10" ht="14.4" x14ac:dyDescent="0.3">
      <c r="A740" s="8">
        <v>44408.666666664882</v>
      </c>
      <c r="B740" s="2">
        <v>35.508000000000003</v>
      </c>
      <c r="C740">
        <v>722.78</v>
      </c>
      <c r="D740" s="2">
        <v>225</v>
      </c>
      <c r="E740" s="15">
        <v>0</v>
      </c>
      <c r="F740" s="2">
        <v>363.07049999999998</v>
      </c>
      <c r="G740" s="2">
        <v>371.36</v>
      </c>
      <c r="H740" s="2">
        <v>0</v>
      </c>
      <c r="I740" s="2">
        <v>75.139200000000002</v>
      </c>
      <c r="J740">
        <v>41.502419000000003</v>
      </c>
    </row>
    <row r="741" spans="1:10" ht="14.4" x14ac:dyDescent="0.3">
      <c r="A741" s="8">
        <v>44408.708333331546</v>
      </c>
      <c r="B741" s="2">
        <v>38.972999999999999</v>
      </c>
      <c r="C741">
        <v>721.76</v>
      </c>
      <c r="D741" s="2">
        <v>225</v>
      </c>
      <c r="E741" s="15">
        <v>0</v>
      </c>
      <c r="F741" s="2">
        <v>360.76150000000001</v>
      </c>
      <c r="G741" s="2">
        <v>371.26400000000001</v>
      </c>
      <c r="H741" s="2">
        <v>0</v>
      </c>
      <c r="I741" s="2">
        <v>75.638400000000004</v>
      </c>
      <c r="J741">
        <v>46.226680000000002</v>
      </c>
    </row>
    <row r="742" spans="1:10" ht="14.4" x14ac:dyDescent="0.3">
      <c r="A742" s="8">
        <v>44408.74999999821</v>
      </c>
      <c r="B742" s="2">
        <v>40.594000000000001</v>
      </c>
      <c r="C742">
        <v>700.83</v>
      </c>
      <c r="D742" s="2">
        <v>225</v>
      </c>
      <c r="E742" s="15">
        <v>0</v>
      </c>
      <c r="F742" s="2">
        <v>355.74349999999998</v>
      </c>
      <c r="G742" s="2">
        <v>371.10399999999998</v>
      </c>
      <c r="H742" s="2">
        <v>0</v>
      </c>
      <c r="I742" s="2">
        <v>75.772800000000004</v>
      </c>
      <c r="J742">
        <v>49.743537000000003</v>
      </c>
    </row>
    <row r="743" spans="1:10" ht="14.4" x14ac:dyDescent="0.3">
      <c r="A743" s="8">
        <v>44408.791666664874</v>
      </c>
      <c r="B743" s="2">
        <v>42.137</v>
      </c>
      <c r="C743">
        <v>681.03</v>
      </c>
      <c r="D743" s="2">
        <v>225</v>
      </c>
      <c r="E743" s="15">
        <v>0</v>
      </c>
      <c r="F743" s="2">
        <v>355.87150000000003</v>
      </c>
      <c r="G743" s="2">
        <v>371.32799999999997</v>
      </c>
      <c r="H743" s="2">
        <v>0</v>
      </c>
      <c r="I743" s="2">
        <v>75.753600000000006</v>
      </c>
      <c r="J743">
        <v>45.952243000000003</v>
      </c>
    </row>
    <row r="744" spans="1:10" ht="14.4" x14ac:dyDescent="0.3">
      <c r="A744" s="8">
        <v>44408.833333331539</v>
      </c>
      <c r="B744" s="2">
        <v>35.710999999999999</v>
      </c>
      <c r="C744">
        <v>666.43</v>
      </c>
      <c r="D744" s="2">
        <v>225</v>
      </c>
      <c r="E744" s="15">
        <v>0</v>
      </c>
      <c r="F744" s="2">
        <v>355.49</v>
      </c>
      <c r="G744" s="2">
        <v>370.59199999999998</v>
      </c>
      <c r="H744" s="2">
        <v>0</v>
      </c>
      <c r="I744" s="2">
        <v>75.868799999999993</v>
      </c>
      <c r="J744">
        <v>42.025398000000003</v>
      </c>
    </row>
    <row r="745" spans="1:10" ht="14.4" x14ac:dyDescent="0.3">
      <c r="A745" s="8">
        <v>44408.874999998203</v>
      </c>
      <c r="B745" s="2">
        <v>40.256999999999998</v>
      </c>
      <c r="C745">
        <v>657.3</v>
      </c>
      <c r="D745" s="2">
        <v>225</v>
      </c>
      <c r="E745" s="15">
        <v>0</v>
      </c>
      <c r="F745" s="2">
        <v>348.40300000000002</v>
      </c>
      <c r="G745" s="2">
        <v>365.85599999999999</v>
      </c>
      <c r="H745" s="2">
        <v>0</v>
      </c>
      <c r="I745" s="2">
        <v>75.321600000000004</v>
      </c>
      <c r="J745">
        <v>39.514155000000002</v>
      </c>
    </row>
    <row r="746" spans="1:10" ht="14.4" x14ac:dyDescent="0.3">
      <c r="A746" s="8">
        <v>44408.916666664867</v>
      </c>
      <c r="B746" s="2">
        <v>38.889000000000003</v>
      </c>
      <c r="C746">
        <v>651.34</v>
      </c>
      <c r="D746" s="2">
        <v>225</v>
      </c>
      <c r="E746" s="15">
        <v>0</v>
      </c>
      <c r="F746" s="2">
        <v>350.72050000000002</v>
      </c>
      <c r="G746" s="2">
        <v>355.584</v>
      </c>
      <c r="H746" s="2">
        <v>0</v>
      </c>
      <c r="I746" s="2">
        <v>74.793599999999998</v>
      </c>
      <c r="J746">
        <v>35.131723000000001</v>
      </c>
    </row>
    <row r="747" spans="1:10" ht="14.4" x14ac:dyDescent="0.3">
      <c r="A747" s="8">
        <v>44408.958333331531</v>
      </c>
      <c r="B747" s="2">
        <v>32.267000000000003</v>
      </c>
      <c r="C747">
        <v>620.08000000000004</v>
      </c>
      <c r="D747" s="2">
        <v>225</v>
      </c>
      <c r="E747" s="15">
        <v>0</v>
      </c>
      <c r="F747" s="2">
        <v>338.20549999999997</v>
      </c>
      <c r="G747" s="2">
        <v>365.76</v>
      </c>
      <c r="H747" s="2">
        <v>0</v>
      </c>
      <c r="I747" s="2">
        <v>74.899199999999993</v>
      </c>
      <c r="J747">
        <v>29.617149000000001</v>
      </c>
    </row>
    <row r="748" spans="1:10" ht="14.4" x14ac:dyDescent="0.3">
      <c r="A748" s="36" t="s">
        <v>123</v>
      </c>
      <c r="B748" s="2">
        <v>10.34</v>
      </c>
      <c r="C748">
        <v>586.38</v>
      </c>
      <c r="D748" s="2">
        <v>225</v>
      </c>
      <c r="E748" s="30">
        <v>0</v>
      </c>
      <c r="F748" s="31">
        <v>339.11849999999998</v>
      </c>
      <c r="G748" s="31">
        <v>350.30399999999997</v>
      </c>
      <c r="H748" s="31">
        <v>0</v>
      </c>
      <c r="I748" s="31">
        <v>74.975999999999999</v>
      </c>
      <c r="J748">
        <v>27.462803000000001</v>
      </c>
    </row>
    <row r="749" spans="1:10" ht="14.4" x14ac:dyDescent="0.3">
      <c r="J749">
        <v>25.64358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A21F3-0DD1-4651-AFE2-88E6F8DD5F32}">
  <sheetPr>
    <tabColor rgb="FFFFC000"/>
  </sheetPr>
  <dimension ref="A1:X749"/>
  <sheetViews>
    <sheetView workbookViewId="0">
      <selection activeCell="J3" sqref="J3"/>
    </sheetView>
  </sheetViews>
  <sheetFormatPr defaultColWidth="8.88671875" defaultRowHeight="13.2" x14ac:dyDescent="0.25"/>
  <cols>
    <col min="1" max="1" width="15.109375" style="2" bestFit="1" customWidth="1"/>
    <col min="2" max="2" width="12" style="2" bestFit="1" customWidth="1"/>
    <col min="3" max="3" width="7" style="2" bestFit="1" customWidth="1"/>
    <col min="4" max="4" width="7.5546875" style="2" bestFit="1" customWidth="1"/>
    <col min="5" max="5" width="8.6640625" style="2" bestFit="1" customWidth="1"/>
    <col min="6" max="7" width="9" style="2" bestFit="1" customWidth="1"/>
    <col min="8" max="9" width="10.109375" style="2" bestFit="1" customWidth="1"/>
    <col min="10" max="10" width="21.6640625" style="2" bestFit="1" customWidth="1"/>
    <col min="11" max="15" width="8.88671875" style="2"/>
    <col min="16" max="16" width="33.44140625" style="2" bestFit="1" customWidth="1"/>
    <col min="17" max="17" width="33.5546875" style="2" bestFit="1" customWidth="1"/>
    <col min="18" max="18" width="14.109375" style="2" bestFit="1" customWidth="1"/>
    <col min="19" max="19" width="25.109375" style="2" bestFit="1" customWidth="1"/>
    <col min="20" max="20" width="27.88671875" style="2" bestFit="1" customWidth="1"/>
    <col min="21" max="16384" width="8.88671875" style="2"/>
  </cols>
  <sheetData>
    <row r="1" spans="1:24" ht="39.6" x14ac:dyDescent="0.25">
      <c r="N1" s="86" t="s">
        <v>156</v>
      </c>
      <c r="O1" s="87" t="s">
        <v>157</v>
      </c>
    </row>
    <row r="2" spans="1:24" ht="13.8" thickBot="1" x14ac:dyDescent="0.3">
      <c r="N2" s="88">
        <v>41.687583625436936</v>
      </c>
      <c r="O2" s="89">
        <v>42.277878997311802</v>
      </c>
    </row>
    <row r="3" spans="1:24" x14ac:dyDescent="0.25">
      <c r="J3" s="2" t="s">
        <v>131</v>
      </c>
    </row>
    <row r="4" spans="1:24" ht="54" thickBot="1" x14ac:dyDescent="0.35">
      <c r="A4" t="s">
        <v>1</v>
      </c>
      <c r="B4" s="33" t="s">
        <v>2</v>
      </c>
      <c r="C4" s="2" t="s">
        <v>110</v>
      </c>
      <c r="D4" s="5" t="s">
        <v>4</v>
      </c>
      <c r="E4" s="6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2" t="s">
        <v>126</v>
      </c>
    </row>
    <row r="5" spans="1:24" s="39" customFormat="1" ht="14.4" x14ac:dyDescent="0.3">
      <c r="A5" s="38">
        <v>44409.041666666664</v>
      </c>
      <c r="B5">
        <v>25.64358</v>
      </c>
      <c r="C5" s="39">
        <v>537.1</v>
      </c>
      <c r="D5" s="39">
        <v>225</v>
      </c>
      <c r="E5" s="39">
        <v>0</v>
      </c>
      <c r="F5" s="39">
        <v>308.31599999999997</v>
      </c>
      <c r="G5" s="39">
        <v>329.56799999999998</v>
      </c>
      <c r="H5" s="39">
        <v>0</v>
      </c>
      <c r="I5" s="39">
        <v>74.7744</v>
      </c>
      <c r="J5">
        <v>25.64358</v>
      </c>
      <c r="P5" s="47" t="s">
        <v>168</v>
      </c>
      <c r="Q5" s="48"/>
      <c r="R5" s="48"/>
      <c r="S5" s="48"/>
      <c r="T5" s="48"/>
      <c r="U5" s="48"/>
      <c r="V5" s="48"/>
      <c r="W5" s="48"/>
      <c r="X5" s="49"/>
    </row>
    <row r="6" spans="1:24" s="39" customFormat="1" ht="14.4" x14ac:dyDescent="0.3">
      <c r="A6" s="38">
        <v>44409.083333333328</v>
      </c>
      <c r="B6">
        <v>24.895295000000001</v>
      </c>
      <c r="C6" s="39">
        <v>518.05999999999995</v>
      </c>
      <c r="D6" s="39">
        <v>225</v>
      </c>
      <c r="E6" s="39">
        <v>0</v>
      </c>
      <c r="F6" s="39">
        <v>293.57049999999998</v>
      </c>
      <c r="G6" s="39">
        <v>299.13600000000002</v>
      </c>
      <c r="H6" s="39">
        <v>0</v>
      </c>
      <c r="I6" s="39">
        <v>75.072000000000003</v>
      </c>
      <c r="J6">
        <v>24.895295000000001</v>
      </c>
      <c r="P6" s="50"/>
      <c r="X6" s="51"/>
    </row>
    <row r="7" spans="1:24" s="39" customFormat="1" ht="14.4" x14ac:dyDescent="0.3">
      <c r="A7" s="38">
        <v>44409.124999999993</v>
      </c>
      <c r="B7">
        <v>23.705919000000002</v>
      </c>
      <c r="C7" s="39">
        <v>505.39</v>
      </c>
      <c r="D7" s="39">
        <v>225</v>
      </c>
      <c r="E7" s="39">
        <v>0</v>
      </c>
      <c r="F7" s="39">
        <v>281.77249999999998</v>
      </c>
      <c r="G7" s="39">
        <v>281.50400000000002</v>
      </c>
      <c r="H7" s="39">
        <v>0</v>
      </c>
      <c r="I7" s="39">
        <v>74.793599999999998</v>
      </c>
      <c r="J7">
        <v>23.705919000000002</v>
      </c>
      <c r="P7" s="50" t="s">
        <v>11</v>
      </c>
      <c r="R7" s="52">
        <f>SUMPRODUCT(B$5:B$748,C$5:C$748)</f>
        <v>23378628.667512782</v>
      </c>
      <c r="S7" s="53">
        <f>R7/SUM(C5:C748)</f>
        <v>47.681120041594717</v>
      </c>
      <c r="T7" s="39" t="s">
        <v>12</v>
      </c>
      <c r="X7" s="51"/>
    </row>
    <row r="8" spans="1:24" s="39" customFormat="1" ht="14.4" x14ac:dyDescent="0.3">
      <c r="A8" s="38">
        <v>44409.166666666657</v>
      </c>
      <c r="B8">
        <v>23.134641999999999</v>
      </c>
      <c r="C8" s="39">
        <v>490.06</v>
      </c>
      <c r="D8" s="39">
        <v>225</v>
      </c>
      <c r="E8" s="39">
        <v>0</v>
      </c>
      <c r="F8" s="39">
        <v>239.92400000000001</v>
      </c>
      <c r="G8" s="39">
        <v>267.13600000000002</v>
      </c>
      <c r="H8" s="39">
        <v>0</v>
      </c>
      <c r="I8" s="39">
        <v>74.995199999999997</v>
      </c>
      <c r="J8">
        <v>23.134641999999999</v>
      </c>
      <c r="P8" s="50"/>
      <c r="X8" s="51"/>
    </row>
    <row r="9" spans="1:24" ht="14.4" x14ac:dyDescent="0.3">
      <c r="A9" s="8">
        <v>44409.208333333321</v>
      </c>
      <c r="B9" s="2">
        <v>21.830000000000002</v>
      </c>
      <c r="C9" s="2">
        <v>488</v>
      </c>
      <c r="D9" s="2">
        <v>225</v>
      </c>
      <c r="E9" s="2">
        <v>0</v>
      </c>
      <c r="F9" s="2">
        <v>216.32400000000001</v>
      </c>
      <c r="G9" s="2">
        <v>240.32</v>
      </c>
      <c r="H9" s="2">
        <v>0</v>
      </c>
      <c r="I9" s="2">
        <v>75.129599999999996</v>
      </c>
      <c r="J9">
        <v>22.221948999999999</v>
      </c>
      <c r="P9" s="16" t="s">
        <v>13</v>
      </c>
      <c r="Q9" s="20" t="s">
        <v>40</v>
      </c>
      <c r="R9" s="21">
        <v>2078026.6100000008</v>
      </c>
      <c r="S9" s="55"/>
      <c r="X9" s="17"/>
    </row>
    <row r="10" spans="1:24" ht="14.4" x14ac:dyDescent="0.3">
      <c r="A10" s="8">
        <v>44409.249999999985</v>
      </c>
      <c r="B10" s="2">
        <v>20.92</v>
      </c>
      <c r="C10" s="2">
        <v>489.31</v>
      </c>
      <c r="D10" s="2">
        <v>225</v>
      </c>
      <c r="E10" s="2">
        <v>0</v>
      </c>
      <c r="F10" s="2">
        <v>196.11500000000001</v>
      </c>
      <c r="G10" s="2">
        <v>208.38399999999999</v>
      </c>
      <c r="H10" s="2">
        <v>0</v>
      </c>
      <c r="I10" s="2">
        <v>75.1584</v>
      </c>
      <c r="J10">
        <v>21.193494999999999</v>
      </c>
      <c r="P10" s="16"/>
      <c r="Q10" s="20" t="s">
        <v>42</v>
      </c>
      <c r="R10" s="21">
        <v>3208406.2699999996</v>
      </c>
      <c r="S10" s="55"/>
      <c r="X10" s="17"/>
    </row>
    <row r="11" spans="1:24" ht="14.4" x14ac:dyDescent="0.3">
      <c r="A11" s="8">
        <v>44409.29166666665</v>
      </c>
      <c r="B11" s="2">
        <v>20.309999999999999</v>
      </c>
      <c r="C11" s="2">
        <v>487.88</v>
      </c>
      <c r="D11" s="2">
        <v>225</v>
      </c>
      <c r="E11" s="2">
        <v>0</v>
      </c>
      <c r="F11" s="2">
        <v>190.642</v>
      </c>
      <c r="G11" s="2">
        <v>206.59200000000001</v>
      </c>
      <c r="H11" s="2">
        <v>0</v>
      </c>
      <c r="I11" s="2">
        <v>75.139200000000002</v>
      </c>
      <c r="J11">
        <v>20.613412</v>
      </c>
      <c r="P11" s="16"/>
      <c r="Q11" s="20" t="s">
        <v>44</v>
      </c>
      <c r="R11" s="21">
        <v>4722780.58</v>
      </c>
      <c r="S11" s="55"/>
      <c r="X11" s="17"/>
    </row>
    <row r="12" spans="1:24" ht="14.4" x14ac:dyDescent="0.3">
      <c r="A12" s="8">
        <v>44409.333333333314</v>
      </c>
      <c r="B12" s="2">
        <v>20.95</v>
      </c>
      <c r="C12" s="2">
        <v>489.72</v>
      </c>
      <c r="D12" s="2">
        <v>225</v>
      </c>
      <c r="E12" s="2">
        <v>0</v>
      </c>
      <c r="F12" s="2">
        <v>193.95400000000001</v>
      </c>
      <c r="G12" s="2">
        <v>206.14400000000001</v>
      </c>
      <c r="H12" s="2">
        <v>0</v>
      </c>
      <c r="I12" s="2">
        <v>74.975999999999999</v>
      </c>
      <c r="J12">
        <v>21.239822</v>
      </c>
      <c r="P12" s="16"/>
      <c r="Q12" s="20" t="s">
        <v>46</v>
      </c>
      <c r="R12" s="21">
        <v>1299384.5681785324</v>
      </c>
      <c r="S12" s="55"/>
      <c r="X12" s="17"/>
    </row>
    <row r="13" spans="1:24" s="39" customFormat="1" ht="14.4" x14ac:dyDescent="0.3">
      <c r="A13" s="38">
        <v>44409.374999999978</v>
      </c>
      <c r="B13">
        <v>24.445357000000001</v>
      </c>
      <c r="C13" s="39">
        <v>504.92</v>
      </c>
      <c r="D13" s="39">
        <v>225</v>
      </c>
      <c r="E13" s="39">
        <v>0</v>
      </c>
      <c r="F13" s="39">
        <v>241.77850000000001</v>
      </c>
      <c r="G13" s="39">
        <v>217.24799999999999</v>
      </c>
      <c r="H13" s="39">
        <v>0</v>
      </c>
      <c r="I13" s="39">
        <v>75.408000000000001</v>
      </c>
      <c r="J13">
        <v>24.445357000000001</v>
      </c>
      <c r="P13" s="50"/>
      <c r="Q13" s="56" t="s">
        <v>48</v>
      </c>
      <c r="R13" s="54">
        <v>2500838.4809871325</v>
      </c>
      <c r="S13" s="57"/>
      <c r="X13" s="51"/>
    </row>
    <row r="14" spans="1:24" ht="14.4" x14ac:dyDescent="0.3">
      <c r="A14" s="8">
        <v>44409.416666666642</v>
      </c>
      <c r="B14" s="2">
        <v>26.359000000000002</v>
      </c>
      <c r="C14" s="2">
        <v>538.55999999999995</v>
      </c>
      <c r="D14" s="2">
        <v>225</v>
      </c>
      <c r="E14" s="2">
        <v>0</v>
      </c>
      <c r="F14" s="2">
        <v>255.23599999999999</v>
      </c>
      <c r="G14" s="2">
        <v>255.16800000000001</v>
      </c>
      <c r="H14" s="2">
        <v>0</v>
      </c>
      <c r="I14" s="2">
        <v>75.475200000000001</v>
      </c>
      <c r="J14">
        <v>26.013352999999999</v>
      </c>
      <c r="P14" s="16"/>
      <c r="X14" s="17"/>
    </row>
    <row r="15" spans="1:24" ht="14.4" x14ac:dyDescent="0.3">
      <c r="A15" s="8">
        <v>44409.458333333307</v>
      </c>
      <c r="B15" s="2">
        <v>31.155000000000005</v>
      </c>
      <c r="C15" s="2">
        <v>569.32000000000005</v>
      </c>
      <c r="D15" s="2">
        <v>225</v>
      </c>
      <c r="E15" s="2">
        <v>0</v>
      </c>
      <c r="F15" s="2">
        <v>273.61149999999998</v>
      </c>
      <c r="G15" s="2">
        <v>319.584</v>
      </c>
      <c r="H15" s="2">
        <v>0</v>
      </c>
      <c r="I15" s="2">
        <v>75.552000000000007</v>
      </c>
      <c r="J15">
        <v>27.478985999999999</v>
      </c>
      <c r="P15" s="16"/>
      <c r="X15" s="17"/>
    </row>
    <row r="16" spans="1:24" ht="14.4" x14ac:dyDescent="0.3">
      <c r="A16" s="8">
        <v>44409.499999999971</v>
      </c>
      <c r="B16" s="2">
        <v>36.064999999999998</v>
      </c>
      <c r="C16" s="2">
        <v>597.74</v>
      </c>
      <c r="D16" s="2">
        <v>225</v>
      </c>
      <c r="E16" s="2">
        <v>0</v>
      </c>
      <c r="F16" s="2">
        <v>311.50700000000001</v>
      </c>
      <c r="G16" s="2">
        <v>347.29599999999999</v>
      </c>
      <c r="H16" s="2">
        <v>0</v>
      </c>
      <c r="I16" s="2">
        <v>75.820800000000006</v>
      </c>
      <c r="J16">
        <v>30.004466000000001</v>
      </c>
      <c r="P16" s="16" t="s">
        <v>15</v>
      </c>
      <c r="Q16" s="20" t="s">
        <v>52</v>
      </c>
      <c r="R16" s="18">
        <f>SUMPRODUCT($B$5:$B$749,E$5:E$749)</f>
        <v>2186522.9120365712</v>
      </c>
      <c r="X16" s="17"/>
    </row>
    <row r="17" spans="1:24" ht="14.4" x14ac:dyDescent="0.3">
      <c r="A17" s="8">
        <v>44409.541666666635</v>
      </c>
      <c r="B17" s="2">
        <v>31.705999999999996</v>
      </c>
      <c r="C17" s="2">
        <v>635.21</v>
      </c>
      <c r="D17" s="2">
        <v>225</v>
      </c>
      <c r="E17" s="2">
        <v>0</v>
      </c>
      <c r="F17" s="2">
        <v>332.62150000000003</v>
      </c>
      <c r="G17" s="2">
        <v>362.43200000000002</v>
      </c>
      <c r="H17" s="2">
        <v>0</v>
      </c>
      <c r="I17" s="2">
        <v>75.350399999999993</v>
      </c>
      <c r="J17">
        <v>32.717995000000002</v>
      </c>
      <c r="P17" s="16"/>
      <c r="Q17" s="20" t="s">
        <v>55</v>
      </c>
      <c r="R17" s="18">
        <f>SUMPRODUCT($B$5:$B$749,F$5:F$749)</f>
        <v>5754440.8348440845</v>
      </c>
      <c r="X17" s="17"/>
    </row>
    <row r="18" spans="1:24" ht="14.4" x14ac:dyDescent="0.3">
      <c r="A18" s="8">
        <v>44409.583333333299</v>
      </c>
      <c r="B18" s="2">
        <v>34.701999999999998</v>
      </c>
      <c r="C18" s="2">
        <v>667.92</v>
      </c>
      <c r="D18" s="2">
        <v>225</v>
      </c>
      <c r="E18" s="2">
        <v>0</v>
      </c>
      <c r="F18" s="2">
        <v>353.54950000000002</v>
      </c>
      <c r="G18" s="2">
        <v>370.464</v>
      </c>
      <c r="H18" s="2">
        <v>0</v>
      </c>
      <c r="I18" s="2">
        <v>75.436800000000005</v>
      </c>
      <c r="J18">
        <v>37.340547999999998</v>
      </c>
      <c r="P18" s="16"/>
      <c r="Q18" s="20" t="s">
        <v>58</v>
      </c>
      <c r="R18" s="18">
        <f>SUMPRODUCT($B$5:$B$749,G$5:G$749)</f>
        <v>10040451.467970753</v>
      </c>
      <c r="X18" s="17"/>
    </row>
    <row r="19" spans="1:24" ht="14.4" x14ac:dyDescent="0.3">
      <c r="A19" s="8">
        <v>44409.624999999964</v>
      </c>
      <c r="B19" s="2">
        <v>30.801000000000002</v>
      </c>
      <c r="C19" s="2">
        <v>692.65</v>
      </c>
      <c r="D19" s="2">
        <v>225</v>
      </c>
      <c r="E19" s="2">
        <v>0</v>
      </c>
      <c r="F19" s="2">
        <v>355.73450000000003</v>
      </c>
      <c r="G19" s="2">
        <v>371.71199999999999</v>
      </c>
      <c r="H19" s="2">
        <v>0</v>
      </c>
      <c r="I19" s="2">
        <v>75.580799999999996</v>
      </c>
      <c r="J19">
        <v>38.479301999999997</v>
      </c>
      <c r="P19" s="16"/>
      <c r="Q19" s="20" t="s">
        <v>60</v>
      </c>
      <c r="R19" s="18">
        <f>SUMPRODUCT($B$5:$B$749,H$5:H$749)</f>
        <v>1736894.4431570594</v>
      </c>
      <c r="X19" s="17"/>
    </row>
    <row r="20" spans="1:24" ht="14.4" x14ac:dyDescent="0.3">
      <c r="A20" s="8">
        <v>44409.666666666628</v>
      </c>
      <c r="B20" s="2">
        <v>31.000000000000004</v>
      </c>
      <c r="C20" s="2">
        <v>714.85</v>
      </c>
      <c r="D20" s="2">
        <v>225</v>
      </c>
      <c r="E20" s="2">
        <v>0</v>
      </c>
      <c r="F20" s="2">
        <v>343.81650000000002</v>
      </c>
      <c r="G20" s="2">
        <v>361.76</v>
      </c>
      <c r="H20" s="2">
        <v>0</v>
      </c>
      <c r="I20" s="2">
        <v>75.561599999999999</v>
      </c>
      <c r="J20">
        <v>40.087606000000001</v>
      </c>
      <c r="P20" s="16"/>
      <c r="Q20" s="20" t="s">
        <v>62</v>
      </c>
      <c r="R20" s="18">
        <f>SUMPRODUCT($B$5:$B$749,I$5:I$749)</f>
        <v>3814368.8901059879</v>
      </c>
      <c r="X20" s="17"/>
    </row>
    <row r="21" spans="1:24" ht="14.4" x14ac:dyDescent="0.3">
      <c r="A21" s="8">
        <v>44409.708333333292</v>
      </c>
      <c r="B21" s="2">
        <v>31.736000000000001</v>
      </c>
      <c r="C21" s="2">
        <v>734.17</v>
      </c>
      <c r="D21" s="2">
        <v>225</v>
      </c>
      <c r="E21" s="2">
        <v>0</v>
      </c>
      <c r="F21" s="2">
        <v>345.12599999999998</v>
      </c>
      <c r="G21" s="2">
        <v>364.99200000000002</v>
      </c>
      <c r="H21" s="2">
        <v>0</v>
      </c>
      <c r="I21" s="2">
        <v>75.484800000000007</v>
      </c>
      <c r="J21">
        <v>41.042667999999999</v>
      </c>
      <c r="P21" s="16"/>
      <c r="Q21" s="18"/>
      <c r="X21" s="17"/>
    </row>
    <row r="22" spans="1:24" ht="14.4" x14ac:dyDescent="0.3">
      <c r="A22" s="8">
        <v>44409.749999999956</v>
      </c>
      <c r="B22" s="2">
        <v>42.984999999999999</v>
      </c>
      <c r="C22" s="2">
        <v>737.27</v>
      </c>
      <c r="D22" s="2">
        <v>225</v>
      </c>
      <c r="E22" s="2">
        <v>0</v>
      </c>
      <c r="F22" s="2">
        <v>355.92200000000003</v>
      </c>
      <c r="G22" s="2">
        <v>361.72800000000001</v>
      </c>
      <c r="H22" s="2">
        <v>0</v>
      </c>
      <c r="I22" s="2">
        <v>75.590400000000002</v>
      </c>
      <c r="J22">
        <v>42.090876000000002</v>
      </c>
      <c r="P22" s="16"/>
      <c r="Q22" s="18"/>
      <c r="X22" s="17"/>
    </row>
    <row r="23" spans="1:24" ht="14.4" x14ac:dyDescent="0.3">
      <c r="A23" s="8">
        <v>44409.791666666621</v>
      </c>
      <c r="B23" s="2">
        <v>48.901000000000003</v>
      </c>
      <c r="C23" s="2">
        <v>692.18</v>
      </c>
      <c r="D23" s="2">
        <v>225</v>
      </c>
      <c r="E23" s="2">
        <v>0</v>
      </c>
      <c r="F23" s="2">
        <v>353.47300000000001</v>
      </c>
      <c r="G23" s="2">
        <v>360.928</v>
      </c>
      <c r="H23" s="2">
        <v>0</v>
      </c>
      <c r="I23" s="2">
        <v>75.408000000000001</v>
      </c>
      <c r="J23">
        <v>41.905293</v>
      </c>
      <c r="P23" s="16"/>
      <c r="X23" s="17"/>
    </row>
    <row r="24" spans="1:24" ht="14.4" x14ac:dyDescent="0.3">
      <c r="A24" s="8">
        <v>44409.833333333285</v>
      </c>
      <c r="B24" s="2">
        <v>95.158000000000001</v>
      </c>
      <c r="C24" s="2">
        <v>660.63</v>
      </c>
      <c r="D24" s="2">
        <v>225</v>
      </c>
      <c r="E24" s="2">
        <v>0</v>
      </c>
      <c r="F24" s="2">
        <v>356.10399999999998</v>
      </c>
      <c r="G24" s="2">
        <v>360.73599999999999</v>
      </c>
      <c r="H24" s="2">
        <v>0</v>
      </c>
      <c r="I24" s="2">
        <v>75.657600000000002</v>
      </c>
      <c r="J24">
        <v>39.872864</v>
      </c>
      <c r="P24" s="16" t="s">
        <v>16</v>
      </c>
      <c r="R24" s="22">
        <f>SUM(R7:R13)-SUM(R16:R20)</f>
        <v>13655386.628563993</v>
      </c>
      <c r="X24" s="17"/>
    </row>
    <row r="25" spans="1:24" ht="14.4" x14ac:dyDescent="0.3">
      <c r="A25" s="8">
        <v>44409.874999999949</v>
      </c>
      <c r="B25" s="2">
        <v>33.664999999999999</v>
      </c>
      <c r="C25" s="2">
        <v>627.97</v>
      </c>
      <c r="D25" s="2">
        <v>225</v>
      </c>
      <c r="E25" s="2">
        <v>0</v>
      </c>
      <c r="F25" s="2">
        <v>344.50549999999998</v>
      </c>
      <c r="G25" s="2">
        <v>360.73599999999999</v>
      </c>
      <c r="H25" s="2">
        <v>0</v>
      </c>
      <c r="I25" s="2">
        <v>75.542400000000001</v>
      </c>
      <c r="J25">
        <v>40.470480000000002</v>
      </c>
      <c r="P25" s="16" t="s">
        <v>68</v>
      </c>
      <c r="R25" s="23">
        <f>R24/SUM(C5:C749)</f>
        <v>27.850398682953081</v>
      </c>
      <c r="T25" s="2" t="s">
        <v>18</v>
      </c>
      <c r="X25" s="17"/>
    </row>
    <row r="26" spans="1:24" ht="14.4" x14ac:dyDescent="0.3">
      <c r="A26" s="8">
        <v>44409.916666666613</v>
      </c>
      <c r="B26" s="2">
        <v>33.65</v>
      </c>
      <c r="C26" s="2">
        <v>612.53</v>
      </c>
      <c r="D26" s="2">
        <v>225</v>
      </c>
      <c r="E26" s="2">
        <v>0</v>
      </c>
      <c r="F26" s="2">
        <v>350.18299999999999</v>
      </c>
      <c r="G26" s="2">
        <v>347.64800000000002</v>
      </c>
      <c r="H26" s="2">
        <v>0</v>
      </c>
      <c r="I26" s="2">
        <v>75.273600000000002</v>
      </c>
      <c r="J26">
        <v>37.046072000000002</v>
      </c>
      <c r="P26" s="16"/>
      <c r="S26" s="43">
        <f>R25/S7</f>
        <v>0.58409698972376767</v>
      </c>
      <c r="T26" s="2" t="s">
        <v>19</v>
      </c>
      <c r="X26" s="17"/>
    </row>
    <row r="27" spans="1:24" ht="15" thickBot="1" x14ac:dyDescent="0.35">
      <c r="A27" s="8">
        <v>44409.958333333278</v>
      </c>
      <c r="B27" s="2">
        <v>25.572000000000003</v>
      </c>
      <c r="C27" s="2">
        <v>594.62</v>
      </c>
      <c r="D27" s="2">
        <v>225</v>
      </c>
      <c r="E27" s="2">
        <v>0</v>
      </c>
      <c r="F27" s="2">
        <v>332.79450000000003</v>
      </c>
      <c r="G27" s="2">
        <v>342.75200000000001</v>
      </c>
      <c r="H27" s="2">
        <v>0</v>
      </c>
      <c r="I27" s="2">
        <v>74.553600000000003</v>
      </c>
      <c r="J27">
        <v>30.230022999999999</v>
      </c>
      <c r="P27" s="25"/>
      <c r="Q27" s="26"/>
      <c r="R27" s="26"/>
      <c r="S27" s="26"/>
      <c r="T27" s="26"/>
      <c r="U27" s="26"/>
      <c r="V27" s="26"/>
      <c r="W27" s="26"/>
      <c r="X27" s="27"/>
    </row>
    <row r="28" spans="1:24" ht="14.4" x14ac:dyDescent="0.3">
      <c r="A28" s="8">
        <v>44409.999999999942</v>
      </c>
      <c r="B28" s="2">
        <v>24.444000000000003</v>
      </c>
      <c r="C28" s="2">
        <v>551.26</v>
      </c>
      <c r="D28" s="2">
        <v>225</v>
      </c>
      <c r="E28" s="2">
        <v>0</v>
      </c>
      <c r="F28" s="2">
        <v>296.947</v>
      </c>
      <c r="G28" s="2">
        <v>309.50400000000002</v>
      </c>
      <c r="H28" s="2">
        <v>0</v>
      </c>
      <c r="I28" s="2">
        <v>75.110399999999998</v>
      </c>
      <c r="J28">
        <v>27.856866</v>
      </c>
    </row>
    <row r="29" spans="1:24" ht="14.4" x14ac:dyDescent="0.3">
      <c r="A29" s="8">
        <v>44410.041666666606</v>
      </c>
      <c r="B29" s="2">
        <v>22.073</v>
      </c>
      <c r="C29" s="2">
        <v>523.94000000000005</v>
      </c>
      <c r="D29" s="2">
        <v>225</v>
      </c>
      <c r="E29" s="2">
        <v>0</v>
      </c>
      <c r="F29" s="2">
        <v>234.96950000000001</v>
      </c>
      <c r="G29" s="2">
        <v>271.45600000000002</v>
      </c>
      <c r="H29" s="2">
        <v>0</v>
      </c>
      <c r="I29" s="2">
        <v>75.6768</v>
      </c>
      <c r="J29">
        <v>25.483121000000001</v>
      </c>
    </row>
    <row r="30" spans="1:24" ht="14.4" x14ac:dyDescent="0.3">
      <c r="A30" s="8">
        <v>44410.08333333327</v>
      </c>
      <c r="B30" s="2">
        <v>20.669</v>
      </c>
      <c r="C30" s="2">
        <v>505.49</v>
      </c>
      <c r="D30" s="2">
        <v>225</v>
      </c>
      <c r="E30" s="2">
        <v>0</v>
      </c>
      <c r="F30" s="2">
        <v>207.572</v>
      </c>
      <c r="G30" s="2">
        <v>235.10400000000001</v>
      </c>
      <c r="H30" s="2">
        <v>0</v>
      </c>
      <c r="I30" s="2">
        <v>75.974400000000003</v>
      </c>
      <c r="J30">
        <v>23.940902000000001</v>
      </c>
    </row>
    <row r="31" spans="1:24" ht="15" thickBot="1" x14ac:dyDescent="0.35">
      <c r="A31" s="8">
        <v>44410.124999999935</v>
      </c>
      <c r="B31" s="2">
        <v>21.660999999999998</v>
      </c>
      <c r="C31" s="2">
        <v>485.77</v>
      </c>
      <c r="D31" s="2">
        <v>225</v>
      </c>
      <c r="E31" s="2">
        <v>0</v>
      </c>
      <c r="F31" s="2">
        <v>185.93350000000001</v>
      </c>
      <c r="G31" s="2">
        <v>205.98400000000001</v>
      </c>
      <c r="H31" s="2">
        <v>0</v>
      </c>
      <c r="I31" s="2">
        <v>75.043199999999999</v>
      </c>
      <c r="J31">
        <v>23.360831999999998</v>
      </c>
    </row>
    <row r="32" spans="1:24" ht="14.4" x14ac:dyDescent="0.3">
      <c r="A32" s="8">
        <v>44410.166666666599</v>
      </c>
      <c r="B32" s="2">
        <v>21.164999999999999</v>
      </c>
      <c r="C32" s="2">
        <v>480.35</v>
      </c>
      <c r="D32" s="2">
        <v>225</v>
      </c>
      <c r="E32" s="2">
        <v>0</v>
      </c>
      <c r="F32" s="2">
        <v>187.345</v>
      </c>
      <c r="G32" s="2">
        <v>209.85599999999999</v>
      </c>
      <c r="H32" s="2">
        <v>0</v>
      </c>
      <c r="I32" s="2">
        <v>75.283199999999994</v>
      </c>
      <c r="J32">
        <v>22.38963</v>
      </c>
      <c r="P32" s="12" t="s">
        <v>75</v>
      </c>
      <c r="Q32" s="13"/>
      <c r="R32" s="13"/>
      <c r="S32" s="13"/>
      <c r="T32" s="13"/>
      <c r="U32" s="13"/>
      <c r="V32" s="13"/>
      <c r="W32" s="13"/>
      <c r="X32" s="14"/>
    </row>
    <row r="33" spans="1:24" ht="14.4" x14ac:dyDescent="0.3">
      <c r="A33" s="8">
        <v>44410.208333333263</v>
      </c>
      <c r="B33" s="2">
        <v>21.532</v>
      </c>
      <c r="C33" s="2">
        <v>473.65</v>
      </c>
      <c r="D33" s="2">
        <v>225</v>
      </c>
      <c r="E33" s="2">
        <v>0</v>
      </c>
      <c r="F33" s="2">
        <v>185.846</v>
      </c>
      <c r="G33" s="2">
        <v>205.72800000000001</v>
      </c>
      <c r="H33" s="2">
        <v>0</v>
      </c>
      <c r="I33" s="2">
        <v>75.263999999999996</v>
      </c>
      <c r="J33">
        <v>22.642396999999999</v>
      </c>
      <c r="P33" s="16"/>
      <c r="X33" s="17"/>
    </row>
    <row r="34" spans="1:24" ht="14.4" x14ac:dyDescent="0.3">
      <c r="A34" s="8">
        <v>44410.249999999927</v>
      </c>
      <c r="B34" s="2">
        <v>22.019999999999996</v>
      </c>
      <c r="C34" s="2">
        <v>486.25</v>
      </c>
      <c r="D34" s="2">
        <v>225</v>
      </c>
      <c r="E34" s="2">
        <v>0</v>
      </c>
      <c r="F34" s="2">
        <v>188.27250000000001</v>
      </c>
      <c r="G34" s="2">
        <v>208</v>
      </c>
      <c r="H34" s="2">
        <v>0</v>
      </c>
      <c r="I34" s="2">
        <v>75.494399999999999</v>
      </c>
      <c r="J34">
        <v>23.790929999999999</v>
      </c>
      <c r="P34" s="16"/>
      <c r="X34" s="17"/>
    </row>
    <row r="35" spans="1:24" ht="14.4" x14ac:dyDescent="0.3">
      <c r="A35" s="8">
        <v>44410.291666666591</v>
      </c>
      <c r="B35" s="2">
        <v>20.721</v>
      </c>
      <c r="C35" s="2">
        <v>500.79</v>
      </c>
      <c r="D35" s="2">
        <v>225</v>
      </c>
      <c r="E35" s="2">
        <v>0</v>
      </c>
      <c r="F35" s="2">
        <v>186.24700000000001</v>
      </c>
      <c r="G35" s="2">
        <v>205.56800000000001</v>
      </c>
      <c r="H35" s="2">
        <v>0</v>
      </c>
      <c r="I35" s="2">
        <v>75.638400000000004</v>
      </c>
      <c r="J35">
        <v>25.871963999999998</v>
      </c>
      <c r="P35" s="16" t="s">
        <v>21</v>
      </c>
      <c r="R35" s="18">
        <f>SUMPRODUCT($B$5:$B$749,$D$5:$D$749)+R7</f>
        <v>30824745.65558593</v>
      </c>
      <c r="S35" s="19">
        <f>R35/SUM(C5:C749,D5:D749)</f>
        <v>46.866626083942684</v>
      </c>
      <c r="T35" s="2" t="s">
        <v>22</v>
      </c>
      <c r="X35" s="17"/>
    </row>
    <row r="36" spans="1:24" ht="14.4" x14ac:dyDescent="0.3">
      <c r="A36" s="8">
        <v>44410.333333333256</v>
      </c>
      <c r="B36" s="2">
        <v>22.62</v>
      </c>
      <c r="C36" s="2">
        <v>524.04</v>
      </c>
      <c r="D36" s="2">
        <v>225</v>
      </c>
      <c r="E36" s="2">
        <v>0</v>
      </c>
      <c r="F36" s="2">
        <v>188.1885</v>
      </c>
      <c r="G36" s="2">
        <v>208.28800000000001</v>
      </c>
      <c r="H36" s="2">
        <v>0</v>
      </c>
      <c r="I36" s="2">
        <v>76.041600000000003</v>
      </c>
      <c r="J36">
        <v>26.094756</v>
      </c>
      <c r="P36" s="16"/>
      <c r="X36" s="17"/>
    </row>
    <row r="37" spans="1:24" ht="14.4" x14ac:dyDescent="0.3">
      <c r="A37" s="8">
        <v>44410.37499999992</v>
      </c>
      <c r="B37" s="2">
        <v>23.186</v>
      </c>
      <c r="C37" s="2">
        <v>544.05999999999995</v>
      </c>
      <c r="D37" s="2">
        <v>225</v>
      </c>
      <c r="E37" s="2">
        <v>0</v>
      </c>
      <c r="F37" s="2">
        <v>186.46</v>
      </c>
      <c r="G37" s="2">
        <v>206.624</v>
      </c>
      <c r="H37" s="2">
        <v>0</v>
      </c>
      <c r="I37" s="2">
        <v>75.561599999999999</v>
      </c>
      <c r="J37">
        <v>28.826888</v>
      </c>
      <c r="P37" s="16" t="s">
        <v>13</v>
      </c>
      <c r="R37" s="28">
        <f>SUM(R9:R13)</f>
        <v>13809436.509165667</v>
      </c>
      <c r="S37" s="2" t="s">
        <v>76</v>
      </c>
      <c r="V37" s="28"/>
      <c r="X37" s="17"/>
    </row>
    <row r="38" spans="1:24" ht="14.4" x14ac:dyDescent="0.3">
      <c r="A38" s="8">
        <v>44410.416666666584</v>
      </c>
      <c r="B38" s="2">
        <v>25.471</v>
      </c>
      <c r="C38" s="2">
        <v>576.30999999999995</v>
      </c>
      <c r="D38" s="2">
        <v>225</v>
      </c>
      <c r="E38" s="2">
        <v>0</v>
      </c>
      <c r="F38" s="2">
        <v>198.57900000000001</v>
      </c>
      <c r="G38" s="2">
        <v>218.624</v>
      </c>
      <c r="H38" s="2">
        <v>0</v>
      </c>
      <c r="I38" s="2">
        <v>75.552000000000007</v>
      </c>
      <c r="J38">
        <v>30.518671000000001</v>
      </c>
      <c r="P38" s="16"/>
      <c r="X38" s="17"/>
    </row>
    <row r="39" spans="1:24" ht="14.4" x14ac:dyDescent="0.3">
      <c r="A39" s="8">
        <v>44410.458333333248</v>
      </c>
      <c r="B39" s="2">
        <v>28.520000000000003</v>
      </c>
      <c r="C39" s="2">
        <v>620.08000000000004</v>
      </c>
      <c r="D39" s="2">
        <v>225</v>
      </c>
      <c r="E39" s="2">
        <v>0</v>
      </c>
      <c r="F39" s="2">
        <v>243.61099999999999</v>
      </c>
      <c r="G39" s="2">
        <v>264.44799999999998</v>
      </c>
      <c r="H39" s="2">
        <v>0</v>
      </c>
      <c r="I39" s="2">
        <v>74.947199999999995</v>
      </c>
      <c r="J39">
        <v>35.577599999999997</v>
      </c>
      <c r="P39" s="16" t="s">
        <v>15</v>
      </c>
      <c r="R39" s="18">
        <f>SUM(R16:R20)</f>
        <v>23532678.548114456</v>
      </c>
      <c r="S39" s="2" t="s">
        <v>76</v>
      </c>
      <c r="V39" s="28"/>
      <c r="X39" s="17"/>
    </row>
    <row r="40" spans="1:24" ht="14.4" x14ac:dyDescent="0.3">
      <c r="A40" s="8">
        <v>44410.499999999913</v>
      </c>
      <c r="B40" s="2">
        <v>39.622999999999998</v>
      </c>
      <c r="C40" s="2">
        <v>654.15</v>
      </c>
      <c r="D40" s="2">
        <v>225</v>
      </c>
      <c r="E40" s="2">
        <v>0</v>
      </c>
      <c r="F40" s="2">
        <v>296.98099999999999</v>
      </c>
      <c r="G40" s="2">
        <v>322.36799999999999</v>
      </c>
      <c r="H40" s="2">
        <v>0</v>
      </c>
      <c r="I40" s="2">
        <v>75.283199999999994</v>
      </c>
      <c r="J40">
        <v>37.407620000000001</v>
      </c>
      <c r="P40" s="16"/>
      <c r="X40" s="17"/>
    </row>
    <row r="41" spans="1:24" ht="14.4" x14ac:dyDescent="0.3">
      <c r="A41" s="8">
        <v>44410.541666666577</v>
      </c>
      <c r="B41" s="2">
        <v>42.215000000000003</v>
      </c>
      <c r="C41" s="2">
        <v>689.46</v>
      </c>
      <c r="D41" s="2">
        <v>225</v>
      </c>
      <c r="E41" s="2">
        <v>0</v>
      </c>
      <c r="F41" s="2">
        <v>306.11250000000001</v>
      </c>
      <c r="G41" s="2">
        <v>351.584</v>
      </c>
      <c r="H41" s="2">
        <v>0</v>
      </c>
      <c r="I41" s="2">
        <v>77.846400000000003</v>
      </c>
      <c r="J41">
        <v>39.458266999999999</v>
      </c>
      <c r="P41" s="16" t="s">
        <v>16</v>
      </c>
      <c r="R41" s="22">
        <f>R35+R37-R39</f>
        <v>21101503.616637141</v>
      </c>
      <c r="X41" s="17"/>
    </row>
    <row r="42" spans="1:24" ht="14.4" x14ac:dyDescent="0.3">
      <c r="A42" s="8">
        <v>44410.583333333241</v>
      </c>
      <c r="B42" s="2">
        <v>37.064</v>
      </c>
      <c r="C42" s="2">
        <v>717.83</v>
      </c>
      <c r="D42" s="2">
        <v>225</v>
      </c>
      <c r="E42" s="2">
        <v>0</v>
      </c>
      <c r="F42" s="2">
        <v>332.13099999999997</v>
      </c>
      <c r="G42" s="2">
        <v>371.10399999999998</v>
      </c>
      <c r="H42" s="2">
        <v>0</v>
      </c>
      <c r="I42" s="2">
        <v>77.539199999999994</v>
      </c>
      <c r="J42">
        <v>47.007652999999998</v>
      </c>
      <c r="P42" s="16" t="s">
        <v>17</v>
      </c>
      <c r="R42" s="23">
        <f>R41/SUM(C5:C749,D5:D749)</f>
        <v>32.083193511466419</v>
      </c>
      <c r="T42" s="2" t="s">
        <v>18</v>
      </c>
      <c r="X42" s="17"/>
    </row>
    <row r="43" spans="1:24" ht="14.4" x14ac:dyDescent="0.3">
      <c r="A43" s="8">
        <v>44410.624999999905</v>
      </c>
      <c r="B43" s="2">
        <v>32.916000000000004</v>
      </c>
      <c r="C43" s="2">
        <v>736.91</v>
      </c>
      <c r="D43" s="2">
        <v>225</v>
      </c>
      <c r="E43" s="2">
        <v>0</v>
      </c>
      <c r="F43" s="2">
        <v>352.30650000000003</v>
      </c>
      <c r="G43" s="2">
        <v>371.392</v>
      </c>
      <c r="H43" s="2">
        <v>0</v>
      </c>
      <c r="I43" s="2">
        <v>75.744</v>
      </c>
      <c r="J43">
        <v>49.258856999999999</v>
      </c>
      <c r="P43" s="16"/>
      <c r="S43" s="43">
        <f>R42/S35</f>
        <v>0.68456375447215467</v>
      </c>
      <c r="T43" s="2" t="s">
        <v>19</v>
      </c>
      <c r="X43" s="17"/>
    </row>
    <row r="44" spans="1:24" ht="15" thickBot="1" x14ac:dyDescent="0.35">
      <c r="A44" s="8">
        <v>44410.66666666657</v>
      </c>
      <c r="B44" s="2">
        <v>39.335000000000001</v>
      </c>
      <c r="C44" s="2">
        <v>753.28</v>
      </c>
      <c r="D44" s="2">
        <v>225</v>
      </c>
      <c r="E44" s="2">
        <v>0</v>
      </c>
      <c r="F44" s="2">
        <v>353.27550000000002</v>
      </c>
      <c r="G44" s="2">
        <v>371.04</v>
      </c>
      <c r="H44" s="2">
        <v>0</v>
      </c>
      <c r="I44" s="2">
        <v>75.465599999999995</v>
      </c>
      <c r="J44">
        <v>52.238200999999997</v>
      </c>
      <c r="P44" s="25"/>
      <c r="Q44" s="26"/>
      <c r="R44" s="26"/>
      <c r="S44" s="26"/>
      <c r="T44" s="26"/>
      <c r="U44" s="26"/>
      <c r="V44" s="26"/>
      <c r="W44" s="26"/>
      <c r="X44" s="27"/>
    </row>
    <row r="45" spans="1:24" ht="15" thickBot="1" x14ac:dyDescent="0.35">
      <c r="A45" s="8">
        <v>44410.708333333234</v>
      </c>
      <c r="B45" s="2">
        <v>48.514999999999993</v>
      </c>
      <c r="C45" s="2">
        <v>750.65</v>
      </c>
      <c r="D45" s="2">
        <v>225</v>
      </c>
      <c r="E45" s="2">
        <v>0</v>
      </c>
      <c r="F45" s="2">
        <v>357.267</v>
      </c>
      <c r="G45" s="2">
        <v>371.64800000000002</v>
      </c>
      <c r="H45" s="2">
        <v>0</v>
      </c>
      <c r="I45" s="2">
        <v>76.118399999999994</v>
      </c>
      <c r="J45">
        <v>54.186140999999999</v>
      </c>
    </row>
    <row r="46" spans="1:24" ht="14.4" x14ac:dyDescent="0.3">
      <c r="A46" s="8">
        <v>44410.749999999898</v>
      </c>
      <c r="B46" s="2">
        <v>57.654999999999994</v>
      </c>
      <c r="C46" s="2">
        <v>751.16</v>
      </c>
      <c r="D46" s="2">
        <v>225</v>
      </c>
      <c r="E46" s="2">
        <v>0</v>
      </c>
      <c r="F46" s="2">
        <v>356.97649999999999</v>
      </c>
      <c r="G46" s="2">
        <v>372.03199999999998</v>
      </c>
      <c r="H46" s="2">
        <v>0</v>
      </c>
      <c r="I46" s="2">
        <v>87.215999999999994</v>
      </c>
      <c r="J46">
        <v>58.661700000000003</v>
      </c>
      <c r="P46" s="12" t="s">
        <v>77</v>
      </c>
      <c r="Q46" s="13"/>
      <c r="R46" s="13"/>
      <c r="S46" s="13"/>
      <c r="T46" s="13"/>
      <c r="U46" s="13"/>
      <c r="V46" s="13"/>
      <c r="W46" s="13"/>
      <c r="X46" s="14"/>
    </row>
    <row r="47" spans="1:24" ht="14.4" x14ac:dyDescent="0.3">
      <c r="A47" s="8">
        <v>44410.791666666562</v>
      </c>
      <c r="B47" s="2">
        <v>41.213999999999999</v>
      </c>
      <c r="C47" s="2">
        <v>730.57</v>
      </c>
      <c r="D47" s="2">
        <v>225</v>
      </c>
      <c r="E47" s="2">
        <v>0</v>
      </c>
      <c r="F47" s="2">
        <v>357.14699999999999</v>
      </c>
      <c r="G47" s="2">
        <v>371.32799999999997</v>
      </c>
      <c r="H47" s="2">
        <v>0</v>
      </c>
      <c r="I47" s="2">
        <v>79.488</v>
      </c>
      <c r="J47">
        <v>53.591697000000003</v>
      </c>
      <c r="P47" s="16"/>
      <c r="X47" s="17"/>
    </row>
    <row r="48" spans="1:24" ht="14.4" x14ac:dyDescent="0.3">
      <c r="A48" s="8">
        <v>44410.833333333227</v>
      </c>
      <c r="B48" s="2">
        <v>50.149000000000001</v>
      </c>
      <c r="C48" s="2">
        <v>700.29</v>
      </c>
      <c r="D48" s="2">
        <v>225</v>
      </c>
      <c r="E48" s="2">
        <v>0</v>
      </c>
      <c r="F48" s="2">
        <v>356.17649999999998</v>
      </c>
      <c r="G48" s="2">
        <v>371.71199999999999</v>
      </c>
      <c r="H48" s="2">
        <v>0</v>
      </c>
      <c r="I48" s="2">
        <v>79.996799999999993</v>
      </c>
      <c r="J48">
        <v>48.089756000000001</v>
      </c>
      <c r="P48" s="16" t="s">
        <v>21</v>
      </c>
      <c r="R48" s="18">
        <f>R35</f>
        <v>30824745.65558593</v>
      </c>
      <c r="S48" s="19">
        <f>S35</f>
        <v>46.866626083942684</v>
      </c>
      <c r="T48" s="2" t="s">
        <v>22</v>
      </c>
      <c r="X48" s="17"/>
    </row>
    <row r="49" spans="1:24" ht="14.4" x14ac:dyDescent="0.3">
      <c r="A49" s="8">
        <v>44410.874999999891</v>
      </c>
      <c r="B49" s="2">
        <v>33.480000000000004</v>
      </c>
      <c r="C49" s="2">
        <v>670.83</v>
      </c>
      <c r="D49" s="2">
        <v>225</v>
      </c>
      <c r="E49" s="2">
        <v>0</v>
      </c>
      <c r="F49" s="2">
        <v>347.60700000000003</v>
      </c>
      <c r="G49" s="2">
        <v>371.072</v>
      </c>
      <c r="H49" s="2">
        <v>0</v>
      </c>
      <c r="I49" s="2">
        <v>76.041600000000003</v>
      </c>
      <c r="J49">
        <v>44.776594000000003</v>
      </c>
      <c r="P49" s="16"/>
      <c r="X49" s="17"/>
    </row>
    <row r="50" spans="1:24" ht="14.4" x14ac:dyDescent="0.3">
      <c r="A50" s="8">
        <v>44410.916666666555</v>
      </c>
      <c r="B50" s="2">
        <v>39.120000000000005</v>
      </c>
      <c r="C50" s="2">
        <v>655.35</v>
      </c>
      <c r="D50" s="2">
        <v>225</v>
      </c>
      <c r="E50" s="2">
        <v>0</v>
      </c>
      <c r="F50" s="2">
        <v>347.03449999999998</v>
      </c>
      <c r="G50" s="2">
        <v>365.28</v>
      </c>
      <c r="H50" s="2">
        <v>0</v>
      </c>
      <c r="I50" s="2">
        <v>74.812799999999996</v>
      </c>
      <c r="J50">
        <v>38.253686000000002</v>
      </c>
      <c r="P50" s="16" t="s">
        <v>13</v>
      </c>
      <c r="R50" s="28">
        <f>SUM(R9:R11)</f>
        <v>10009213.460000001</v>
      </c>
      <c r="S50" s="2" t="s">
        <v>78</v>
      </c>
      <c r="V50" s="28"/>
      <c r="X50" s="17"/>
    </row>
    <row r="51" spans="1:24" ht="14.4" x14ac:dyDescent="0.3">
      <c r="A51" s="8">
        <v>44410.958333333219</v>
      </c>
      <c r="B51" s="2">
        <v>24.888999999999999</v>
      </c>
      <c r="C51" s="2">
        <v>606.91999999999996</v>
      </c>
      <c r="D51" s="2">
        <v>225</v>
      </c>
      <c r="E51" s="2">
        <v>0</v>
      </c>
      <c r="F51" s="2">
        <v>331.38799999999998</v>
      </c>
      <c r="G51" s="2">
        <v>341.536</v>
      </c>
      <c r="H51" s="2">
        <v>0</v>
      </c>
      <c r="I51" s="2">
        <v>74.745599999999996</v>
      </c>
      <c r="J51">
        <v>31.654350999999998</v>
      </c>
      <c r="P51" s="16"/>
      <c r="X51" s="17"/>
    </row>
    <row r="52" spans="1:24" ht="14.4" x14ac:dyDescent="0.3">
      <c r="A52" s="8">
        <v>44410.999999999884</v>
      </c>
      <c r="B52" s="2">
        <v>25.343000000000004</v>
      </c>
      <c r="C52" s="2">
        <v>559.27</v>
      </c>
      <c r="D52" s="2">
        <v>225</v>
      </c>
      <c r="E52" s="2">
        <v>0</v>
      </c>
      <c r="F52" s="2">
        <v>295.911</v>
      </c>
      <c r="G52" s="2">
        <v>308.57600000000002</v>
      </c>
      <c r="H52" s="2">
        <v>0</v>
      </c>
      <c r="I52" s="2">
        <v>74.678399999999996</v>
      </c>
      <c r="J52">
        <v>29.066314999999999</v>
      </c>
      <c r="P52" s="16" t="s">
        <v>15</v>
      </c>
      <c r="R52" s="18">
        <f>SUM(R16:R18)</f>
        <v>17981415.214851409</v>
      </c>
      <c r="S52" s="2" t="s">
        <v>78</v>
      </c>
      <c r="V52" s="28"/>
      <c r="X52" s="17"/>
    </row>
    <row r="53" spans="1:24" s="39" customFormat="1" ht="14.4" x14ac:dyDescent="0.3">
      <c r="A53" s="38">
        <v>44411.041666666548</v>
      </c>
      <c r="B53">
        <v>24.427451000000001</v>
      </c>
      <c r="C53" s="39">
        <v>522.39</v>
      </c>
      <c r="D53" s="39">
        <v>225</v>
      </c>
      <c r="E53" s="39">
        <v>0</v>
      </c>
      <c r="F53" s="39">
        <v>291.50650000000002</v>
      </c>
      <c r="G53" s="39">
        <v>320.76799999999997</v>
      </c>
      <c r="H53" s="39">
        <v>0</v>
      </c>
      <c r="I53" s="39">
        <v>75.244799999999998</v>
      </c>
      <c r="J53">
        <v>24.427451000000001</v>
      </c>
      <c r="P53" s="50"/>
      <c r="X53" s="51"/>
    </row>
    <row r="54" spans="1:24" s="39" customFormat="1" ht="14.4" x14ac:dyDescent="0.3">
      <c r="A54" s="38">
        <v>44411.083333333212</v>
      </c>
      <c r="B54">
        <v>23.551307999999999</v>
      </c>
      <c r="C54" s="39">
        <v>493.24</v>
      </c>
      <c r="D54" s="39">
        <v>225</v>
      </c>
      <c r="E54" s="39">
        <v>0</v>
      </c>
      <c r="F54" s="39">
        <v>283.89499999999998</v>
      </c>
      <c r="G54" s="39">
        <v>312.096</v>
      </c>
      <c r="H54" s="39">
        <v>0</v>
      </c>
      <c r="I54" s="39">
        <v>76.367999999999995</v>
      </c>
      <c r="J54">
        <v>23.551307999999999</v>
      </c>
      <c r="P54" s="50" t="s">
        <v>16</v>
      </c>
      <c r="R54" s="53">
        <f>R48+R50-R52</f>
        <v>22852543.900734521</v>
      </c>
      <c r="X54" s="51"/>
    </row>
    <row r="55" spans="1:24" s="39" customFormat="1" ht="14.4" x14ac:dyDescent="0.3">
      <c r="A55" s="38">
        <v>44411.124999999876</v>
      </c>
      <c r="B55">
        <v>22.223464</v>
      </c>
      <c r="C55" s="39">
        <v>482.68</v>
      </c>
      <c r="D55" s="39">
        <v>225</v>
      </c>
      <c r="E55" s="39">
        <v>0</v>
      </c>
      <c r="F55" s="39">
        <v>234.10550000000001</v>
      </c>
      <c r="G55" s="39">
        <v>276.06400000000002</v>
      </c>
      <c r="H55" s="39">
        <v>0</v>
      </c>
      <c r="I55" s="39">
        <v>76.339200000000005</v>
      </c>
      <c r="J55">
        <v>22.223464</v>
      </c>
      <c r="P55" s="50" t="s">
        <v>17</v>
      </c>
      <c r="R55" s="58">
        <f>R54/SUM(C5:C749,D5:D749)</f>
        <v>34.745513946147483</v>
      </c>
      <c r="T55" s="39" t="s">
        <v>18</v>
      </c>
      <c r="X55" s="51"/>
    </row>
    <row r="56" spans="1:24" ht="14.4" x14ac:dyDescent="0.3">
      <c r="A56" s="8">
        <v>44411.166666666541</v>
      </c>
      <c r="B56" s="2">
        <v>21.228999999999999</v>
      </c>
      <c r="C56" s="2">
        <v>476.07</v>
      </c>
      <c r="D56" s="2">
        <v>225</v>
      </c>
      <c r="E56" s="2">
        <v>0</v>
      </c>
      <c r="F56" s="2">
        <v>201.45949999999999</v>
      </c>
      <c r="G56" s="2">
        <v>233.47200000000001</v>
      </c>
      <c r="H56" s="2">
        <v>0</v>
      </c>
      <c r="I56" s="2">
        <v>75.398399999999995</v>
      </c>
      <c r="J56">
        <v>21.571549000000001</v>
      </c>
      <c r="P56" s="16"/>
      <c r="S56" s="43">
        <f>R55/S48</f>
        <v>0.74137007182712256</v>
      </c>
      <c r="T56" s="2" t="s">
        <v>19</v>
      </c>
      <c r="X56" s="17"/>
    </row>
    <row r="57" spans="1:24" ht="15" thickBot="1" x14ac:dyDescent="0.35">
      <c r="A57" s="8">
        <v>44411.208333333205</v>
      </c>
      <c r="B57" s="2">
        <v>22.325000000000003</v>
      </c>
      <c r="C57" s="2">
        <v>472.42</v>
      </c>
      <c r="D57" s="2">
        <v>225</v>
      </c>
      <c r="E57" s="2">
        <v>0</v>
      </c>
      <c r="F57" s="2">
        <v>188.608</v>
      </c>
      <c r="G57" s="2">
        <v>210.33600000000001</v>
      </c>
      <c r="H57" s="2">
        <v>0</v>
      </c>
      <c r="I57" s="2">
        <v>75.436800000000005</v>
      </c>
      <c r="J57">
        <v>21.499006999999999</v>
      </c>
      <c r="P57" s="25"/>
      <c r="Q57" s="26"/>
      <c r="R57" s="26"/>
      <c r="S57" s="26"/>
      <c r="T57" s="26"/>
      <c r="U57" s="26"/>
      <c r="V57" s="26"/>
      <c r="W57" s="26"/>
      <c r="X57" s="27"/>
    </row>
    <row r="58" spans="1:24" ht="14.4" x14ac:dyDescent="0.3">
      <c r="A58" s="8">
        <v>44411.249999999869</v>
      </c>
      <c r="B58" s="2">
        <v>25.080000000000002</v>
      </c>
      <c r="C58" s="2">
        <v>479.66</v>
      </c>
      <c r="D58" s="2">
        <v>225</v>
      </c>
      <c r="E58" s="2">
        <v>0</v>
      </c>
      <c r="F58" s="2">
        <v>194.291</v>
      </c>
      <c r="G58" s="2">
        <v>218.816</v>
      </c>
      <c r="H58" s="2">
        <v>0</v>
      </c>
      <c r="I58" s="2">
        <v>75.484800000000007</v>
      </c>
      <c r="J58">
        <v>23.004811</v>
      </c>
    </row>
    <row r="59" spans="1:24" ht="14.4" x14ac:dyDescent="0.3">
      <c r="A59" s="8">
        <v>44411.291666666533</v>
      </c>
      <c r="B59" s="2">
        <v>23.64</v>
      </c>
      <c r="C59" s="2">
        <v>495.43</v>
      </c>
      <c r="D59" s="2">
        <v>225</v>
      </c>
      <c r="E59" s="2">
        <v>0</v>
      </c>
      <c r="F59" s="2">
        <v>198.64699999999999</v>
      </c>
      <c r="G59" s="2">
        <v>229.63200000000001</v>
      </c>
      <c r="H59" s="2">
        <v>0</v>
      </c>
      <c r="I59" s="2">
        <v>74.716800000000006</v>
      </c>
      <c r="J59">
        <v>23.732747</v>
      </c>
    </row>
    <row r="60" spans="1:24" ht="14.4" x14ac:dyDescent="0.3">
      <c r="A60" s="8">
        <v>44411.333333333198</v>
      </c>
      <c r="B60" s="2">
        <v>24.740000000000002</v>
      </c>
      <c r="C60" s="2">
        <v>512.4</v>
      </c>
      <c r="D60" s="2">
        <v>225</v>
      </c>
      <c r="E60" s="2">
        <v>0</v>
      </c>
      <c r="F60" s="2">
        <v>201.5145</v>
      </c>
      <c r="G60" s="2">
        <v>246.72</v>
      </c>
      <c r="H60" s="2">
        <v>0</v>
      </c>
      <c r="I60" s="2">
        <v>75.033600000000007</v>
      </c>
      <c r="J60">
        <v>25.821503</v>
      </c>
    </row>
    <row r="61" spans="1:24" ht="14.4" x14ac:dyDescent="0.3">
      <c r="A61" s="8">
        <v>44411.374999999862</v>
      </c>
      <c r="B61" s="2">
        <v>28.458999999999996</v>
      </c>
      <c r="C61" s="2">
        <v>544.88</v>
      </c>
      <c r="D61" s="2">
        <v>225</v>
      </c>
      <c r="E61" s="2">
        <v>0</v>
      </c>
      <c r="F61" s="2">
        <v>240.1095</v>
      </c>
      <c r="G61" s="2">
        <v>298.08</v>
      </c>
      <c r="H61" s="2">
        <v>0</v>
      </c>
      <c r="I61" s="2">
        <v>75.206400000000002</v>
      </c>
      <c r="J61">
        <v>26.075875</v>
      </c>
    </row>
    <row r="62" spans="1:24" ht="14.4" x14ac:dyDescent="0.3">
      <c r="A62" s="8">
        <v>44411.416666666526</v>
      </c>
      <c r="B62" s="2">
        <v>30.422000000000001</v>
      </c>
      <c r="C62" s="2">
        <v>567.01</v>
      </c>
      <c r="D62" s="2">
        <v>225</v>
      </c>
      <c r="E62" s="2">
        <v>0</v>
      </c>
      <c r="F62" s="2">
        <v>264.24349999999998</v>
      </c>
      <c r="G62" s="2">
        <v>322.49599999999998</v>
      </c>
      <c r="H62" s="2">
        <v>0</v>
      </c>
      <c r="I62" s="2">
        <v>76.300799999999995</v>
      </c>
      <c r="J62">
        <v>28.730796999999999</v>
      </c>
    </row>
    <row r="63" spans="1:24" ht="14.4" x14ac:dyDescent="0.3">
      <c r="A63" s="8">
        <v>44411.45833333319</v>
      </c>
      <c r="B63" s="2">
        <v>27.555</v>
      </c>
      <c r="C63" s="2">
        <v>597.53</v>
      </c>
      <c r="D63" s="2">
        <v>225</v>
      </c>
      <c r="E63" s="2">
        <v>0</v>
      </c>
      <c r="F63" s="2">
        <v>284.18900000000002</v>
      </c>
      <c r="G63" s="2">
        <v>332.35199999999998</v>
      </c>
      <c r="H63" s="2">
        <v>0</v>
      </c>
      <c r="I63" s="2">
        <v>76.425600000000003</v>
      </c>
      <c r="J63">
        <v>31.943822999999998</v>
      </c>
    </row>
    <row r="64" spans="1:24" ht="14.4" x14ac:dyDescent="0.3">
      <c r="A64" s="8">
        <v>44411.499999999854</v>
      </c>
      <c r="B64" s="2">
        <v>32.343000000000004</v>
      </c>
      <c r="C64" s="2">
        <v>616.20000000000005</v>
      </c>
      <c r="D64" s="2">
        <v>225</v>
      </c>
      <c r="E64" s="2">
        <v>0</v>
      </c>
      <c r="F64" s="2">
        <v>275.149</v>
      </c>
      <c r="G64" s="2">
        <v>349.6</v>
      </c>
      <c r="H64" s="2">
        <v>0</v>
      </c>
      <c r="I64" s="2">
        <v>75.542400000000001</v>
      </c>
      <c r="J64">
        <v>34.809714</v>
      </c>
    </row>
    <row r="65" spans="1:10" ht="14.4" x14ac:dyDescent="0.3">
      <c r="A65" s="8">
        <v>44411.541666666519</v>
      </c>
      <c r="B65" s="2">
        <v>34.373000000000005</v>
      </c>
      <c r="C65" s="2">
        <v>666.17</v>
      </c>
      <c r="D65" s="2">
        <v>225</v>
      </c>
      <c r="E65" s="2">
        <v>0</v>
      </c>
      <c r="F65" s="2">
        <v>310.2835</v>
      </c>
      <c r="G65" s="2">
        <v>371.04</v>
      </c>
      <c r="H65" s="2">
        <v>0</v>
      </c>
      <c r="I65" s="2">
        <v>75.792000000000002</v>
      </c>
      <c r="J65">
        <v>39.536481999999999</v>
      </c>
    </row>
    <row r="66" spans="1:10" ht="14.4" x14ac:dyDescent="0.3">
      <c r="A66" s="8">
        <v>44411.583333333183</v>
      </c>
      <c r="B66" s="2">
        <v>33.483000000000004</v>
      </c>
      <c r="C66" s="2">
        <v>700.25</v>
      </c>
      <c r="D66" s="2">
        <v>225</v>
      </c>
      <c r="E66" s="2">
        <v>0</v>
      </c>
      <c r="F66" s="2">
        <v>356.4085</v>
      </c>
      <c r="G66" s="2">
        <v>370.75200000000001</v>
      </c>
      <c r="H66" s="2">
        <v>0</v>
      </c>
      <c r="I66" s="2">
        <v>75.715199999999996</v>
      </c>
      <c r="J66">
        <v>45.123221000000001</v>
      </c>
    </row>
    <row r="67" spans="1:10" ht="14.4" x14ac:dyDescent="0.3">
      <c r="A67" s="8">
        <v>44411.624999999847</v>
      </c>
      <c r="B67" s="2">
        <v>38.753999999999998</v>
      </c>
      <c r="C67" s="2">
        <v>734.16</v>
      </c>
      <c r="D67" s="2">
        <v>225</v>
      </c>
      <c r="E67" s="2">
        <v>0</v>
      </c>
      <c r="F67" s="2">
        <v>386.274</v>
      </c>
      <c r="G67" s="2">
        <v>347.68</v>
      </c>
      <c r="H67" s="2">
        <v>0</v>
      </c>
      <c r="I67" s="2">
        <v>75.744</v>
      </c>
      <c r="J67">
        <v>47.370564999999999</v>
      </c>
    </row>
    <row r="68" spans="1:10" ht="14.4" x14ac:dyDescent="0.3">
      <c r="A68" s="8">
        <v>44411.666666666511</v>
      </c>
      <c r="B68" s="2">
        <v>48.789000000000001</v>
      </c>
      <c r="C68" s="2">
        <v>745.33</v>
      </c>
      <c r="D68" s="2">
        <v>225</v>
      </c>
      <c r="E68" s="2">
        <v>0</v>
      </c>
      <c r="F68" s="2">
        <v>386.32600000000002</v>
      </c>
      <c r="G68" s="2">
        <v>339.488</v>
      </c>
      <c r="H68" s="2">
        <v>0</v>
      </c>
      <c r="I68" s="2">
        <v>78.048000000000002</v>
      </c>
      <c r="J68">
        <v>50.347670000000001</v>
      </c>
    </row>
    <row r="69" spans="1:10" ht="14.4" x14ac:dyDescent="0.3">
      <c r="A69" s="8">
        <v>44411.708333333176</v>
      </c>
      <c r="B69" s="2">
        <v>46.088999999999999</v>
      </c>
      <c r="C69" s="2">
        <v>747.85</v>
      </c>
      <c r="D69" s="2">
        <v>225</v>
      </c>
      <c r="E69" s="2">
        <v>0</v>
      </c>
      <c r="F69" s="2">
        <v>386.4375</v>
      </c>
      <c r="G69" s="2">
        <v>349.85599999999999</v>
      </c>
      <c r="H69" s="2">
        <v>0</v>
      </c>
      <c r="I69" s="2">
        <v>77.385599999999997</v>
      </c>
      <c r="J69">
        <v>54.207842999999997</v>
      </c>
    </row>
    <row r="70" spans="1:10" ht="14.4" x14ac:dyDescent="0.3">
      <c r="A70" s="8">
        <v>44411.74999999984</v>
      </c>
      <c r="B70" s="2">
        <v>45.701999999999998</v>
      </c>
      <c r="C70" s="2">
        <v>731.6</v>
      </c>
      <c r="D70" s="2">
        <v>225</v>
      </c>
      <c r="E70" s="2">
        <v>0</v>
      </c>
      <c r="F70" s="2">
        <v>364.7595</v>
      </c>
      <c r="G70" s="2">
        <v>371.32799999999997</v>
      </c>
      <c r="H70" s="2">
        <v>0</v>
      </c>
      <c r="I70" s="2">
        <v>77.539199999999994</v>
      </c>
      <c r="J70">
        <v>55.636527999999998</v>
      </c>
    </row>
    <row r="71" spans="1:10" ht="14.4" x14ac:dyDescent="0.3">
      <c r="A71" s="8">
        <v>44411.791666666504</v>
      </c>
      <c r="B71" s="2">
        <v>42.507000000000005</v>
      </c>
      <c r="C71" s="2">
        <v>712.69</v>
      </c>
      <c r="D71" s="2">
        <v>225</v>
      </c>
      <c r="E71" s="2">
        <v>0</v>
      </c>
      <c r="F71" s="2">
        <v>354.28399999999999</v>
      </c>
      <c r="G71" s="2">
        <v>370.91199999999998</v>
      </c>
      <c r="H71" s="2">
        <v>0</v>
      </c>
      <c r="I71" s="2">
        <v>76.876800000000003</v>
      </c>
      <c r="J71">
        <v>51.004663999999998</v>
      </c>
    </row>
    <row r="72" spans="1:10" ht="14.4" x14ac:dyDescent="0.3">
      <c r="A72" s="8">
        <v>44411.833333333168</v>
      </c>
      <c r="B72" s="2">
        <v>43.710999999999999</v>
      </c>
      <c r="C72" s="2">
        <v>685.58</v>
      </c>
      <c r="D72" s="2">
        <v>225</v>
      </c>
      <c r="E72" s="2">
        <v>0</v>
      </c>
      <c r="F72" s="2">
        <v>272.38499999999999</v>
      </c>
      <c r="G72" s="2">
        <v>370.78399999999999</v>
      </c>
      <c r="H72" s="2">
        <v>0</v>
      </c>
      <c r="I72" s="2">
        <v>76.656000000000006</v>
      </c>
      <c r="J72">
        <v>45.963799000000002</v>
      </c>
    </row>
    <row r="73" spans="1:10" ht="14.4" x14ac:dyDescent="0.3">
      <c r="A73" s="8">
        <v>44411.874999999833</v>
      </c>
      <c r="B73" s="2">
        <v>42.725999999999999</v>
      </c>
      <c r="C73" s="2">
        <v>677.88</v>
      </c>
      <c r="D73" s="2">
        <v>225</v>
      </c>
      <c r="E73" s="2">
        <v>0</v>
      </c>
      <c r="F73" s="2">
        <v>165.68350000000001</v>
      </c>
      <c r="G73" s="2">
        <v>370.68799999999999</v>
      </c>
      <c r="H73" s="2">
        <v>0</v>
      </c>
      <c r="I73" s="2">
        <v>76.550399999999996</v>
      </c>
      <c r="J73">
        <v>43.029809999999998</v>
      </c>
    </row>
    <row r="74" spans="1:10" ht="14.4" x14ac:dyDescent="0.3">
      <c r="A74" s="8">
        <v>44411.916666666497</v>
      </c>
      <c r="B74" s="2">
        <v>37.529000000000003</v>
      </c>
      <c r="C74" s="2">
        <v>654.87</v>
      </c>
      <c r="D74" s="2">
        <v>225</v>
      </c>
      <c r="E74" s="2">
        <v>0</v>
      </c>
      <c r="F74" s="2">
        <v>102.1845</v>
      </c>
      <c r="G74" s="2">
        <v>370.84800000000001</v>
      </c>
      <c r="H74" s="2">
        <v>0</v>
      </c>
      <c r="I74" s="2">
        <v>77.971199999999996</v>
      </c>
      <c r="J74">
        <v>36.050564999999999</v>
      </c>
    </row>
    <row r="75" spans="1:10" ht="14.4" x14ac:dyDescent="0.3">
      <c r="A75" s="8">
        <v>44411.958333333161</v>
      </c>
      <c r="B75" s="2">
        <v>34.710999999999999</v>
      </c>
      <c r="C75" s="2">
        <v>588.42999999999995</v>
      </c>
      <c r="D75" s="2">
        <v>225</v>
      </c>
      <c r="E75" s="2">
        <v>0</v>
      </c>
      <c r="F75" s="2">
        <v>0</v>
      </c>
      <c r="G75" s="2">
        <v>371.10399999999998</v>
      </c>
      <c r="H75" s="2">
        <v>0</v>
      </c>
      <c r="I75" s="2">
        <v>75.417599999999993</v>
      </c>
      <c r="J75">
        <v>31.595101</v>
      </c>
    </row>
    <row r="76" spans="1:10" ht="14.4" x14ac:dyDescent="0.3">
      <c r="A76" s="8">
        <v>44411.999999999825</v>
      </c>
      <c r="B76" s="2">
        <v>35.706000000000003</v>
      </c>
      <c r="C76" s="2">
        <v>551.05999999999995</v>
      </c>
      <c r="D76" s="2">
        <v>225</v>
      </c>
      <c r="E76" s="2">
        <v>0</v>
      </c>
      <c r="F76" s="2">
        <v>0</v>
      </c>
      <c r="G76" s="2">
        <v>368.48</v>
      </c>
      <c r="H76" s="2">
        <v>0</v>
      </c>
      <c r="I76" s="2">
        <v>75.379199999999997</v>
      </c>
      <c r="J76">
        <v>26.727338</v>
      </c>
    </row>
    <row r="77" spans="1:10" ht="14.4" x14ac:dyDescent="0.3">
      <c r="A77" s="8">
        <v>44412.04166666649</v>
      </c>
      <c r="B77" s="2">
        <v>26.974999999999998</v>
      </c>
      <c r="C77" s="2">
        <v>545.98</v>
      </c>
      <c r="D77" s="2">
        <v>225</v>
      </c>
      <c r="E77" s="2">
        <v>0</v>
      </c>
      <c r="F77" s="2">
        <v>0</v>
      </c>
      <c r="G77" s="2">
        <v>349.12</v>
      </c>
      <c r="H77" s="2">
        <v>0</v>
      </c>
      <c r="I77" s="2">
        <v>75.331199999999995</v>
      </c>
      <c r="J77">
        <v>26.172336999999999</v>
      </c>
    </row>
    <row r="78" spans="1:10" ht="14.4" x14ac:dyDescent="0.3">
      <c r="A78" s="8">
        <v>44412.083333333154</v>
      </c>
      <c r="B78" s="2">
        <v>24.216000000000005</v>
      </c>
      <c r="C78" s="2">
        <v>523.72</v>
      </c>
      <c r="D78" s="2">
        <v>225</v>
      </c>
      <c r="E78" s="2">
        <v>0</v>
      </c>
      <c r="F78" s="2">
        <v>0</v>
      </c>
      <c r="G78" s="2">
        <v>312.416</v>
      </c>
      <c r="H78" s="2">
        <v>0</v>
      </c>
      <c r="I78" s="2">
        <v>74.7744</v>
      </c>
      <c r="J78">
        <v>24.306252000000001</v>
      </c>
    </row>
    <row r="79" spans="1:10" ht="14.4" x14ac:dyDescent="0.3">
      <c r="A79" s="8">
        <v>44412.124999999818</v>
      </c>
      <c r="B79" s="2">
        <v>23.699000000000002</v>
      </c>
      <c r="C79" s="2">
        <v>502.37</v>
      </c>
      <c r="D79" s="2">
        <v>225</v>
      </c>
      <c r="E79" s="2">
        <v>0</v>
      </c>
      <c r="F79" s="2">
        <v>0</v>
      </c>
      <c r="G79" s="2">
        <v>291.96800000000002</v>
      </c>
      <c r="H79" s="2">
        <v>0</v>
      </c>
      <c r="I79" s="2">
        <v>75.254400000000004</v>
      </c>
      <c r="J79">
        <v>23.602954</v>
      </c>
    </row>
    <row r="80" spans="1:10" ht="14.4" x14ac:dyDescent="0.3">
      <c r="A80" s="8">
        <v>44412.166666666482</v>
      </c>
      <c r="B80" s="2">
        <v>23.398</v>
      </c>
      <c r="C80" s="2">
        <v>491.05</v>
      </c>
      <c r="D80" s="2">
        <v>225</v>
      </c>
      <c r="E80" s="2">
        <v>0</v>
      </c>
      <c r="F80" s="2">
        <v>0</v>
      </c>
      <c r="G80" s="2">
        <v>258.048</v>
      </c>
      <c r="H80" s="2">
        <v>0</v>
      </c>
      <c r="I80" s="2">
        <v>75.580799999999996</v>
      </c>
      <c r="J80">
        <v>22.762049000000001</v>
      </c>
    </row>
    <row r="81" spans="1:10" ht="14.4" x14ac:dyDescent="0.3">
      <c r="A81" s="8">
        <v>44412.208333333147</v>
      </c>
      <c r="B81" s="2">
        <v>23.356999999999999</v>
      </c>
      <c r="C81" s="2">
        <v>488.07</v>
      </c>
      <c r="D81" s="2">
        <v>225</v>
      </c>
      <c r="E81" s="2">
        <v>0</v>
      </c>
      <c r="F81" s="2">
        <v>0</v>
      </c>
      <c r="G81" s="2">
        <v>270.24</v>
      </c>
      <c r="H81" s="2">
        <v>0</v>
      </c>
      <c r="I81" s="2">
        <v>75.964799999999997</v>
      </c>
      <c r="J81">
        <v>22.856255000000001</v>
      </c>
    </row>
    <row r="82" spans="1:10" ht="14.4" x14ac:dyDescent="0.3">
      <c r="A82" s="8">
        <v>44412.249999999811</v>
      </c>
      <c r="B82" s="2">
        <v>24.987000000000002</v>
      </c>
      <c r="C82" s="2">
        <v>500.05</v>
      </c>
      <c r="D82" s="2">
        <v>225</v>
      </c>
      <c r="E82" s="2">
        <v>0</v>
      </c>
      <c r="F82" s="2">
        <v>0</v>
      </c>
      <c r="G82" s="2">
        <v>308.86399999999998</v>
      </c>
      <c r="H82" s="2">
        <v>0</v>
      </c>
      <c r="I82" s="2">
        <v>75.945599999999999</v>
      </c>
      <c r="J82">
        <v>23.991493999999999</v>
      </c>
    </row>
    <row r="83" spans="1:10" ht="14.4" x14ac:dyDescent="0.3">
      <c r="A83" s="8">
        <v>44412.291666666475</v>
      </c>
      <c r="B83" s="2">
        <v>25.416</v>
      </c>
      <c r="C83" s="2">
        <v>520.09</v>
      </c>
      <c r="D83" s="2">
        <v>225</v>
      </c>
      <c r="E83" s="2">
        <v>0</v>
      </c>
      <c r="F83" s="2">
        <v>0</v>
      </c>
      <c r="G83" s="2">
        <v>356.32</v>
      </c>
      <c r="H83" s="2">
        <v>0</v>
      </c>
      <c r="I83" s="2">
        <v>92.611199999999997</v>
      </c>
      <c r="J83">
        <v>25.039936000000001</v>
      </c>
    </row>
    <row r="84" spans="1:10" ht="14.4" x14ac:dyDescent="0.3">
      <c r="A84" s="8">
        <v>44412.333333333139</v>
      </c>
      <c r="B84" s="2">
        <v>26.695</v>
      </c>
      <c r="C84" s="2">
        <v>538.53</v>
      </c>
      <c r="D84" s="2">
        <v>225</v>
      </c>
      <c r="E84" s="2">
        <v>0</v>
      </c>
      <c r="F84" s="2">
        <v>0</v>
      </c>
      <c r="G84" s="2">
        <v>367.36</v>
      </c>
      <c r="H84" s="2">
        <v>0</v>
      </c>
      <c r="I84" s="2">
        <v>104.976</v>
      </c>
      <c r="J84">
        <v>25.975863</v>
      </c>
    </row>
    <row r="85" spans="1:10" ht="14.4" x14ac:dyDescent="0.3">
      <c r="A85" s="8">
        <v>44412.374999999804</v>
      </c>
      <c r="B85" s="2">
        <v>31.896999999999998</v>
      </c>
      <c r="C85" s="2">
        <v>568.09</v>
      </c>
      <c r="D85" s="2">
        <v>225</v>
      </c>
      <c r="E85" s="2">
        <v>0</v>
      </c>
      <c r="F85" s="2">
        <v>0</v>
      </c>
      <c r="G85" s="2">
        <v>368.19200000000001</v>
      </c>
      <c r="H85" s="2">
        <v>0</v>
      </c>
      <c r="I85" s="2">
        <v>104.53440000000001</v>
      </c>
      <c r="J85">
        <v>28.476102999999998</v>
      </c>
    </row>
    <row r="86" spans="1:10" ht="14.4" x14ac:dyDescent="0.3">
      <c r="A86" s="8">
        <v>44412.416666666468</v>
      </c>
      <c r="B86" s="2">
        <v>29.352000000000004</v>
      </c>
      <c r="C86" s="2">
        <v>573.69000000000005</v>
      </c>
      <c r="D86" s="2">
        <v>225</v>
      </c>
      <c r="E86" s="2">
        <v>0</v>
      </c>
      <c r="F86" s="2">
        <v>0</v>
      </c>
      <c r="G86" s="2">
        <v>369.31200000000001</v>
      </c>
      <c r="H86" s="2">
        <v>0</v>
      </c>
      <c r="I86" s="2">
        <v>103.92</v>
      </c>
      <c r="J86">
        <v>30.842918000000001</v>
      </c>
    </row>
    <row r="87" spans="1:10" ht="14.4" x14ac:dyDescent="0.3">
      <c r="A87" s="8">
        <v>44412.458333333132</v>
      </c>
      <c r="B87" s="2">
        <v>29.903999999999996</v>
      </c>
      <c r="C87" s="2">
        <v>606.99</v>
      </c>
      <c r="D87" s="2">
        <v>225</v>
      </c>
      <c r="E87" s="2">
        <v>0</v>
      </c>
      <c r="F87" s="2">
        <v>0</v>
      </c>
      <c r="G87" s="2">
        <v>368.83199999999999</v>
      </c>
      <c r="H87" s="2">
        <v>0</v>
      </c>
      <c r="I87" s="2">
        <v>83.491200000000006</v>
      </c>
      <c r="J87">
        <v>34.469099999999997</v>
      </c>
    </row>
    <row r="88" spans="1:10" ht="14.4" x14ac:dyDescent="0.3">
      <c r="A88" s="8">
        <v>44412.499999999796</v>
      </c>
      <c r="B88" s="2">
        <v>31.759999999999998</v>
      </c>
      <c r="C88" s="2">
        <v>615.65</v>
      </c>
      <c r="D88" s="2">
        <v>225</v>
      </c>
      <c r="E88" s="2">
        <v>0</v>
      </c>
      <c r="F88" s="2">
        <v>0</v>
      </c>
      <c r="G88" s="2">
        <v>369.24799999999999</v>
      </c>
      <c r="H88" s="2">
        <v>0</v>
      </c>
      <c r="I88" s="2">
        <v>75.686400000000006</v>
      </c>
      <c r="J88">
        <v>39.267077999999998</v>
      </c>
    </row>
    <row r="89" spans="1:10" ht="14.4" x14ac:dyDescent="0.3">
      <c r="A89" s="8">
        <v>44412.541666666461</v>
      </c>
      <c r="B89" s="2">
        <v>36.492999999999995</v>
      </c>
      <c r="C89" s="2">
        <v>650.59</v>
      </c>
      <c r="D89" s="2">
        <v>225</v>
      </c>
      <c r="E89" s="2">
        <v>0</v>
      </c>
      <c r="F89" s="2">
        <v>0</v>
      </c>
      <c r="G89" s="2">
        <v>370.08</v>
      </c>
      <c r="H89" s="2">
        <v>0</v>
      </c>
      <c r="I89" s="2">
        <v>75.062399999999997</v>
      </c>
      <c r="J89">
        <v>42.319785000000003</v>
      </c>
    </row>
    <row r="90" spans="1:10" ht="14.4" x14ac:dyDescent="0.3">
      <c r="A90" s="8">
        <v>44412.583333333125</v>
      </c>
      <c r="B90" s="2">
        <v>34.146000000000001</v>
      </c>
      <c r="C90" s="2">
        <v>691.29</v>
      </c>
      <c r="D90" s="2">
        <v>225</v>
      </c>
      <c r="E90" s="2">
        <v>0</v>
      </c>
      <c r="F90" s="2">
        <v>0</v>
      </c>
      <c r="G90" s="2">
        <v>370.81599999999997</v>
      </c>
      <c r="H90" s="2">
        <v>0</v>
      </c>
      <c r="I90" s="2">
        <v>75.408000000000001</v>
      </c>
      <c r="J90">
        <v>46.052292000000001</v>
      </c>
    </row>
    <row r="91" spans="1:10" ht="14.4" x14ac:dyDescent="0.3">
      <c r="A91" s="8">
        <v>44412.624999999789</v>
      </c>
      <c r="B91" s="2">
        <v>39.238999999999997</v>
      </c>
      <c r="C91" s="2">
        <v>717.69</v>
      </c>
      <c r="D91" s="2">
        <v>225</v>
      </c>
      <c r="E91" s="2">
        <v>0</v>
      </c>
      <c r="F91" s="2">
        <v>0</v>
      </c>
      <c r="G91" s="2">
        <v>371.2</v>
      </c>
      <c r="H91" s="2">
        <v>0</v>
      </c>
      <c r="I91" s="2">
        <v>74.582400000000007</v>
      </c>
      <c r="J91">
        <v>51.969560999999999</v>
      </c>
    </row>
    <row r="92" spans="1:10" ht="14.4" x14ac:dyDescent="0.3">
      <c r="A92" s="8">
        <v>44412.666666666453</v>
      </c>
      <c r="B92" s="2">
        <v>41.231000000000002</v>
      </c>
      <c r="C92" s="2">
        <v>736.67</v>
      </c>
      <c r="D92" s="2">
        <v>225</v>
      </c>
      <c r="E92" s="2">
        <v>0</v>
      </c>
      <c r="F92" s="2">
        <v>0</v>
      </c>
      <c r="G92" s="2">
        <v>371.71199999999999</v>
      </c>
      <c r="H92" s="2">
        <v>0</v>
      </c>
      <c r="I92" s="2">
        <v>75.014399999999995</v>
      </c>
      <c r="J92">
        <v>55.042867999999999</v>
      </c>
    </row>
    <row r="93" spans="1:10" ht="14.4" x14ac:dyDescent="0.3">
      <c r="A93" s="8">
        <v>44412.708333333117</v>
      </c>
      <c r="B93" s="2">
        <v>43.04</v>
      </c>
      <c r="C93" s="2">
        <v>728.85</v>
      </c>
      <c r="D93" s="2">
        <v>225</v>
      </c>
      <c r="E93" s="2">
        <v>0</v>
      </c>
      <c r="F93" s="2">
        <v>0</v>
      </c>
      <c r="G93" s="2">
        <v>372</v>
      </c>
      <c r="H93" s="2">
        <v>0</v>
      </c>
      <c r="I93" s="2">
        <v>74.784000000000006</v>
      </c>
      <c r="J93">
        <v>58.968356999999997</v>
      </c>
    </row>
    <row r="94" spans="1:10" ht="14.4" x14ac:dyDescent="0.3">
      <c r="A94" s="8">
        <v>44412.749999999782</v>
      </c>
      <c r="B94" s="2">
        <v>47.816000000000003</v>
      </c>
      <c r="C94" s="2">
        <v>726.6</v>
      </c>
      <c r="D94" s="2">
        <v>225</v>
      </c>
      <c r="E94" s="2">
        <v>0</v>
      </c>
      <c r="F94" s="2">
        <v>0</v>
      </c>
      <c r="G94" s="2">
        <v>372.35199999999998</v>
      </c>
      <c r="H94" s="2">
        <v>0</v>
      </c>
      <c r="I94" s="2">
        <v>74.736000000000004</v>
      </c>
      <c r="J94">
        <v>59.435997</v>
      </c>
    </row>
    <row r="95" spans="1:10" ht="14.4" x14ac:dyDescent="0.3">
      <c r="A95" s="8">
        <v>44412.791666666446</v>
      </c>
      <c r="B95" s="2">
        <v>50.096000000000004</v>
      </c>
      <c r="C95" s="2">
        <v>708.5</v>
      </c>
      <c r="D95" s="2">
        <v>225</v>
      </c>
      <c r="E95" s="2">
        <v>0</v>
      </c>
      <c r="F95" s="2">
        <v>0</v>
      </c>
      <c r="G95" s="2">
        <v>372.8</v>
      </c>
      <c r="H95" s="2">
        <v>0</v>
      </c>
      <c r="I95" s="2">
        <v>74.716800000000006</v>
      </c>
      <c r="J95">
        <v>53.628289000000002</v>
      </c>
    </row>
    <row r="96" spans="1:10" ht="14.4" x14ac:dyDescent="0.3">
      <c r="A96" s="8">
        <v>44412.83333333311</v>
      </c>
      <c r="B96" s="2">
        <v>39.912000000000006</v>
      </c>
      <c r="C96" s="2">
        <v>683.16</v>
      </c>
      <c r="D96" s="2">
        <v>225</v>
      </c>
      <c r="E96" s="2">
        <v>0</v>
      </c>
      <c r="F96" s="2">
        <v>0</v>
      </c>
      <c r="G96" s="2">
        <v>372.70400000000001</v>
      </c>
      <c r="H96" s="2">
        <v>0</v>
      </c>
      <c r="I96" s="2">
        <v>74.831999999999994</v>
      </c>
      <c r="J96">
        <v>50.027563999999998</v>
      </c>
    </row>
    <row r="97" spans="1:10" ht="14.4" x14ac:dyDescent="0.3">
      <c r="A97" s="8">
        <v>44412.874999999774</v>
      </c>
      <c r="B97" s="2">
        <v>41.448999999999998</v>
      </c>
      <c r="C97" s="2">
        <v>669.34</v>
      </c>
      <c r="D97" s="2">
        <v>225</v>
      </c>
      <c r="E97" s="2">
        <v>0</v>
      </c>
      <c r="F97" s="2">
        <v>0</v>
      </c>
      <c r="G97" s="2">
        <v>372.89600000000002</v>
      </c>
      <c r="H97" s="2">
        <v>0</v>
      </c>
      <c r="I97" s="2">
        <v>74.927999999999997</v>
      </c>
      <c r="J97">
        <v>45.458247999999998</v>
      </c>
    </row>
    <row r="98" spans="1:10" ht="14.4" x14ac:dyDescent="0.3">
      <c r="A98" s="8">
        <v>44412.916666666439</v>
      </c>
      <c r="B98" s="2">
        <v>40.155000000000001</v>
      </c>
      <c r="C98" s="2">
        <v>658.13</v>
      </c>
      <c r="D98" s="2">
        <v>225</v>
      </c>
      <c r="E98" s="2">
        <v>0</v>
      </c>
      <c r="F98" s="2">
        <v>0</v>
      </c>
      <c r="G98" s="2">
        <v>372.44799999999998</v>
      </c>
      <c r="H98" s="2">
        <v>0</v>
      </c>
      <c r="I98" s="2">
        <v>75.2256</v>
      </c>
      <c r="J98">
        <v>41.215423999999999</v>
      </c>
    </row>
    <row r="99" spans="1:10" ht="14.4" x14ac:dyDescent="0.3">
      <c r="A99" s="8">
        <v>44412.958333333103</v>
      </c>
      <c r="B99" s="2">
        <v>34.708999999999996</v>
      </c>
      <c r="C99" s="2">
        <v>617.91</v>
      </c>
      <c r="D99" s="2">
        <v>225</v>
      </c>
      <c r="E99" s="2">
        <v>0</v>
      </c>
      <c r="F99" s="2">
        <v>0</v>
      </c>
      <c r="G99" s="2">
        <v>372.416</v>
      </c>
      <c r="H99" s="2">
        <v>0</v>
      </c>
      <c r="I99" s="2">
        <v>75.744</v>
      </c>
      <c r="J99">
        <v>34.880155000000002</v>
      </c>
    </row>
    <row r="100" spans="1:10" ht="14.4" x14ac:dyDescent="0.3">
      <c r="A100" s="8">
        <v>44412.999999999767</v>
      </c>
      <c r="B100" s="2">
        <v>33.236000000000004</v>
      </c>
      <c r="C100" s="2">
        <v>576.23</v>
      </c>
      <c r="D100" s="2">
        <v>225</v>
      </c>
      <c r="E100" s="2">
        <v>0</v>
      </c>
      <c r="F100" s="2">
        <v>0</v>
      </c>
      <c r="G100" s="2">
        <v>372.44799999999998</v>
      </c>
      <c r="H100" s="2">
        <v>0</v>
      </c>
      <c r="I100" s="2">
        <v>75.667199999999994</v>
      </c>
      <c r="J100">
        <v>30.479838000000001</v>
      </c>
    </row>
    <row r="101" spans="1:10" ht="14.4" x14ac:dyDescent="0.3">
      <c r="A101" s="8">
        <v>44413.041666666431</v>
      </c>
      <c r="B101" s="2">
        <v>29.980043416370105</v>
      </c>
      <c r="C101" s="2">
        <v>543.51</v>
      </c>
      <c r="D101" s="2">
        <v>225</v>
      </c>
      <c r="E101" s="2">
        <v>0</v>
      </c>
      <c r="F101" s="2">
        <v>0</v>
      </c>
      <c r="G101" s="2">
        <v>372.512</v>
      </c>
      <c r="H101" s="2">
        <v>0</v>
      </c>
      <c r="I101" s="2">
        <v>76.435199999999995</v>
      </c>
      <c r="J101">
        <v>30.303469</v>
      </c>
    </row>
    <row r="102" spans="1:10" ht="14.4" x14ac:dyDescent="0.3">
      <c r="A102" s="8">
        <v>44413.083333333096</v>
      </c>
      <c r="B102" s="2">
        <v>27.376519700649254</v>
      </c>
      <c r="C102" s="2">
        <v>509.13</v>
      </c>
      <c r="D102" s="2">
        <v>225</v>
      </c>
      <c r="E102" s="2">
        <v>0</v>
      </c>
      <c r="F102" s="2">
        <v>0</v>
      </c>
      <c r="G102" s="2">
        <v>361.31200000000001</v>
      </c>
      <c r="H102" s="2">
        <v>0</v>
      </c>
      <c r="I102" s="2">
        <v>76.636799999999994</v>
      </c>
      <c r="J102">
        <v>27.127799</v>
      </c>
    </row>
    <row r="103" spans="1:10" ht="14.4" x14ac:dyDescent="0.3">
      <c r="A103" s="8">
        <v>44413.12499999976</v>
      </c>
      <c r="B103" s="2">
        <v>25.080000000000002</v>
      </c>
      <c r="C103" s="2">
        <v>499.75</v>
      </c>
      <c r="D103" s="2">
        <v>225</v>
      </c>
      <c r="E103" s="2">
        <v>0</v>
      </c>
      <c r="F103" s="2">
        <v>0</v>
      </c>
      <c r="G103" s="2">
        <v>331.42399999999998</v>
      </c>
      <c r="H103" s="2">
        <v>0</v>
      </c>
      <c r="I103" s="2">
        <v>75.273600000000002</v>
      </c>
      <c r="J103">
        <v>25.125194</v>
      </c>
    </row>
    <row r="104" spans="1:10" ht="14.4" x14ac:dyDescent="0.3">
      <c r="A104" s="8">
        <v>44413.166666666424</v>
      </c>
      <c r="B104" s="2">
        <v>24.400000000000002</v>
      </c>
      <c r="C104" s="2">
        <v>487.05</v>
      </c>
      <c r="D104" s="2">
        <v>225</v>
      </c>
      <c r="E104" s="2">
        <v>0</v>
      </c>
      <c r="F104" s="2">
        <v>0</v>
      </c>
      <c r="G104" s="2">
        <v>303.93599999999998</v>
      </c>
      <c r="H104" s="2">
        <v>0</v>
      </c>
      <c r="I104" s="2">
        <v>75.2928</v>
      </c>
      <c r="J104">
        <v>24.470443</v>
      </c>
    </row>
    <row r="105" spans="1:10" ht="14.4" x14ac:dyDescent="0.3">
      <c r="A105" s="8">
        <v>44413.208333333088</v>
      </c>
      <c r="B105" s="2">
        <v>24.499999999999996</v>
      </c>
      <c r="C105" s="2">
        <v>483.74</v>
      </c>
      <c r="D105" s="2">
        <v>225</v>
      </c>
      <c r="E105" s="2">
        <v>0</v>
      </c>
      <c r="F105" s="2">
        <v>0</v>
      </c>
      <c r="G105" s="2">
        <v>291.32799999999997</v>
      </c>
      <c r="H105" s="2">
        <v>0</v>
      </c>
      <c r="I105" s="2">
        <v>75.206400000000002</v>
      </c>
      <c r="J105">
        <v>24.541239999999998</v>
      </c>
    </row>
    <row r="106" spans="1:10" ht="14.4" x14ac:dyDescent="0.3">
      <c r="A106" s="8">
        <v>44413.249999999753</v>
      </c>
      <c r="B106" s="2">
        <v>26.418650399903996</v>
      </c>
      <c r="C106" s="2">
        <v>492.2</v>
      </c>
      <c r="D106" s="2">
        <v>225</v>
      </c>
      <c r="E106" s="2">
        <v>0</v>
      </c>
      <c r="F106" s="2">
        <v>0</v>
      </c>
      <c r="G106" s="2">
        <v>284.95999999999998</v>
      </c>
      <c r="H106" s="2">
        <v>0</v>
      </c>
      <c r="I106" s="2">
        <v>75.148799999999994</v>
      </c>
      <c r="J106">
        <v>25.843477</v>
      </c>
    </row>
    <row r="107" spans="1:10" ht="14.4" x14ac:dyDescent="0.3">
      <c r="A107" s="8">
        <v>44413.291666666417</v>
      </c>
      <c r="B107" s="2">
        <v>27.918420638928932</v>
      </c>
      <c r="C107" s="2">
        <v>510.18</v>
      </c>
      <c r="D107" s="2">
        <v>225</v>
      </c>
      <c r="E107" s="2">
        <v>0</v>
      </c>
      <c r="F107" s="2">
        <v>0</v>
      </c>
      <c r="G107" s="2">
        <v>323.26400000000001</v>
      </c>
      <c r="H107" s="2">
        <v>0</v>
      </c>
      <c r="I107" s="2">
        <v>87.945599999999999</v>
      </c>
      <c r="J107">
        <v>27.381639</v>
      </c>
    </row>
    <row r="108" spans="1:10" ht="14.4" x14ac:dyDescent="0.3">
      <c r="A108" s="8">
        <v>44413.333333333081</v>
      </c>
      <c r="B108" s="2">
        <v>27.258000000000003</v>
      </c>
      <c r="C108" s="2">
        <v>535.04</v>
      </c>
      <c r="D108" s="2">
        <v>225</v>
      </c>
      <c r="E108" s="2">
        <v>0</v>
      </c>
      <c r="F108" s="2">
        <v>0</v>
      </c>
      <c r="G108" s="2">
        <v>333.18400000000003</v>
      </c>
      <c r="H108" s="2">
        <v>0</v>
      </c>
      <c r="I108" s="2">
        <v>107.4144</v>
      </c>
      <c r="J108">
        <v>29.340516000000001</v>
      </c>
    </row>
    <row r="109" spans="1:10" ht="14.4" x14ac:dyDescent="0.3">
      <c r="A109" s="8">
        <v>44413.374999999745</v>
      </c>
      <c r="B109" s="2">
        <v>28.698960982935557</v>
      </c>
      <c r="C109" s="2">
        <v>554.29999999999995</v>
      </c>
      <c r="D109" s="2">
        <v>225</v>
      </c>
      <c r="E109" s="2">
        <v>0</v>
      </c>
      <c r="F109" s="2">
        <v>0</v>
      </c>
      <c r="G109" s="2">
        <v>326.68799999999999</v>
      </c>
      <c r="H109" s="2">
        <v>0</v>
      </c>
      <c r="I109" s="2">
        <v>103.1328</v>
      </c>
      <c r="J109">
        <v>31.017496000000001</v>
      </c>
    </row>
    <row r="110" spans="1:10" ht="14.4" x14ac:dyDescent="0.3">
      <c r="A110" s="8">
        <v>44413.41666666641</v>
      </c>
      <c r="B110" s="2">
        <v>49.944364787239977</v>
      </c>
      <c r="C110" s="2">
        <v>584.94000000000005</v>
      </c>
      <c r="D110" s="2">
        <v>225</v>
      </c>
      <c r="E110" s="2">
        <v>0</v>
      </c>
      <c r="F110" s="2">
        <v>0</v>
      </c>
      <c r="G110" s="2">
        <v>330.62400000000002</v>
      </c>
      <c r="H110" s="2">
        <v>0</v>
      </c>
      <c r="I110" s="2">
        <v>122.2512</v>
      </c>
      <c r="J110">
        <v>34.483722999999998</v>
      </c>
    </row>
    <row r="111" spans="1:10" ht="14.4" x14ac:dyDescent="0.3">
      <c r="A111" s="8">
        <v>44413.458333333074</v>
      </c>
      <c r="B111" s="2">
        <v>37.385277882405596</v>
      </c>
      <c r="C111" s="2">
        <v>630.71</v>
      </c>
      <c r="D111" s="2">
        <v>225</v>
      </c>
      <c r="E111" s="2">
        <v>0</v>
      </c>
      <c r="F111" s="2">
        <v>0</v>
      </c>
      <c r="G111" s="2">
        <v>318.68799999999999</v>
      </c>
      <c r="H111" s="2">
        <v>0</v>
      </c>
      <c r="I111" s="2">
        <v>140.559</v>
      </c>
      <c r="J111">
        <v>40.074603000000003</v>
      </c>
    </row>
    <row r="112" spans="1:10" ht="14.4" x14ac:dyDescent="0.3">
      <c r="A112" s="8">
        <v>44413.499999999738</v>
      </c>
      <c r="B112" s="2">
        <v>45.924347747432904</v>
      </c>
      <c r="C112" s="2">
        <v>673.16</v>
      </c>
      <c r="D112" s="2">
        <v>225</v>
      </c>
      <c r="E112" s="2">
        <v>0</v>
      </c>
      <c r="F112" s="2">
        <v>0</v>
      </c>
      <c r="G112" s="2">
        <v>341.88799999999998</v>
      </c>
      <c r="H112" s="2">
        <v>0</v>
      </c>
      <c r="I112" s="2">
        <v>147.74520000000001</v>
      </c>
      <c r="J112">
        <v>46.113410000000002</v>
      </c>
    </row>
    <row r="113" spans="1:10" ht="14.4" x14ac:dyDescent="0.3">
      <c r="A113" s="8">
        <v>44413.541666666402</v>
      </c>
      <c r="B113" s="2">
        <v>47.062912477121628</v>
      </c>
      <c r="C113" s="2">
        <v>735.62</v>
      </c>
      <c r="D113" s="2">
        <v>225</v>
      </c>
      <c r="E113" s="2">
        <v>0</v>
      </c>
      <c r="F113" s="2">
        <v>0</v>
      </c>
      <c r="G113" s="2">
        <v>367.87200000000001</v>
      </c>
      <c r="H113" s="2">
        <v>0</v>
      </c>
      <c r="I113" s="2">
        <v>145.22370000000001</v>
      </c>
      <c r="J113">
        <v>50.973145000000002</v>
      </c>
    </row>
    <row r="114" spans="1:10" ht="14.4" x14ac:dyDescent="0.3">
      <c r="A114" s="8">
        <v>44413.583333333067</v>
      </c>
      <c r="B114" s="2">
        <v>50.905517944223895</v>
      </c>
      <c r="C114" s="2">
        <v>775.93</v>
      </c>
      <c r="D114" s="2">
        <v>225</v>
      </c>
      <c r="E114" s="2">
        <v>0</v>
      </c>
      <c r="F114" s="2">
        <v>0</v>
      </c>
      <c r="G114" s="2">
        <v>371.93599999999998</v>
      </c>
      <c r="H114" s="2">
        <v>0</v>
      </c>
      <c r="I114" s="2">
        <v>149.2269</v>
      </c>
      <c r="J114">
        <v>53.087586999999999</v>
      </c>
    </row>
    <row r="115" spans="1:10" ht="14.4" x14ac:dyDescent="0.3">
      <c r="A115" s="8">
        <v>44413.624999999731</v>
      </c>
      <c r="B115" s="2">
        <v>54.468983532841932</v>
      </c>
      <c r="C115" s="2">
        <v>803.45</v>
      </c>
      <c r="D115" s="2">
        <v>225</v>
      </c>
      <c r="E115" s="2">
        <v>0</v>
      </c>
      <c r="F115" s="2">
        <v>0</v>
      </c>
      <c r="G115" s="2">
        <v>371.64800000000002</v>
      </c>
      <c r="H115" s="2">
        <v>0</v>
      </c>
      <c r="I115" s="2">
        <v>149.14619999999999</v>
      </c>
      <c r="J115">
        <v>58.562807999999997</v>
      </c>
    </row>
    <row r="116" spans="1:10" ht="14.4" x14ac:dyDescent="0.3">
      <c r="A116" s="8">
        <v>44413.666666666395</v>
      </c>
      <c r="B116" s="2">
        <v>61.649158238036151</v>
      </c>
      <c r="C116" s="2">
        <v>809.83</v>
      </c>
      <c r="D116" s="2">
        <v>225</v>
      </c>
      <c r="E116" s="2">
        <v>0</v>
      </c>
      <c r="F116" s="2">
        <v>0</v>
      </c>
      <c r="G116" s="2">
        <v>371.45600000000002</v>
      </c>
      <c r="H116" s="2">
        <v>0</v>
      </c>
      <c r="I116" s="2">
        <v>148.93729999999999</v>
      </c>
      <c r="J116">
        <v>64.029622000000003</v>
      </c>
    </row>
    <row r="117" spans="1:10" ht="14.4" x14ac:dyDescent="0.3">
      <c r="A117" s="8">
        <v>44413.708333333059</v>
      </c>
      <c r="B117" s="2">
        <v>68.082297695120005</v>
      </c>
      <c r="C117" s="2">
        <v>827.06</v>
      </c>
      <c r="D117" s="2">
        <v>225</v>
      </c>
      <c r="E117" s="2">
        <v>0</v>
      </c>
      <c r="F117" s="2">
        <v>0</v>
      </c>
      <c r="G117" s="2">
        <v>371.392</v>
      </c>
      <c r="H117" s="2">
        <v>0</v>
      </c>
      <c r="I117" s="2">
        <v>149.7311</v>
      </c>
      <c r="J117">
        <v>72.806421999999998</v>
      </c>
    </row>
    <row r="118" spans="1:10" ht="14.4" x14ac:dyDescent="0.3">
      <c r="A118" s="8">
        <v>44413.749999999724</v>
      </c>
      <c r="B118" s="2">
        <v>75.801170909230208</v>
      </c>
      <c r="C118" s="2">
        <v>827.73</v>
      </c>
      <c r="D118" s="2">
        <v>225</v>
      </c>
      <c r="E118" s="2">
        <v>0</v>
      </c>
      <c r="F118" s="2">
        <v>0</v>
      </c>
      <c r="G118" s="2">
        <v>371.36</v>
      </c>
      <c r="H118" s="2">
        <v>0</v>
      </c>
      <c r="I118" s="2">
        <v>151.881</v>
      </c>
      <c r="J118">
        <v>72.999641999999994</v>
      </c>
    </row>
    <row r="119" spans="1:10" ht="14.4" x14ac:dyDescent="0.3">
      <c r="A119" s="8">
        <v>44413.791666666388</v>
      </c>
      <c r="B119" s="2">
        <v>66.423830802527817</v>
      </c>
      <c r="C119" s="2">
        <v>803.84</v>
      </c>
      <c r="D119" s="2">
        <v>225</v>
      </c>
      <c r="E119" s="2">
        <v>0</v>
      </c>
      <c r="F119" s="2">
        <v>0</v>
      </c>
      <c r="G119" s="2">
        <v>371.52</v>
      </c>
      <c r="H119" s="2">
        <v>0</v>
      </c>
      <c r="I119" s="2">
        <v>153.1883</v>
      </c>
      <c r="J119">
        <v>64.068026000000003</v>
      </c>
    </row>
    <row r="120" spans="1:10" ht="14.4" x14ac:dyDescent="0.3">
      <c r="A120" s="8">
        <v>44413.833333333052</v>
      </c>
      <c r="B120" s="2">
        <v>52.265511583375186</v>
      </c>
      <c r="C120" s="2">
        <v>766.05</v>
      </c>
      <c r="D120" s="2">
        <v>225</v>
      </c>
      <c r="E120" s="2">
        <v>0</v>
      </c>
      <c r="F120" s="2">
        <v>0</v>
      </c>
      <c r="G120" s="2">
        <v>371.80799999999999</v>
      </c>
      <c r="H120" s="2">
        <v>0</v>
      </c>
      <c r="I120" s="2">
        <v>149.24160000000001</v>
      </c>
      <c r="J120">
        <v>56.501482000000003</v>
      </c>
    </row>
    <row r="121" spans="1:10" ht="14.4" x14ac:dyDescent="0.3">
      <c r="A121" s="8">
        <v>44413.874999999716</v>
      </c>
      <c r="B121" s="2">
        <v>48.214915153683464</v>
      </c>
      <c r="C121" s="2">
        <v>731.53</v>
      </c>
      <c r="D121" s="2">
        <v>225</v>
      </c>
      <c r="E121" s="2">
        <v>0</v>
      </c>
      <c r="F121" s="2">
        <v>0</v>
      </c>
      <c r="G121" s="2">
        <v>371.42399999999998</v>
      </c>
      <c r="H121" s="2">
        <v>0</v>
      </c>
      <c r="I121" s="2">
        <v>149.19540000000001</v>
      </c>
      <c r="J121">
        <v>50.730699999999999</v>
      </c>
    </row>
    <row r="122" spans="1:10" ht="14.4" x14ac:dyDescent="0.3">
      <c r="A122" s="8">
        <v>44413.91666666638</v>
      </c>
      <c r="B122" s="2">
        <v>45.293862214570588</v>
      </c>
      <c r="C122" s="2">
        <v>708.29</v>
      </c>
      <c r="D122" s="2">
        <v>225</v>
      </c>
      <c r="E122" s="2">
        <v>0</v>
      </c>
      <c r="F122" s="2">
        <v>0</v>
      </c>
      <c r="G122" s="2">
        <v>370.976</v>
      </c>
      <c r="H122" s="2">
        <v>0</v>
      </c>
      <c r="I122" s="2">
        <v>150.9709</v>
      </c>
      <c r="J122">
        <v>46.584763000000002</v>
      </c>
    </row>
    <row r="123" spans="1:10" ht="14.4" x14ac:dyDescent="0.3">
      <c r="A123" s="8">
        <v>44413.958333333045</v>
      </c>
      <c r="B123" s="2">
        <v>40.24</v>
      </c>
      <c r="C123" s="2">
        <v>651.46</v>
      </c>
      <c r="D123" s="2">
        <v>225</v>
      </c>
      <c r="E123" s="2">
        <v>0</v>
      </c>
      <c r="F123" s="2">
        <v>0</v>
      </c>
      <c r="G123" s="2">
        <v>371.04</v>
      </c>
      <c r="H123" s="2">
        <v>0</v>
      </c>
      <c r="I123" s="2">
        <v>118.3681</v>
      </c>
      <c r="J123">
        <v>40.770851</v>
      </c>
    </row>
    <row r="124" spans="1:10" ht="14.4" x14ac:dyDescent="0.3">
      <c r="A124" s="8">
        <v>44413.999999999709</v>
      </c>
      <c r="B124" s="2">
        <v>36.225850667007315</v>
      </c>
      <c r="C124" s="2">
        <v>605.88</v>
      </c>
      <c r="D124" s="2">
        <v>225</v>
      </c>
      <c r="E124" s="2">
        <v>0</v>
      </c>
      <c r="F124" s="2">
        <v>0</v>
      </c>
      <c r="G124" s="2">
        <v>371.29599999999999</v>
      </c>
      <c r="H124" s="2">
        <v>0</v>
      </c>
      <c r="I124" s="2">
        <v>80.330799999999996</v>
      </c>
      <c r="J124">
        <v>36.716648999999997</v>
      </c>
    </row>
    <row r="125" spans="1:10" ht="14.4" x14ac:dyDescent="0.3">
      <c r="A125" s="8">
        <v>44414.041666666373</v>
      </c>
      <c r="B125" s="2">
        <v>32.478073113464653</v>
      </c>
      <c r="C125" s="2">
        <v>556.72</v>
      </c>
      <c r="D125" s="2">
        <v>225</v>
      </c>
      <c r="E125" s="2">
        <v>0</v>
      </c>
      <c r="F125" s="2">
        <v>0</v>
      </c>
      <c r="G125" s="2">
        <v>371.00799999999998</v>
      </c>
      <c r="H125" s="2">
        <v>0</v>
      </c>
      <c r="I125" s="2">
        <v>76.022099999999995</v>
      </c>
      <c r="J125">
        <v>33.374707000000001</v>
      </c>
    </row>
    <row r="126" spans="1:10" ht="14.4" x14ac:dyDescent="0.3">
      <c r="A126" s="8">
        <v>44414.083333333037</v>
      </c>
      <c r="B126" s="2">
        <v>28.293756055131809</v>
      </c>
      <c r="C126" s="2">
        <v>526.91</v>
      </c>
      <c r="D126" s="2">
        <v>225</v>
      </c>
      <c r="E126" s="2">
        <v>0</v>
      </c>
      <c r="F126" s="2">
        <v>0</v>
      </c>
      <c r="G126" s="2">
        <v>355.77600000000001</v>
      </c>
      <c r="H126" s="2">
        <v>0</v>
      </c>
      <c r="I126" s="2">
        <v>75.9666</v>
      </c>
      <c r="J126">
        <v>29.011175999999999</v>
      </c>
    </row>
    <row r="127" spans="1:10" ht="14.4" x14ac:dyDescent="0.3">
      <c r="A127" s="8">
        <v>44414.124999999702</v>
      </c>
      <c r="B127" s="2">
        <v>26.503198818252329</v>
      </c>
      <c r="C127" s="2">
        <v>509.27</v>
      </c>
      <c r="D127" s="2">
        <v>225</v>
      </c>
      <c r="E127" s="2">
        <v>0</v>
      </c>
      <c r="F127" s="2">
        <v>0</v>
      </c>
      <c r="G127" s="2">
        <v>318.30399999999997</v>
      </c>
      <c r="H127" s="2">
        <v>0</v>
      </c>
      <c r="I127" s="2">
        <v>75.957800000000006</v>
      </c>
      <c r="J127">
        <v>26.936503999999999</v>
      </c>
    </row>
    <row r="128" spans="1:10" ht="14.4" x14ac:dyDescent="0.3">
      <c r="A128" s="8">
        <v>44414.166666666366</v>
      </c>
      <c r="B128" s="2">
        <v>25.563039539539542</v>
      </c>
      <c r="C128" s="2">
        <v>497.9</v>
      </c>
      <c r="D128" s="2">
        <v>225</v>
      </c>
      <c r="E128" s="2">
        <v>0</v>
      </c>
      <c r="F128" s="2">
        <v>0</v>
      </c>
      <c r="G128" s="2">
        <v>296.28800000000001</v>
      </c>
      <c r="H128" s="2">
        <v>0</v>
      </c>
      <c r="I128" s="2">
        <v>76.219700000000003</v>
      </c>
      <c r="J128">
        <v>25.704626999999999</v>
      </c>
    </row>
    <row r="129" spans="1:10" ht="14.4" x14ac:dyDescent="0.3">
      <c r="A129" s="8">
        <v>44414.20833333303</v>
      </c>
      <c r="B129" s="2">
        <v>25.67283527131783</v>
      </c>
      <c r="C129" s="2">
        <v>490.01</v>
      </c>
      <c r="D129" s="2">
        <v>225</v>
      </c>
      <c r="E129" s="2">
        <v>0</v>
      </c>
      <c r="F129" s="2">
        <v>0</v>
      </c>
      <c r="G129" s="2">
        <v>294.11200000000002</v>
      </c>
      <c r="H129" s="2">
        <v>0</v>
      </c>
      <c r="I129" s="2">
        <v>76.123500000000007</v>
      </c>
      <c r="J129">
        <v>25.788671999999998</v>
      </c>
    </row>
    <row r="130" spans="1:10" ht="14.4" x14ac:dyDescent="0.3">
      <c r="A130" s="8">
        <v>44414.249999999694</v>
      </c>
      <c r="B130" s="2">
        <v>26.478795563624995</v>
      </c>
      <c r="C130" s="2">
        <v>500.56</v>
      </c>
      <c r="D130" s="2">
        <v>225</v>
      </c>
      <c r="E130" s="2">
        <v>0</v>
      </c>
      <c r="F130" s="2">
        <v>0</v>
      </c>
      <c r="G130" s="2">
        <v>300.25599999999997</v>
      </c>
      <c r="H130" s="2">
        <v>0</v>
      </c>
      <c r="I130" s="2">
        <v>75.982799999999997</v>
      </c>
      <c r="J130">
        <v>26.787963999999999</v>
      </c>
    </row>
    <row r="131" spans="1:10" ht="14.4" x14ac:dyDescent="0.3">
      <c r="A131" s="8">
        <v>44414.291666666359</v>
      </c>
      <c r="B131" s="2">
        <v>27.033429051325946</v>
      </c>
      <c r="C131" s="2">
        <v>517.76</v>
      </c>
      <c r="D131" s="2">
        <v>225</v>
      </c>
      <c r="E131" s="2">
        <v>0</v>
      </c>
      <c r="F131" s="2">
        <v>0</v>
      </c>
      <c r="G131" s="2">
        <v>296.608</v>
      </c>
      <c r="H131" s="2">
        <v>0</v>
      </c>
      <c r="I131" s="2">
        <v>76.039500000000004</v>
      </c>
      <c r="J131">
        <v>28.871115</v>
      </c>
    </row>
    <row r="132" spans="1:10" ht="14.4" x14ac:dyDescent="0.3">
      <c r="A132" s="8">
        <v>44414.333333333023</v>
      </c>
      <c r="B132" s="2">
        <v>25.995382356396096</v>
      </c>
      <c r="C132" s="2">
        <v>535.29999999999995</v>
      </c>
      <c r="D132" s="2">
        <v>225</v>
      </c>
      <c r="E132" s="2">
        <v>0</v>
      </c>
      <c r="F132" s="2">
        <v>0</v>
      </c>
      <c r="G132" s="2">
        <v>289.85599999999999</v>
      </c>
      <c r="H132" s="2">
        <v>0</v>
      </c>
      <c r="I132" s="2">
        <v>85.331699999999998</v>
      </c>
      <c r="J132">
        <v>30.749337000000001</v>
      </c>
    </row>
    <row r="133" spans="1:10" ht="14.4" x14ac:dyDescent="0.3">
      <c r="A133" s="8">
        <v>44414.374999999687</v>
      </c>
      <c r="B133" s="2">
        <v>28.234628232626324</v>
      </c>
      <c r="C133" s="2">
        <v>568.22</v>
      </c>
      <c r="D133" s="2">
        <v>225</v>
      </c>
      <c r="E133" s="2">
        <v>0</v>
      </c>
      <c r="F133" s="2">
        <v>0</v>
      </c>
      <c r="G133" s="2">
        <v>322.75200000000001</v>
      </c>
      <c r="H133" s="2">
        <v>0</v>
      </c>
      <c r="I133" s="2">
        <v>117.7329</v>
      </c>
      <c r="J133">
        <v>33.545912999999999</v>
      </c>
    </row>
    <row r="134" spans="1:10" ht="14.4" x14ac:dyDescent="0.3">
      <c r="A134" s="8">
        <v>44414.416666666351</v>
      </c>
      <c r="B134" s="2">
        <v>40.782097266647284</v>
      </c>
      <c r="C134" s="2">
        <v>596.16</v>
      </c>
      <c r="D134" s="2">
        <v>225</v>
      </c>
      <c r="E134" s="2">
        <v>0</v>
      </c>
      <c r="F134" s="2">
        <v>0</v>
      </c>
      <c r="G134" s="2">
        <v>351.904</v>
      </c>
      <c r="H134" s="2">
        <v>0</v>
      </c>
      <c r="I134" s="2">
        <v>146.04390000000001</v>
      </c>
      <c r="J134">
        <v>39.450964999999997</v>
      </c>
    </row>
    <row r="135" spans="1:10" ht="14.4" x14ac:dyDescent="0.3">
      <c r="A135" s="8">
        <v>44414.458333333016</v>
      </c>
      <c r="B135" s="2">
        <v>42.777138489341546</v>
      </c>
      <c r="C135" s="2">
        <v>653.72</v>
      </c>
      <c r="D135" s="2">
        <v>225</v>
      </c>
      <c r="E135" s="2">
        <v>0</v>
      </c>
      <c r="F135" s="2">
        <v>0</v>
      </c>
      <c r="G135" s="2">
        <v>368.48</v>
      </c>
      <c r="H135" s="2">
        <v>0</v>
      </c>
      <c r="I135" s="2">
        <v>149.12010000000001</v>
      </c>
      <c r="J135">
        <v>44.563248999999999</v>
      </c>
    </row>
    <row r="136" spans="1:10" ht="14.4" x14ac:dyDescent="0.3">
      <c r="A136" s="8">
        <v>44414.49999999968</v>
      </c>
      <c r="B136" s="2">
        <v>46.459888565580357</v>
      </c>
      <c r="C136" s="2">
        <v>704.65</v>
      </c>
      <c r="D136" s="2">
        <v>225</v>
      </c>
      <c r="E136" s="2">
        <v>0</v>
      </c>
      <c r="F136" s="2">
        <v>0</v>
      </c>
      <c r="G136" s="2">
        <v>370.88</v>
      </c>
      <c r="H136" s="2">
        <v>0</v>
      </c>
      <c r="I136" s="2">
        <v>148.65989999999999</v>
      </c>
      <c r="J136">
        <v>49.470211999999997</v>
      </c>
    </row>
    <row r="137" spans="1:10" ht="14.4" x14ac:dyDescent="0.3">
      <c r="A137" s="8">
        <v>44414.541666666344</v>
      </c>
      <c r="B137" s="2">
        <v>47.644061202531141</v>
      </c>
      <c r="C137" s="2">
        <v>756.98</v>
      </c>
      <c r="D137" s="2">
        <v>225</v>
      </c>
      <c r="E137" s="2">
        <v>0</v>
      </c>
      <c r="F137" s="2">
        <v>0</v>
      </c>
      <c r="G137" s="2">
        <v>371.072</v>
      </c>
      <c r="H137" s="2">
        <v>0</v>
      </c>
      <c r="I137" s="2">
        <v>148.65180000000001</v>
      </c>
      <c r="J137">
        <v>50.171418000000003</v>
      </c>
    </row>
    <row r="138" spans="1:10" ht="14.4" x14ac:dyDescent="0.3">
      <c r="A138" s="8">
        <v>44414.583333333008</v>
      </c>
      <c r="B138" s="2">
        <v>57.073543529747553</v>
      </c>
      <c r="C138" s="2">
        <v>802.77</v>
      </c>
      <c r="D138" s="2">
        <v>225</v>
      </c>
      <c r="E138" s="2">
        <v>0</v>
      </c>
      <c r="F138" s="2">
        <v>0</v>
      </c>
      <c r="G138" s="2">
        <v>370.62400000000002</v>
      </c>
      <c r="H138" s="2">
        <v>0</v>
      </c>
      <c r="I138" s="2">
        <v>149.364</v>
      </c>
      <c r="J138">
        <v>55.662253999999997</v>
      </c>
    </row>
    <row r="139" spans="1:10" ht="14.4" x14ac:dyDescent="0.3">
      <c r="A139" s="8">
        <v>44414.624999999673</v>
      </c>
      <c r="B139" s="2">
        <v>59.24198800181636</v>
      </c>
      <c r="C139" s="2">
        <v>822.57</v>
      </c>
      <c r="D139" s="2">
        <v>225</v>
      </c>
      <c r="E139" s="2">
        <v>0</v>
      </c>
      <c r="F139" s="2">
        <v>0</v>
      </c>
      <c r="G139" s="2">
        <v>371.36</v>
      </c>
      <c r="H139" s="2">
        <v>0</v>
      </c>
      <c r="I139" s="2">
        <v>150.24209999999999</v>
      </c>
      <c r="J139">
        <v>62.894390999999999</v>
      </c>
    </row>
    <row r="140" spans="1:10" ht="14.4" x14ac:dyDescent="0.3">
      <c r="A140" s="8">
        <v>44414.666666666337</v>
      </c>
      <c r="B140" s="2">
        <v>67.41661422525732</v>
      </c>
      <c r="C140" s="2">
        <v>836.7</v>
      </c>
      <c r="D140" s="2">
        <v>225</v>
      </c>
      <c r="E140" s="2">
        <v>0</v>
      </c>
      <c r="F140" s="2">
        <v>0</v>
      </c>
      <c r="G140" s="2">
        <v>371.93599999999998</v>
      </c>
      <c r="H140" s="2">
        <v>0</v>
      </c>
      <c r="I140" s="2">
        <v>150.62129999999999</v>
      </c>
      <c r="J140">
        <v>70.598147999999995</v>
      </c>
    </row>
    <row r="141" spans="1:10" ht="14.4" x14ac:dyDescent="0.3">
      <c r="A141" s="8">
        <v>44414.708333333001</v>
      </c>
      <c r="B141" s="2">
        <v>74.559181568564398</v>
      </c>
      <c r="C141" s="2">
        <v>834.7</v>
      </c>
      <c r="D141" s="2">
        <v>225</v>
      </c>
      <c r="E141" s="2">
        <v>0</v>
      </c>
      <c r="F141" s="2">
        <v>0</v>
      </c>
      <c r="G141" s="2">
        <v>371.93599999999998</v>
      </c>
      <c r="H141" s="2">
        <v>0</v>
      </c>
      <c r="I141" s="2">
        <v>150.4761</v>
      </c>
      <c r="J141">
        <v>77.105485999999999</v>
      </c>
    </row>
    <row r="142" spans="1:10" ht="14.4" x14ac:dyDescent="0.3">
      <c r="A142" s="8">
        <v>44414.749999999665</v>
      </c>
      <c r="B142" s="2">
        <v>73.937411122870671</v>
      </c>
      <c r="C142" s="2">
        <v>829</v>
      </c>
      <c r="D142" s="2">
        <v>225</v>
      </c>
      <c r="E142" s="2">
        <v>0</v>
      </c>
      <c r="F142" s="2">
        <v>0</v>
      </c>
      <c r="G142" s="2">
        <v>372.16</v>
      </c>
      <c r="H142" s="2">
        <v>0</v>
      </c>
      <c r="I142" s="2">
        <v>150.74549999999999</v>
      </c>
      <c r="J142">
        <v>74.874617999999998</v>
      </c>
    </row>
    <row r="143" spans="1:10" ht="14.4" x14ac:dyDescent="0.3">
      <c r="A143" s="8">
        <v>44414.79166666633</v>
      </c>
      <c r="B143" s="2">
        <v>65.420159699911423</v>
      </c>
      <c r="C143" s="2">
        <v>799.17</v>
      </c>
      <c r="D143" s="2">
        <v>225</v>
      </c>
      <c r="E143" s="2">
        <v>0</v>
      </c>
      <c r="F143" s="2">
        <v>0</v>
      </c>
      <c r="G143" s="2">
        <v>372.38400000000001</v>
      </c>
      <c r="H143" s="2">
        <v>0</v>
      </c>
      <c r="I143" s="2">
        <v>150.44909999999999</v>
      </c>
      <c r="J143">
        <v>65.929952999999998</v>
      </c>
    </row>
    <row r="144" spans="1:10" ht="14.4" x14ac:dyDescent="0.3">
      <c r="A144" s="8">
        <v>44414.833333332994</v>
      </c>
      <c r="B144" s="2">
        <v>54.582670541494423</v>
      </c>
      <c r="C144" s="2">
        <v>766.36</v>
      </c>
      <c r="D144" s="2">
        <v>225</v>
      </c>
      <c r="E144" s="2">
        <v>0</v>
      </c>
      <c r="F144" s="2">
        <v>0</v>
      </c>
      <c r="G144" s="2">
        <v>373.15199999999999</v>
      </c>
      <c r="H144" s="2">
        <v>0</v>
      </c>
      <c r="I144" s="2">
        <v>150.6336</v>
      </c>
      <c r="J144">
        <v>58.849910000000001</v>
      </c>
    </row>
    <row r="145" spans="1:10" ht="14.4" x14ac:dyDescent="0.3">
      <c r="A145" s="8">
        <v>44414.874999999658</v>
      </c>
      <c r="B145" s="2">
        <v>53.322328634528908</v>
      </c>
      <c r="C145" s="2">
        <v>736.98</v>
      </c>
      <c r="D145" s="2">
        <v>225</v>
      </c>
      <c r="E145" s="2">
        <v>0</v>
      </c>
      <c r="F145" s="2">
        <v>0</v>
      </c>
      <c r="G145" s="2">
        <v>372.86399999999998</v>
      </c>
      <c r="H145" s="2">
        <v>0</v>
      </c>
      <c r="I145" s="2">
        <v>149.30099999999999</v>
      </c>
      <c r="J145">
        <v>53.216909999999999</v>
      </c>
    </row>
    <row r="146" spans="1:10" ht="14.4" x14ac:dyDescent="0.3">
      <c r="A146" s="8">
        <v>44414.916666666322</v>
      </c>
      <c r="B146" s="2">
        <v>45.29436681763864</v>
      </c>
      <c r="C146" s="2">
        <v>715.44</v>
      </c>
      <c r="D146" s="2">
        <v>225</v>
      </c>
      <c r="E146" s="2">
        <v>0</v>
      </c>
      <c r="F146" s="2">
        <v>0</v>
      </c>
      <c r="G146" s="2">
        <v>373.12</v>
      </c>
      <c r="H146" s="2">
        <v>0</v>
      </c>
      <c r="I146" s="2">
        <v>149.41200000000001</v>
      </c>
      <c r="J146">
        <v>47.980344000000002</v>
      </c>
    </row>
    <row r="147" spans="1:10" ht="14.4" x14ac:dyDescent="0.3">
      <c r="A147" s="8">
        <v>44414.958333332987</v>
      </c>
      <c r="B147" s="2">
        <v>39.422686584961916</v>
      </c>
      <c r="C147" s="2">
        <v>667.73</v>
      </c>
      <c r="D147" s="2">
        <v>225</v>
      </c>
      <c r="E147" s="2">
        <v>0</v>
      </c>
      <c r="F147" s="2">
        <v>0</v>
      </c>
      <c r="G147" s="2">
        <v>375.32799999999997</v>
      </c>
      <c r="H147" s="2">
        <v>0.43680000000000002</v>
      </c>
      <c r="I147" s="2">
        <v>149.7456</v>
      </c>
      <c r="J147">
        <v>41.13317</v>
      </c>
    </row>
    <row r="148" spans="1:10" ht="14.4" x14ac:dyDescent="0.3">
      <c r="A148" s="8">
        <v>44414.999999999651</v>
      </c>
      <c r="B148" s="2">
        <v>34.570678717331695</v>
      </c>
      <c r="C148" s="2">
        <v>625.41</v>
      </c>
      <c r="D148" s="2">
        <v>225</v>
      </c>
      <c r="E148" s="2">
        <v>0</v>
      </c>
      <c r="F148" s="2">
        <v>0</v>
      </c>
      <c r="G148" s="2">
        <v>376.25599999999997</v>
      </c>
      <c r="H148" s="2">
        <v>5.6352000000000002</v>
      </c>
      <c r="I148" s="2">
        <v>144.0384</v>
      </c>
      <c r="J148">
        <v>37.578004</v>
      </c>
    </row>
    <row r="149" spans="1:10" ht="14.4" x14ac:dyDescent="0.3">
      <c r="A149" s="8">
        <v>44415.041666666315</v>
      </c>
      <c r="B149" s="2">
        <v>32.082511083743839</v>
      </c>
      <c r="C149" s="2">
        <v>583.25</v>
      </c>
      <c r="D149" s="2">
        <v>225</v>
      </c>
      <c r="E149" s="2">
        <v>0</v>
      </c>
      <c r="F149" s="2">
        <v>0</v>
      </c>
      <c r="G149" s="2">
        <v>358.976</v>
      </c>
      <c r="H149" s="2">
        <v>11.3184</v>
      </c>
      <c r="I149" s="2">
        <v>144.33179999999999</v>
      </c>
      <c r="J149">
        <v>31.854496999999999</v>
      </c>
    </row>
    <row r="150" spans="1:10" ht="14.4" x14ac:dyDescent="0.3">
      <c r="A150" s="8">
        <v>44415.083333332979</v>
      </c>
      <c r="B150" s="2">
        <v>27.394909891248055</v>
      </c>
      <c r="C150" s="2">
        <v>552.05999999999995</v>
      </c>
      <c r="D150" s="2">
        <v>225</v>
      </c>
      <c r="E150" s="2">
        <v>0</v>
      </c>
      <c r="F150" s="2">
        <v>0</v>
      </c>
      <c r="G150" s="2">
        <v>327.29599999999999</v>
      </c>
      <c r="H150" s="2">
        <v>16.728000000000002</v>
      </c>
      <c r="I150" s="2">
        <v>135.39660000000001</v>
      </c>
      <c r="J150">
        <v>28.499905999999999</v>
      </c>
    </row>
    <row r="151" spans="1:10" ht="14.4" x14ac:dyDescent="0.3">
      <c r="A151" s="8">
        <v>44415.124999999643</v>
      </c>
      <c r="B151" s="2">
        <v>26.688760960282785</v>
      </c>
      <c r="C151" s="2">
        <v>532.12</v>
      </c>
      <c r="D151" s="2">
        <v>225</v>
      </c>
      <c r="E151" s="2">
        <v>0</v>
      </c>
      <c r="F151" s="2">
        <v>0</v>
      </c>
      <c r="G151" s="2">
        <v>300.22399999999999</v>
      </c>
      <c r="H151" s="2">
        <v>19.391999999999999</v>
      </c>
      <c r="I151" s="2">
        <v>136.22579999999999</v>
      </c>
      <c r="J151">
        <v>26.943635</v>
      </c>
    </row>
    <row r="152" spans="1:10" ht="14.4" x14ac:dyDescent="0.3">
      <c r="A152" s="8">
        <v>44415.166666666308</v>
      </c>
      <c r="B152" s="2">
        <v>26.137988591849361</v>
      </c>
      <c r="C152" s="2">
        <v>517.24</v>
      </c>
      <c r="D152" s="2">
        <v>225</v>
      </c>
      <c r="E152" s="2">
        <v>0</v>
      </c>
      <c r="F152" s="2">
        <v>0</v>
      </c>
      <c r="G152" s="2">
        <v>305.85599999999999</v>
      </c>
      <c r="H152" s="2">
        <v>22.728000000000002</v>
      </c>
      <c r="I152" s="2">
        <v>135.70679999999999</v>
      </c>
      <c r="J152">
        <v>25.906333</v>
      </c>
    </row>
    <row r="153" spans="1:10" ht="14.4" x14ac:dyDescent="0.3">
      <c r="A153" s="8">
        <v>44415.208333332972</v>
      </c>
      <c r="B153" s="2">
        <v>25.499999999999996</v>
      </c>
      <c r="C153" s="2">
        <v>504.76</v>
      </c>
      <c r="D153" s="2">
        <v>225</v>
      </c>
      <c r="E153" s="2">
        <v>0</v>
      </c>
      <c r="F153" s="2">
        <v>0</v>
      </c>
      <c r="G153" s="2">
        <v>284.28800000000001</v>
      </c>
      <c r="H153" s="2">
        <v>45.873600000000003</v>
      </c>
      <c r="I153" s="2">
        <v>135.53880000000001</v>
      </c>
      <c r="J153">
        <v>25.242038000000001</v>
      </c>
    </row>
    <row r="154" spans="1:10" ht="14.4" x14ac:dyDescent="0.3">
      <c r="A154" s="8">
        <v>44415.249999999636</v>
      </c>
      <c r="B154" s="2">
        <v>25.78</v>
      </c>
      <c r="C154" s="2">
        <v>503.23</v>
      </c>
      <c r="D154" s="2">
        <v>225</v>
      </c>
      <c r="E154" s="2">
        <v>0</v>
      </c>
      <c r="F154" s="2">
        <v>0</v>
      </c>
      <c r="G154" s="2">
        <v>259.64800000000002</v>
      </c>
      <c r="H154" s="2">
        <v>62.630400000000002</v>
      </c>
      <c r="I154" s="2">
        <v>135.91980000000001</v>
      </c>
      <c r="J154">
        <v>25.510632999999999</v>
      </c>
    </row>
    <row r="155" spans="1:10" ht="14.4" x14ac:dyDescent="0.3">
      <c r="A155" s="8">
        <v>44415.2916666663</v>
      </c>
      <c r="B155" s="2">
        <v>25.94</v>
      </c>
      <c r="C155" s="2">
        <v>500.97</v>
      </c>
      <c r="D155" s="2">
        <v>225</v>
      </c>
      <c r="E155" s="2">
        <v>0</v>
      </c>
      <c r="F155" s="2">
        <v>0</v>
      </c>
      <c r="G155" s="2">
        <v>250.59200000000001</v>
      </c>
      <c r="H155" s="2">
        <v>75.580799999999996</v>
      </c>
      <c r="I155" s="2">
        <v>135.08879999999999</v>
      </c>
      <c r="J155">
        <v>25.778085000000001</v>
      </c>
    </row>
    <row r="156" spans="1:10" ht="14.4" x14ac:dyDescent="0.3">
      <c r="A156" s="8">
        <v>44415.333333332965</v>
      </c>
      <c r="B156" s="2">
        <v>26.61</v>
      </c>
      <c r="C156" s="2">
        <v>505.24</v>
      </c>
      <c r="D156" s="2">
        <v>225</v>
      </c>
      <c r="E156" s="2">
        <v>0</v>
      </c>
      <c r="F156" s="2">
        <v>0</v>
      </c>
      <c r="G156" s="2">
        <v>247.136</v>
      </c>
      <c r="H156" s="2">
        <v>87.024000000000001</v>
      </c>
      <c r="I156" s="2">
        <v>134.7456</v>
      </c>
      <c r="J156">
        <v>26.410309000000002</v>
      </c>
    </row>
    <row r="157" spans="1:10" ht="14.4" x14ac:dyDescent="0.3">
      <c r="A157" s="8">
        <v>44415.374999999629</v>
      </c>
      <c r="B157" s="2">
        <v>27.799999999999997</v>
      </c>
      <c r="C157" s="2">
        <v>522.20000000000005</v>
      </c>
      <c r="D157" s="2">
        <v>225</v>
      </c>
      <c r="E157" s="2">
        <v>0</v>
      </c>
      <c r="F157" s="2">
        <v>0</v>
      </c>
      <c r="G157" s="2">
        <v>278.14400000000001</v>
      </c>
      <c r="H157" s="2">
        <v>88.795199999999994</v>
      </c>
      <c r="I157" s="2">
        <v>138.93780000000001</v>
      </c>
      <c r="J157">
        <v>27.613598</v>
      </c>
    </row>
    <row r="158" spans="1:10" ht="14.4" x14ac:dyDescent="0.3">
      <c r="A158" s="8">
        <v>44415.416666666293</v>
      </c>
      <c r="B158" s="2">
        <v>32.01</v>
      </c>
      <c r="C158" s="2">
        <v>557.5</v>
      </c>
      <c r="D158" s="2">
        <v>225</v>
      </c>
      <c r="E158" s="2">
        <v>0</v>
      </c>
      <c r="F158" s="2">
        <v>0</v>
      </c>
      <c r="G158" s="2">
        <v>315.80799999999999</v>
      </c>
      <c r="H158" s="2">
        <v>94.382400000000004</v>
      </c>
      <c r="I158" s="2">
        <v>138.70679999999999</v>
      </c>
      <c r="J158">
        <v>32.037101</v>
      </c>
    </row>
    <row r="159" spans="1:10" ht="14.4" x14ac:dyDescent="0.3">
      <c r="A159" s="8">
        <v>44415.458333332957</v>
      </c>
      <c r="B159" s="2">
        <v>36.96</v>
      </c>
      <c r="C159" s="2">
        <v>605.14</v>
      </c>
      <c r="D159" s="2">
        <v>225</v>
      </c>
      <c r="E159" s="2">
        <v>0</v>
      </c>
      <c r="F159" s="2">
        <v>0</v>
      </c>
      <c r="G159" s="2">
        <v>324.67200000000003</v>
      </c>
      <c r="H159" s="2">
        <v>99.504000000000005</v>
      </c>
      <c r="I159" s="2">
        <v>146.2158</v>
      </c>
      <c r="J159">
        <v>37.101021000000003</v>
      </c>
    </row>
    <row r="160" spans="1:10" ht="14.4" x14ac:dyDescent="0.3">
      <c r="A160" s="8">
        <v>44415.499999999622</v>
      </c>
      <c r="B160" s="2">
        <v>41.870000000000005</v>
      </c>
      <c r="C160" s="2">
        <v>651.69000000000005</v>
      </c>
      <c r="D160" s="2">
        <v>225</v>
      </c>
      <c r="E160" s="2">
        <v>0</v>
      </c>
      <c r="F160" s="2">
        <v>0</v>
      </c>
      <c r="G160" s="2">
        <v>311.77600000000001</v>
      </c>
      <c r="H160" s="2">
        <v>108.5376</v>
      </c>
      <c r="I160" s="2">
        <v>150.87360000000001</v>
      </c>
      <c r="J160">
        <v>41.781371999999998</v>
      </c>
    </row>
    <row r="161" spans="1:10" ht="14.4" x14ac:dyDescent="0.3">
      <c r="A161" s="8">
        <v>44415.541666666286</v>
      </c>
      <c r="B161" s="2">
        <v>44.01</v>
      </c>
      <c r="C161" s="2">
        <v>688.71</v>
      </c>
      <c r="D161" s="2">
        <v>225</v>
      </c>
      <c r="E161" s="2">
        <v>0</v>
      </c>
      <c r="F161" s="2">
        <v>0</v>
      </c>
      <c r="G161" s="2">
        <v>324.32</v>
      </c>
      <c r="H161" s="2">
        <v>129.77279999999999</v>
      </c>
      <c r="I161" s="2">
        <v>150.006</v>
      </c>
      <c r="J161">
        <v>43.794237000000003</v>
      </c>
    </row>
    <row r="162" spans="1:10" ht="14.4" x14ac:dyDescent="0.3">
      <c r="A162" s="8">
        <v>44415.58333333295</v>
      </c>
      <c r="B162" s="2">
        <v>45.47</v>
      </c>
      <c r="C162" s="2">
        <v>665.31</v>
      </c>
      <c r="D162" s="2">
        <v>225</v>
      </c>
      <c r="E162" s="2">
        <v>0</v>
      </c>
      <c r="F162" s="2">
        <v>0</v>
      </c>
      <c r="G162" s="2">
        <v>325.69600000000003</v>
      </c>
      <c r="H162" s="2">
        <v>131.7552</v>
      </c>
      <c r="I162" s="2">
        <v>150.93180000000001</v>
      </c>
      <c r="J162">
        <v>45.150466999999999</v>
      </c>
    </row>
    <row r="163" spans="1:10" ht="14.4" x14ac:dyDescent="0.3">
      <c r="A163" s="8">
        <v>44415.624999999614</v>
      </c>
      <c r="B163" s="2">
        <v>48.069999999999993</v>
      </c>
      <c r="C163" s="2">
        <v>659.64</v>
      </c>
      <c r="D163" s="2">
        <v>225</v>
      </c>
      <c r="E163" s="2">
        <v>0</v>
      </c>
      <c r="F163" s="2">
        <v>0</v>
      </c>
      <c r="G163" s="2">
        <v>325.44</v>
      </c>
      <c r="H163" s="2">
        <v>132.47040000000001</v>
      </c>
      <c r="I163" s="2">
        <v>150.1266</v>
      </c>
      <c r="J163">
        <v>48.418193000000002</v>
      </c>
    </row>
    <row r="164" spans="1:10" ht="14.4" x14ac:dyDescent="0.3">
      <c r="A164" s="8">
        <v>44415.666666666279</v>
      </c>
      <c r="B164" s="2">
        <v>52.64</v>
      </c>
      <c r="C164" s="2">
        <v>665.38</v>
      </c>
      <c r="D164" s="2">
        <v>225</v>
      </c>
      <c r="E164" s="2">
        <v>0</v>
      </c>
      <c r="F164" s="2">
        <v>0</v>
      </c>
      <c r="G164" s="2">
        <v>326.11200000000002</v>
      </c>
      <c r="H164" s="2">
        <v>141.648</v>
      </c>
      <c r="I164" s="2">
        <v>149.71559999999999</v>
      </c>
      <c r="J164">
        <v>53.000114000000004</v>
      </c>
    </row>
    <row r="165" spans="1:10" ht="14.4" x14ac:dyDescent="0.3">
      <c r="A165" s="8">
        <v>44415.708333332943</v>
      </c>
      <c r="B165" s="2">
        <v>58.379999999999995</v>
      </c>
      <c r="C165" s="2">
        <v>664.03</v>
      </c>
      <c r="D165" s="2">
        <v>225</v>
      </c>
      <c r="E165" s="2">
        <v>0</v>
      </c>
      <c r="F165" s="2">
        <v>0</v>
      </c>
      <c r="G165" s="2">
        <v>325.27999999999997</v>
      </c>
      <c r="H165" s="2">
        <v>126.39360000000001</v>
      </c>
      <c r="I165" s="2">
        <v>149.292</v>
      </c>
      <c r="J165">
        <v>58.862335999999999</v>
      </c>
    </row>
    <row r="166" spans="1:10" ht="14.4" x14ac:dyDescent="0.3">
      <c r="A166" s="8">
        <v>44415.749999999607</v>
      </c>
      <c r="B166" s="2">
        <v>59.260000000000005</v>
      </c>
      <c r="C166" s="2">
        <v>654.89</v>
      </c>
      <c r="D166" s="2">
        <v>225</v>
      </c>
      <c r="E166" s="2">
        <v>0</v>
      </c>
      <c r="F166" s="2">
        <v>0</v>
      </c>
      <c r="G166" s="2">
        <v>325.92</v>
      </c>
      <c r="H166" s="2">
        <v>86.198400000000007</v>
      </c>
      <c r="I166" s="2">
        <v>149.14680000000001</v>
      </c>
      <c r="J166">
        <v>59.952153000000003</v>
      </c>
    </row>
    <row r="167" spans="1:10" ht="14.4" x14ac:dyDescent="0.3">
      <c r="A167" s="8">
        <v>44415.791666666271</v>
      </c>
      <c r="B167" s="2">
        <v>52.24</v>
      </c>
      <c r="C167" s="2">
        <v>666.88</v>
      </c>
      <c r="D167" s="2">
        <v>225</v>
      </c>
      <c r="E167" s="2">
        <v>0</v>
      </c>
      <c r="F167" s="2">
        <v>0</v>
      </c>
      <c r="G167" s="2">
        <v>325.27999999999997</v>
      </c>
      <c r="H167" s="2">
        <v>76.751999999999995</v>
      </c>
      <c r="I167" s="2">
        <v>149.2962</v>
      </c>
      <c r="J167">
        <v>52.413536000000001</v>
      </c>
    </row>
    <row r="168" spans="1:10" ht="14.4" x14ac:dyDescent="0.3">
      <c r="A168" s="8">
        <v>44415.833333332936</v>
      </c>
      <c r="B168" s="2">
        <v>45.830000000000005</v>
      </c>
      <c r="C168" s="2">
        <v>659.83</v>
      </c>
      <c r="D168" s="2">
        <v>225</v>
      </c>
      <c r="E168" s="2">
        <v>0</v>
      </c>
      <c r="F168" s="2">
        <v>0</v>
      </c>
      <c r="G168" s="2">
        <v>322.91199999999998</v>
      </c>
      <c r="H168" s="2">
        <v>75.878399999999999</v>
      </c>
      <c r="I168" s="2">
        <v>148.8708</v>
      </c>
      <c r="J168">
        <v>45.936802999999998</v>
      </c>
    </row>
    <row r="169" spans="1:10" ht="14.4" x14ac:dyDescent="0.3">
      <c r="A169" s="8">
        <v>44415.8749999996</v>
      </c>
      <c r="B169" s="2">
        <v>44.970000000000006</v>
      </c>
      <c r="C169" s="2">
        <v>646.42999999999995</v>
      </c>
      <c r="D169" s="2">
        <v>225</v>
      </c>
      <c r="E169" s="2">
        <v>0</v>
      </c>
      <c r="F169" s="2">
        <v>0</v>
      </c>
      <c r="G169" s="2">
        <v>324.95999999999998</v>
      </c>
      <c r="H169" s="2">
        <v>75.744</v>
      </c>
      <c r="I169" s="2">
        <v>149.11320000000001</v>
      </c>
      <c r="J169">
        <v>45.074064</v>
      </c>
    </row>
    <row r="170" spans="1:10" ht="14.4" x14ac:dyDescent="0.3">
      <c r="A170" s="8">
        <v>44415.916666666264</v>
      </c>
      <c r="B170" s="2">
        <v>39.659999999999997</v>
      </c>
      <c r="C170" s="2">
        <v>633.52</v>
      </c>
      <c r="D170" s="2">
        <v>225</v>
      </c>
      <c r="E170" s="2">
        <v>0</v>
      </c>
      <c r="F170" s="2">
        <v>0</v>
      </c>
      <c r="G170" s="2">
        <v>317.31799999999998</v>
      </c>
      <c r="H170" s="2">
        <v>75.657600000000002</v>
      </c>
      <c r="I170" s="2">
        <v>133.21619999999999</v>
      </c>
      <c r="J170">
        <v>39.691096000000002</v>
      </c>
    </row>
    <row r="171" spans="1:10" ht="14.4" x14ac:dyDescent="0.3">
      <c r="A171" s="8">
        <v>44415.958333332928</v>
      </c>
      <c r="B171" s="2">
        <v>33.980000000000004</v>
      </c>
      <c r="C171" s="2">
        <v>599.94000000000005</v>
      </c>
      <c r="D171" s="2">
        <v>225</v>
      </c>
      <c r="E171" s="2">
        <v>0</v>
      </c>
      <c r="F171" s="2">
        <v>0</v>
      </c>
      <c r="G171" s="2">
        <v>319.54950000000002</v>
      </c>
      <c r="H171" s="2">
        <v>75.456000000000003</v>
      </c>
      <c r="I171" s="2">
        <v>108.06059999999999</v>
      </c>
      <c r="J171">
        <v>33.931351999999997</v>
      </c>
    </row>
    <row r="172" spans="1:10" ht="14.4" x14ac:dyDescent="0.3">
      <c r="A172" s="8">
        <v>44415.999999999593</v>
      </c>
      <c r="B172" s="2">
        <v>30.810000000000002</v>
      </c>
      <c r="C172" s="2">
        <v>568.92999999999995</v>
      </c>
      <c r="D172" s="2">
        <v>225</v>
      </c>
      <c r="E172" s="2">
        <v>0</v>
      </c>
      <c r="F172" s="2">
        <v>0</v>
      </c>
      <c r="G172" s="2">
        <v>311.7</v>
      </c>
      <c r="H172" s="2">
        <v>75.585599999999999</v>
      </c>
      <c r="I172" s="2">
        <v>80.736599999999996</v>
      </c>
      <c r="J172">
        <v>30.606493</v>
      </c>
    </row>
    <row r="173" spans="1:10" ht="14.4" x14ac:dyDescent="0.3">
      <c r="A173" s="8">
        <v>44416.041666666257</v>
      </c>
      <c r="B173" s="2">
        <v>27.499999999999996</v>
      </c>
      <c r="C173" s="2">
        <v>534.26</v>
      </c>
      <c r="D173" s="2">
        <v>225</v>
      </c>
      <c r="E173" s="2">
        <v>0</v>
      </c>
      <c r="F173" s="2">
        <v>0</v>
      </c>
      <c r="G173" s="2">
        <v>322.71050000000002</v>
      </c>
      <c r="H173" s="2">
        <v>75.542400000000001</v>
      </c>
      <c r="I173" s="2">
        <v>75.799199999999999</v>
      </c>
      <c r="J173">
        <v>26.841981000000001</v>
      </c>
    </row>
    <row r="174" spans="1:10" ht="14.4" x14ac:dyDescent="0.3">
      <c r="A174" s="8">
        <v>44416.083333332921</v>
      </c>
      <c r="B174" s="2">
        <v>26.26</v>
      </c>
      <c r="C174" s="2">
        <v>508.54</v>
      </c>
      <c r="D174" s="2">
        <v>225</v>
      </c>
      <c r="E174" s="2">
        <v>0</v>
      </c>
      <c r="F174" s="2">
        <v>0</v>
      </c>
      <c r="G174" s="2">
        <v>326.33</v>
      </c>
      <c r="H174" s="2">
        <v>75.484800000000007</v>
      </c>
      <c r="I174" s="2">
        <v>75.593400000000003</v>
      </c>
      <c r="J174">
        <v>25.720323</v>
      </c>
    </row>
    <row r="175" spans="1:10" ht="14.4" x14ac:dyDescent="0.3">
      <c r="A175" s="8">
        <v>44416.124999999585</v>
      </c>
      <c r="B175" s="2">
        <v>25.84</v>
      </c>
      <c r="C175" s="2">
        <v>490.64</v>
      </c>
      <c r="D175" s="2">
        <v>225</v>
      </c>
      <c r="E175" s="2">
        <v>0</v>
      </c>
      <c r="F175" s="2">
        <v>0</v>
      </c>
      <c r="G175" s="2">
        <v>325.48849999999999</v>
      </c>
      <c r="H175" s="2">
        <v>75.643199999999993</v>
      </c>
      <c r="I175" s="2">
        <v>75.463200000000001</v>
      </c>
      <c r="J175">
        <v>25.342789</v>
      </c>
    </row>
    <row r="176" spans="1:10" ht="14.4" x14ac:dyDescent="0.3">
      <c r="A176" s="8">
        <v>44416.16666666625</v>
      </c>
      <c r="B176" s="2">
        <v>25.13</v>
      </c>
      <c r="C176" s="2">
        <v>478.98</v>
      </c>
      <c r="D176" s="2">
        <v>225</v>
      </c>
      <c r="E176" s="2">
        <v>0.10199999999999999</v>
      </c>
      <c r="F176" s="2">
        <v>0</v>
      </c>
      <c r="G176" s="2">
        <v>325.68150000000003</v>
      </c>
      <c r="H176" s="2">
        <v>75.561599999999999</v>
      </c>
      <c r="I176" s="2">
        <v>76.727999999999994</v>
      </c>
      <c r="J176">
        <v>24.677264999999998</v>
      </c>
    </row>
    <row r="177" spans="1:10" ht="14.4" x14ac:dyDescent="0.3">
      <c r="A177" s="8">
        <v>44416.208333332914</v>
      </c>
      <c r="B177" s="2">
        <v>24.720000000000002</v>
      </c>
      <c r="C177" s="2">
        <v>479.35</v>
      </c>
      <c r="D177" s="2">
        <v>225</v>
      </c>
      <c r="E177" s="2">
        <v>6.0679999999999996</v>
      </c>
      <c r="F177" s="2">
        <v>0</v>
      </c>
      <c r="G177" s="2">
        <v>326.35449999999997</v>
      </c>
      <c r="H177" s="2">
        <v>75.614400000000003</v>
      </c>
      <c r="I177" s="2">
        <v>75.822599999999994</v>
      </c>
      <c r="J177">
        <v>24.240679</v>
      </c>
    </row>
    <row r="178" spans="1:10" ht="14.4" x14ac:dyDescent="0.3">
      <c r="A178" s="8">
        <v>44416.249999999578</v>
      </c>
      <c r="B178" s="2">
        <v>24.849999999999998</v>
      </c>
      <c r="C178" s="2">
        <v>477.82</v>
      </c>
      <c r="D178" s="2">
        <v>225</v>
      </c>
      <c r="E178" s="2">
        <v>11.801</v>
      </c>
      <c r="F178" s="2">
        <v>0</v>
      </c>
      <c r="G178" s="2">
        <v>326.35950000000003</v>
      </c>
      <c r="H178" s="2">
        <v>75.532799999999995</v>
      </c>
      <c r="I178" s="2">
        <v>76.726799999999997</v>
      </c>
      <c r="J178">
        <v>24.434937999999999</v>
      </c>
    </row>
    <row r="179" spans="1:10" ht="14.4" x14ac:dyDescent="0.3">
      <c r="A179" s="8">
        <v>44416.291666666242</v>
      </c>
      <c r="B179" s="2">
        <v>24.250000000000004</v>
      </c>
      <c r="C179" s="2">
        <v>477.65</v>
      </c>
      <c r="D179" s="2">
        <v>225</v>
      </c>
      <c r="E179" s="2">
        <v>27.952999999999999</v>
      </c>
      <c r="F179" s="2">
        <v>0</v>
      </c>
      <c r="G179" s="2">
        <v>325.62400000000002</v>
      </c>
      <c r="H179" s="2">
        <v>75.599999999999994</v>
      </c>
      <c r="I179" s="2">
        <v>76.466399999999993</v>
      </c>
      <c r="J179">
        <v>23.890131</v>
      </c>
    </row>
    <row r="180" spans="1:10" ht="14.4" x14ac:dyDescent="0.3">
      <c r="A180" s="8">
        <v>44416.333333332906</v>
      </c>
      <c r="B180" s="2">
        <v>24.99</v>
      </c>
      <c r="C180" s="2">
        <v>478.07</v>
      </c>
      <c r="D180" s="2">
        <v>225</v>
      </c>
      <c r="E180" s="2">
        <v>43.988999999999997</v>
      </c>
      <c r="F180" s="2">
        <v>0</v>
      </c>
      <c r="G180" s="2">
        <v>325.67649999999998</v>
      </c>
      <c r="H180" s="2">
        <v>75.571200000000005</v>
      </c>
      <c r="I180" s="2">
        <v>77.308800000000005</v>
      </c>
      <c r="J180">
        <v>24.690339000000002</v>
      </c>
    </row>
    <row r="181" spans="1:10" ht="14.4" x14ac:dyDescent="0.3">
      <c r="A181" s="8">
        <v>44416.374999999571</v>
      </c>
      <c r="B181" s="2">
        <v>26.05</v>
      </c>
      <c r="C181" s="2">
        <v>505.32</v>
      </c>
      <c r="D181" s="2">
        <v>225</v>
      </c>
      <c r="E181" s="2">
        <v>57.137999999999998</v>
      </c>
      <c r="F181" s="2">
        <v>0</v>
      </c>
      <c r="G181" s="2">
        <v>325.76</v>
      </c>
      <c r="H181" s="2">
        <v>75.643199999999993</v>
      </c>
      <c r="I181" s="2">
        <v>76.581599999999995</v>
      </c>
      <c r="J181">
        <v>25.779985</v>
      </c>
    </row>
    <row r="182" spans="1:10" ht="14.4" x14ac:dyDescent="0.3">
      <c r="A182" s="8">
        <v>44416.416666666235</v>
      </c>
      <c r="B182" s="2">
        <v>27.470000000000002</v>
      </c>
      <c r="C182" s="2">
        <v>545.67999999999995</v>
      </c>
      <c r="D182" s="2">
        <v>225</v>
      </c>
      <c r="E182" s="2">
        <v>59.542000000000002</v>
      </c>
      <c r="F182" s="2">
        <v>0</v>
      </c>
      <c r="G182" s="2">
        <v>325.16899999999998</v>
      </c>
      <c r="H182" s="2">
        <v>75.623999999999995</v>
      </c>
      <c r="I182" s="2">
        <v>75.290400000000005</v>
      </c>
      <c r="J182">
        <v>27.272245000000002</v>
      </c>
    </row>
    <row r="183" spans="1:10" ht="14.4" x14ac:dyDescent="0.3">
      <c r="A183" s="8">
        <v>44416.458333332899</v>
      </c>
      <c r="B183" s="2">
        <v>31.44</v>
      </c>
      <c r="C183" s="2">
        <v>590.5</v>
      </c>
      <c r="D183" s="2">
        <v>225</v>
      </c>
      <c r="E183" s="2">
        <v>58.420999999999999</v>
      </c>
      <c r="F183" s="2">
        <v>0</v>
      </c>
      <c r="G183" s="2">
        <v>325.59750000000003</v>
      </c>
      <c r="H183" s="2">
        <v>75.6768</v>
      </c>
      <c r="I183" s="2">
        <v>75.528000000000006</v>
      </c>
      <c r="J183">
        <v>31.608284000000001</v>
      </c>
    </row>
    <row r="184" spans="1:10" ht="14.4" x14ac:dyDescent="0.3">
      <c r="A184" s="8">
        <v>44416.499999999563</v>
      </c>
      <c r="B184" s="2">
        <v>37.31</v>
      </c>
      <c r="C184" s="2">
        <v>645.28</v>
      </c>
      <c r="D184" s="2">
        <v>225</v>
      </c>
      <c r="E184" s="2">
        <v>57.814999999999998</v>
      </c>
      <c r="F184" s="2">
        <v>0</v>
      </c>
      <c r="G184" s="2">
        <v>345.6875</v>
      </c>
      <c r="H184" s="2">
        <v>75.220799999999997</v>
      </c>
      <c r="I184" s="2">
        <v>75.321600000000004</v>
      </c>
      <c r="J184">
        <v>38.139251999999999</v>
      </c>
    </row>
    <row r="185" spans="1:10" ht="14.4" x14ac:dyDescent="0.3">
      <c r="A185" s="8">
        <v>44416.541666666228</v>
      </c>
      <c r="B185" s="2">
        <v>40.53</v>
      </c>
      <c r="C185" s="2">
        <v>703.05</v>
      </c>
      <c r="D185" s="2">
        <v>225</v>
      </c>
      <c r="E185" s="2">
        <v>59.042000000000002</v>
      </c>
      <c r="F185" s="2">
        <v>0</v>
      </c>
      <c r="G185" s="2">
        <v>350.7355</v>
      </c>
      <c r="H185" s="2">
        <v>75.758399999999995</v>
      </c>
      <c r="I185" s="2">
        <v>77.098799999999997</v>
      </c>
      <c r="J185">
        <v>41.688495000000003</v>
      </c>
    </row>
    <row r="186" spans="1:10" ht="14.4" x14ac:dyDescent="0.3">
      <c r="A186" s="8">
        <v>44416.583333332892</v>
      </c>
      <c r="B186" s="2">
        <v>42.12437544323015</v>
      </c>
      <c r="C186" s="2">
        <v>738.74</v>
      </c>
      <c r="D186" s="2">
        <v>225</v>
      </c>
      <c r="E186" s="2">
        <v>60.167000000000002</v>
      </c>
      <c r="F186" s="2">
        <v>0</v>
      </c>
      <c r="G186" s="2">
        <v>351.51400000000001</v>
      </c>
      <c r="H186" s="2">
        <v>75.532799999999995</v>
      </c>
      <c r="I186" s="2">
        <v>76.342799999999997</v>
      </c>
      <c r="J186">
        <v>46.470911999999998</v>
      </c>
    </row>
    <row r="187" spans="1:10" ht="14.4" x14ac:dyDescent="0.3">
      <c r="A187" s="8">
        <v>44416.624999999556</v>
      </c>
      <c r="B187" s="2">
        <v>49.16565002981622</v>
      </c>
      <c r="C187" s="2">
        <v>766.41</v>
      </c>
      <c r="D187" s="2">
        <v>225</v>
      </c>
      <c r="E187" s="2">
        <v>59.941000000000003</v>
      </c>
      <c r="F187" s="2">
        <v>0</v>
      </c>
      <c r="G187" s="2">
        <v>350.63150000000002</v>
      </c>
      <c r="H187" s="2">
        <v>75.484800000000007</v>
      </c>
      <c r="I187" s="2">
        <v>76.02</v>
      </c>
      <c r="J187">
        <v>50.756959999999999</v>
      </c>
    </row>
    <row r="188" spans="1:10" ht="14.4" x14ac:dyDescent="0.3">
      <c r="A188" s="8">
        <v>44416.66666666622</v>
      </c>
      <c r="B188" s="2">
        <v>41.72475447180026</v>
      </c>
      <c r="C188" s="2">
        <v>786.62</v>
      </c>
      <c r="D188" s="2">
        <v>225</v>
      </c>
      <c r="E188" s="2">
        <v>59.965000000000003</v>
      </c>
      <c r="F188" s="2">
        <v>0</v>
      </c>
      <c r="G188" s="2">
        <v>350.98500000000001</v>
      </c>
      <c r="H188" s="2">
        <v>75.537599999999998</v>
      </c>
      <c r="I188" s="2">
        <v>75.019199999999998</v>
      </c>
      <c r="J188">
        <v>57.687463000000001</v>
      </c>
    </row>
    <row r="189" spans="1:10" ht="14.4" x14ac:dyDescent="0.3">
      <c r="A189" s="8">
        <v>44416.708333332885</v>
      </c>
      <c r="B189" s="2">
        <v>47.252571752143673</v>
      </c>
      <c r="C189" s="2">
        <v>806.47</v>
      </c>
      <c r="D189" s="2">
        <v>225</v>
      </c>
      <c r="E189" s="2">
        <v>59.963000000000001</v>
      </c>
      <c r="F189" s="2">
        <v>0</v>
      </c>
      <c r="G189" s="2">
        <v>351.42849999999999</v>
      </c>
      <c r="H189" s="2">
        <v>75.6096</v>
      </c>
      <c r="I189" s="2">
        <v>75.885599999999997</v>
      </c>
      <c r="J189">
        <v>67.946682999999993</v>
      </c>
    </row>
    <row r="190" spans="1:10" ht="14.4" x14ac:dyDescent="0.3">
      <c r="A190" s="8">
        <v>44416.749999999549</v>
      </c>
      <c r="B190" s="2">
        <v>68.411290955110772</v>
      </c>
      <c r="C190" s="2">
        <v>813.72</v>
      </c>
      <c r="D190" s="2">
        <v>225</v>
      </c>
      <c r="E190" s="2">
        <v>59.933</v>
      </c>
      <c r="F190" s="2">
        <v>0</v>
      </c>
      <c r="G190" s="2">
        <v>351.02050000000003</v>
      </c>
      <c r="H190" s="2">
        <v>75.638400000000004</v>
      </c>
      <c r="I190" s="2">
        <v>76.669200000000004</v>
      </c>
      <c r="J190">
        <v>71.135306</v>
      </c>
    </row>
    <row r="191" spans="1:10" ht="14.4" x14ac:dyDescent="0.3">
      <c r="A191" s="8">
        <v>44416.791666666213</v>
      </c>
      <c r="B191" s="2">
        <v>117.90300000000001</v>
      </c>
      <c r="C191" s="2">
        <v>801.51</v>
      </c>
      <c r="D191" s="2">
        <v>225</v>
      </c>
      <c r="E191" s="2">
        <v>59.99</v>
      </c>
      <c r="F191" s="2">
        <v>0</v>
      </c>
      <c r="G191" s="2">
        <v>351.38900000000001</v>
      </c>
      <c r="H191" s="2">
        <v>75.580799999999996</v>
      </c>
      <c r="I191" s="2">
        <v>75.496799999999993</v>
      </c>
      <c r="J191">
        <v>64.083174999999997</v>
      </c>
    </row>
    <row r="192" spans="1:10" ht="14.4" x14ac:dyDescent="0.3">
      <c r="A192" s="8">
        <v>44416.833333332877</v>
      </c>
      <c r="B192" s="2">
        <v>42.506</v>
      </c>
      <c r="C192" s="2">
        <v>767.44</v>
      </c>
      <c r="D192" s="2">
        <v>225</v>
      </c>
      <c r="E192" s="2">
        <v>59.908999999999999</v>
      </c>
      <c r="F192" s="2">
        <v>0</v>
      </c>
      <c r="G192" s="2">
        <v>350.98099999999999</v>
      </c>
      <c r="H192" s="2">
        <v>75.710400000000007</v>
      </c>
      <c r="I192" s="2">
        <v>75.798000000000002</v>
      </c>
      <c r="J192">
        <v>51.643548000000003</v>
      </c>
    </row>
    <row r="193" spans="1:10" ht="14.4" x14ac:dyDescent="0.3">
      <c r="A193" s="8">
        <v>44416.874999999542</v>
      </c>
      <c r="B193" s="2">
        <v>35.345999999999997</v>
      </c>
      <c r="C193" s="2">
        <v>735.11</v>
      </c>
      <c r="D193" s="2">
        <v>225</v>
      </c>
      <c r="E193" s="2">
        <v>60.244</v>
      </c>
      <c r="F193" s="2">
        <v>0</v>
      </c>
      <c r="G193" s="2">
        <v>351.3965</v>
      </c>
      <c r="H193" s="2">
        <v>75.72</v>
      </c>
      <c r="I193" s="2">
        <v>75.705600000000004</v>
      </c>
      <c r="J193">
        <v>47.715603999999999</v>
      </c>
    </row>
    <row r="194" spans="1:10" ht="14.4" x14ac:dyDescent="0.3">
      <c r="A194" s="8">
        <v>44416.916666666206</v>
      </c>
      <c r="B194" s="2">
        <v>34.579000000000001</v>
      </c>
      <c r="C194" s="2">
        <v>710.56</v>
      </c>
      <c r="D194" s="2">
        <v>225</v>
      </c>
      <c r="E194" s="2">
        <v>60.521000000000001</v>
      </c>
      <c r="F194" s="2">
        <v>0</v>
      </c>
      <c r="G194" s="2">
        <v>350.93900000000002</v>
      </c>
      <c r="H194" s="2">
        <v>75.441599999999994</v>
      </c>
      <c r="I194" s="2">
        <v>75.799199999999999</v>
      </c>
      <c r="J194">
        <v>41.948670999999997</v>
      </c>
    </row>
    <row r="195" spans="1:10" ht="14.4" x14ac:dyDescent="0.3">
      <c r="A195" s="8">
        <v>44416.95833333287</v>
      </c>
      <c r="B195" s="2">
        <v>29.546999999999997</v>
      </c>
      <c r="C195" s="2">
        <v>673.66</v>
      </c>
      <c r="D195" s="2">
        <v>225</v>
      </c>
      <c r="E195" s="2">
        <v>60.418999999999997</v>
      </c>
      <c r="F195" s="2">
        <v>0.1145</v>
      </c>
      <c r="G195" s="2">
        <v>348.66800000000001</v>
      </c>
      <c r="H195" s="2">
        <v>75.528000000000006</v>
      </c>
      <c r="I195" s="2">
        <v>77.476799999999997</v>
      </c>
      <c r="J195">
        <v>38.349065000000003</v>
      </c>
    </row>
    <row r="196" spans="1:10" ht="14.4" x14ac:dyDescent="0.3">
      <c r="A196" s="8">
        <v>44416.999999999534</v>
      </c>
      <c r="B196" s="2">
        <v>32.019999999999996</v>
      </c>
      <c r="C196" s="2">
        <v>617.26</v>
      </c>
      <c r="D196" s="2">
        <v>225</v>
      </c>
      <c r="E196" s="2">
        <v>66.447999999999993</v>
      </c>
      <c r="F196" s="2">
        <v>21.640499999999999</v>
      </c>
      <c r="G196" s="2">
        <v>344.87799999999999</v>
      </c>
      <c r="H196" s="2">
        <v>75.638400000000004</v>
      </c>
      <c r="I196" s="2">
        <v>76.908000000000001</v>
      </c>
      <c r="J196">
        <v>31.943686</v>
      </c>
    </row>
    <row r="197" spans="1:10" ht="14.4" x14ac:dyDescent="0.3">
      <c r="A197" s="8">
        <v>44417.041666666199</v>
      </c>
      <c r="B197" s="2">
        <v>25.690999999999999</v>
      </c>
      <c r="C197" s="2">
        <v>574.42999999999995</v>
      </c>
      <c r="D197" s="2">
        <v>225</v>
      </c>
      <c r="E197" s="2">
        <v>59.975999999999999</v>
      </c>
      <c r="F197" s="2">
        <v>21.5915</v>
      </c>
      <c r="G197" s="2">
        <v>337.185</v>
      </c>
      <c r="H197" s="2">
        <v>75.700800000000001</v>
      </c>
      <c r="I197" s="2">
        <v>76.588800000000006</v>
      </c>
      <c r="J197">
        <v>28.192641999999999</v>
      </c>
    </row>
    <row r="198" spans="1:10" s="39" customFormat="1" ht="14.4" x14ac:dyDescent="0.3">
      <c r="A198" s="38">
        <v>44417.083333332863</v>
      </c>
      <c r="B198">
        <v>26.771884</v>
      </c>
      <c r="C198" s="39">
        <v>542.99</v>
      </c>
      <c r="D198" s="39">
        <v>225</v>
      </c>
      <c r="E198" s="39">
        <v>60.021000000000001</v>
      </c>
      <c r="F198" s="39">
        <v>35.692</v>
      </c>
      <c r="G198" s="39">
        <v>326.75400000000002</v>
      </c>
      <c r="H198" s="39">
        <v>75.599999999999994</v>
      </c>
      <c r="I198" s="39">
        <v>76.299599999999998</v>
      </c>
      <c r="J198">
        <v>26.771884</v>
      </c>
    </row>
    <row r="199" spans="1:10" s="39" customFormat="1" ht="14.4" x14ac:dyDescent="0.3">
      <c r="A199" s="38">
        <v>44417.124999999527</v>
      </c>
      <c r="B199">
        <v>24.755358999999999</v>
      </c>
      <c r="C199" s="39">
        <v>523.83000000000004</v>
      </c>
      <c r="D199" s="39">
        <v>225</v>
      </c>
      <c r="E199" s="39">
        <v>60.014000000000003</v>
      </c>
      <c r="F199" s="39">
        <v>79.076499999999996</v>
      </c>
      <c r="G199" s="39">
        <v>326.904</v>
      </c>
      <c r="H199" s="39">
        <v>75.700800000000001</v>
      </c>
      <c r="I199" s="39">
        <v>76.433999999999997</v>
      </c>
      <c r="J199">
        <v>24.755358999999999</v>
      </c>
    </row>
    <row r="200" spans="1:10" s="39" customFormat="1" ht="14.4" x14ac:dyDescent="0.3">
      <c r="A200" s="38">
        <v>44417.166666666191</v>
      </c>
      <c r="B200">
        <v>24.347681999999999</v>
      </c>
      <c r="C200" s="39">
        <v>511.52</v>
      </c>
      <c r="D200" s="39">
        <v>225</v>
      </c>
      <c r="E200" s="39">
        <v>60.052999999999997</v>
      </c>
      <c r="F200" s="39">
        <v>161.97900000000001</v>
      </c>
      <c r="G200" s="39">
        <v>326.726</v>
      </c>
      <c r="H200" s="39">
        <v>75.72</v>
      </c>
      <c r="I200" s="39">
        <v>76.418400000000005</v>
      </c>
      <c r="J200">
        <v>24.347681999999999</v>
      </c>
    </row>
    <row r="201" spans="1:10" s="39" customFormat="1" ht="14.4" x14ac:dyDescent="0.3">
      <c r="A201" s="38">
        <v>44417.208333332856</v>
      </c>
      <c r="B201">
        <v>24.373968999999999</v>
      </c>
      <c r="C201" s="39">
        <v>499.88</v>
      </c>
      <c r="D201" s="39">
        <v>225</v>
      </c>
      <c r="E201" s="39">
        <v>60.091000000000001</v>
      </c>
      <c r="F201" s="39">
        <v>205.43799999999999</v>
      </c>
      <c r="G201" s="39">
        <v>318.43700000000001</v>
      </c>
      <c r="H201" s="39">
        <v>75.575999999999993</v>
      </c>
      <c r="I201" s="39">
        <v>75.638400000000004</v>
      </c>
      <c r="J201">
        <v>24.373968999999999</v>
      </c>
    </row>
    <row r="202" spans="1:10" s="39" customFormat="1" ht="14.4" x14ac:dyDescent="0.3">
      <c r="A202" s="38">
        <v>44417.24999999952</v>
      </c>
      <c r="B202">
        <v>25.653258000000001</v>
      </c>
      <c r="C202" s="39">
        <v>514.21</v>
      </c>
      <c r="D202" s="39">
        <v>225</v>
      </c>
      <c r="E202" s="39">
        <v>60.087000000000003</v>
      </c>
      <c r="F202" s="39">
        <v>208.685</v>
      </c>
      <c r="G202" s="39">
        <v>258.91199999999998</v>
      </c>
      <c r="H202" s="39">
        <v>75.643199999999993</v>
      </c>
      <c r="I202" s="39">
        <v>76.084800000000001</v>
      </c>
      <c r="J202">
        <v>25.653258000000001</v>
      </c>
    </row>
    <row r="203" spans="1:10" s="39" customFormat="1" ht="14.4" x14ac:dyDescent="0.3">
      <c r="A203" s="38">
        <v>44417.291666666184</v>
      </c>
      <c r="B203">
        <v>26.618275000000001</v>
      </c>
      <c r="C203" s="39">
        <v>524.39</v>
      </c>
      <c r="D203" s="39">
        <v>225</v>
      </c>
      <c r="E203" s="39">
        <v>59.703000000000003</v>
      </c>
      <c r="F203" s="39">
        <v>236.56</v>
      </c>
      <c r="G203" s="39">
        <v>247.80199999999999</v>
      </c>
      <c r="H203" s="39">
        <v>75.580799999999996</v>
      </c>
      <c r="I203" s="39">
        <v>75.762</v>
      </c>
      <c r="J203">
        <v>26.618275000000001</v>
      </c>
    </row>
    <row r="204" spans="1:10" s="39" customFormat="1" ht="14.4" x14ac:dyDescent="0.3">
      <c r="A204" s="38">
        <v>44417.333333332848</v>
      </c>
      <c r="B204">
        <v>28.143108999999999</v>
      </c>
      <c r="C204" s="39">
        <v>541.5</v>
      </c>
      <c r="D204" s="39">
        <v>225</v>
      </c>
      <c r="E204" s="39">
        <v>60.098999999999997</v>
      </c>
      <c r="F204" s="39">
        <v>240.4665</v>
      </c>
      <c r="G204" s="39">
        <v>249.786</v>
      </c>
      <c r="H204" s="39">
        <v>75.489599999999996</v>
      </c>
      <c r="I204" s="39">
        <v>75.922799999999995</v>
      </c>
      <c r="J204">
        <v>28.143108999999999</v>
      </c>
    </row>
    <row r="205" spans="1:10" s="39" customFormat="1" ht="14.4" x14ac:dyDescent="0.3">
      <c r="A205" s="38">
        <v>44417.374999999513</v>
      </c>
      <c r="B205">
        <v>30.971236000000001</v>
      </c>
      <c r="C205" s="39">
        <v>574.44000000000005</v>
      </c>
      <c r="D205" s="39">
        <v>225</v>
      </c>
      <c r="E205" s="39">
        <v>60.591999999999999</v>
      </c>
      <c r="F205" s="39">
        <v>240.32050000000001</v>
      </c>
      <c r="G205" s="39">
        <v>283.048</v>
      </c>
      <c r="H205" s="39">
        <v>75.715199999999996</v>
      </c>
      <c r="I205" s="39">
        <v>76.107600000000005</v>
      </c>
      <c r="J205">
        <v>30.971236000000001</v>
      </c>
    </row>
    <row r="206" spans="1:10" ht="14.4" x14ac:dyDescent="0.3">
      <c r="A206" s="8">
        <v>44417.416666666177</v>
      </c>
      <c r="B206" s="2">
        <v>29.048000000000002</v>
      </c>
      <c r="C206" s="2">
        <v>677.39</v>
      </c>
      <c r="D206" s="2">
        <v>225</v>
      </c>
      <c r="E206" s="2">
        <v>71.373000000000005</v>
      </c>
      <c r="F206" s="2">
        <v>259.74349999999998</v>
      </c>
      <c r="G206" s="2">
        <v>322.13900000000001</v>
      </c>
      <c r="H206" s="2">
        <v>83.4</v>
      </c>
      <c r="I206" s="2">
        <v>80.458799999999997</v>
      </c>
      <c r="J206">
        <v>34.562569000000003</v>
      </c>
    </row>
    <row r="207" spans="1:10" s="45" customFormat="1" ht="14.4" x14ac:dyDescent="0.3">
      <c r="A207" s="59">
        <v>44417.458333332841</v>
      </c>
      <c r="B207" s="85">
        <f>J207</f>
        <v>40.285193999999997</v>
      </c>
      <c r="C207" s="45">
        <v>676.69</v>
      </c>
      <c r="D207" s="45">
        <v>225</v>
      </c>
      <c r="E207" s="45">
        <v>66.37</v>
      </c>
      <c r="F207" s="45">
        <v>294.35050000000001</v>
      </c>
      <c r="G207" s="45">
        <v>346.80799999999999</v>
      </c>
      <c r="H207" s="45">
        <v>113.7024</v>
      </c>
      <c r="I207" s="45">
        <v>103.5864</v>
      </c>
      <c r="J207">
        <v>40.285193999999997</v>
      </c>
    </row>
    <row r="208" spans="1:10" ht="14.4" x14ac:dyDescent="0.3">
      <c r="A208" s="8">
        <v>44417.499999999505</v>
      </c>
      <c r="B208" s="2">
        <v>35.585000000000001</v>
      </c>
      <c r="C208" s="2">
        <v>737.58</v>
      </c>
      <c r="D208" s="2">
        <v>225</v>
      </c>
      <c r="E208" s="2">
        <v>71.700999999999993</v>
      </c>
      <c r="F208" s="2">
        <v>321.5985</v>
      </c>
      <c r="G208" s="2">
        <v>345.64600000000002</v>
      </c>
      <c r="H208" s="2">
        <v>141.14879999999999</v>
      </c>
      <c r="I208" s="2">
        <v>132.3408</v>
      </c>
      <c r="J208">
        <v>47.449916999999999</v>
      </c>
    </row>
    <row r="209" spans="1:10" ht="14.4" x14ac:dyDescent="0.3">
      <c r="A209" s="8">
        <v>44417.541666666169</v>
      </c>
      <c r="B209" s="2">
        <v>41.716999999999999</v>
      </c>
      <c r="C209" s="2">
        <v>789.91</v>
      </c>
      <c r="D209" s="2">
        <v>225</v>
      </c>
      <c r="E209" s="2">
        <v>81.150000000000006</v>
      </c>
      <c r="F209" s="2">
        <v>321.29599999999999</v>
      </c>
      <c r="G209" s="2">
        <v>266.137</v>
      </c>
      <c r="H209" s="2">
        <v>156.6816</v>
      </c>
      <c r="I209" s="2">
        <v>146.7072</v>
      </c>
      <c r="J209">
        <v>49.224504000000003</v>
      </c>
    </row>
    <row r="210" spans="1:10" s="39" customFormat="1" ht="14.4" x14ac:dyDescent="0.3">
      <c r="A210" s="38">
        <v>44417.583333332834</v>
      </c>
      <c r="B210">
        <v>56.848481999999997</v>
      </c>
      <c r="C210" s="39">
        <v>822.32</v>
      </c>
      <c r="D210" s="39">
        <v>225</v>
      </c>
      <c r="E210" s="39">
        <v>127.714</v>
      </c>
      <c r="F210" s="39">
        <v>325.80700000000002</v>
      </c>
      <c r="G210" s="39">
        <v>256.83100000000002</v>
      </c>
      <c r="H210" s="39">
        <v>151.1712</v>
      </c>
      <c r="I210" s="39">
        <v>148.57320000000001</v>
      </c>
      <c r="J210">
        <v>56.848481999999997</v>
      </c>
    </row>
    <row r="211" spans="1:10" s="39" customFormat="1" ht="14.4" x14ac:dyDescent="0.3">
      <c r="A211" s="38">
        <v>44417.624999999498</v>
      </c>
      <c r="B211">
        <v>58.355274999999999</v>
      </c>
      <c r="C211" s="39">
        <v>844.54</v>
      </c>
      <c r="D211" s="39">
        <v>225</v>
      </c>
      <c r="E211" s="39">
        <v>146.72200000000001</v>
      </c>
      <c r="F211" s="39">
        <v>326.43849999999998</v>
      </c>
      <c r="G211" s="39">
        <v>295.06400000000002</v>
      </c>
      <c r="H211" s="39">
        <v>150.9648</v>
      </c>
      <c r="I211" s="39">
        <v>148.65600000000001</v>
      </c>
      <c r="J211">
        <v>58.355274999999999</v>
      </c>
    </row>
    <row r="212" spans="1:10" s="39" customFormat="1" ht="14.4" x14ac:dyDescent="0.3">
      <c r="A212" s="38">
        <v>44417.666666666162</v>
      </c>
      <c r="B212">
        <v>63.768796999999999</v>
      </c>
      <c r="C212" s="39">
        <v>834.64</v>
      </c>
      <c r="D212" s="39">
        <v>225</v>
      </c>
      <c r="E212" s="39">
        <v>179.67699999999999</v>
      </c>
      <c r="F212" s="39">
        <v>343.7835</v>
      </c>
      <c r="G212" s="39">
        <v>353.78300000000002</v>
      </c>
      <c r="H212" s="39">
        <v>151.10400000000001</v>
      </c>
      <c r="I212" s="39">
        <v>135.28319999999999</v>
      </c>
      <c r="J212">
        <v>63.768796999999999</v>
      </c>
    </row>
    <row r="213" spans="1:10" s="39" customFormat="1" ht="14.4" x14ac:dyDescent="0.3">
      <c r="A213" s="38">
        <v>44417.708333332826</v>
      </c>
      <c r="B213">
        <v>66.618520000000004</v>
      </c>
      <c r="C213" s="39">
        <v>793.56</v>
      </c>
      <c r="D213" s="39">
        <v>225</v>
      </c>
      <c r="E213" s="39">
        <v>260.07799999999997</v>
      </c>
      <c r="F213" s="39">
        <v>373.24149999999997</v>
      </c>
      <c r="G213" s="39">
        <v>373.64299999999997</v>
      </c>
      <c r="H213" s="39">
        <v>151.04159999999999</v>
      </c>
      <c r="I213" s="39">
        <v>131.28960000000001</v>
      </c>
      <c r="J213">
        <v>66.618520000000004</v>
      </c>
    </row>
    <row r="214" spans="1:10" s="39" customFormat="1" ht="14.4" x14ac:dyDescent="0.3">
      <c r="A214" s="38">
        <v>44417.749999999491</v>
      </c>
      <c r="B214">
        <v>68.286857999999995</v>
      </c>
      <c r="C214" s="39">
        <v>750.87</v>
      </c>
      <c r="D214" s="39">
        <v>225</v>
      </c>
      <c r="E214" s="39">
        <v>271.13200000000001</v>
      </c>
      <c r="F214" s="39">
        <v>382.16550000000001</v>
      </c>
      <c r="G214" s="39">
        <v>374.54700000000003</v>
      </c>
      <c r="H214" s="39">
        <v>155.61600000000001</v>
      </c>
      <c r="I214" s="39">
        <v>131.58840000000001</v>
      </c>
      <c r="J214">
        <v>68.286857999999995</v>
      </c>
    </row>
    <row r="215" spans="1:10" s="39" customFormat="1" ht="14.4" x14ac:dyDescent="0.3">
      <c r="A215" s="38">
        <v>44417.791666666155</v>
      </c>
      <c r="B215">
        <v>62.445594999999997</v>
      </c>
      <c r="C215" s="39">
        <v>719.62</v>
      </c>
      <c r="D215" s="39">
        <v>225</v>
      </c>
      <c r="E215" s="39">
        <v>174.26400000000001</v>
      </c>
      <c r="F215" s="39">
        <v>379.72899999999998</v>
      </c>
      <c r="G215" s="39">
        <v>366.779</v>
      </c>
      <c r="H215" s="39">
        <v>156.99359999999999</v>
      </c>
      <c r="I215" s="39">
        <v>125.8908</v>
      </c>
      <c r="J215">
        <v>62.445594999999997</v>
      </c>
    </row>
    <row r="216" spans="1:10" s="39" customFormat="1" ht="14.4" x14ac:dyDescent="0.3">
      <c r="A216" s="38">
        <v>44417.833333332819</v>
      </c>
      <c r="B216">
        <v>50.617263999999999</v>
      </c>
      <c r="C216" s="39">
        <v>696.24</v>
      </c>
      <c r="D216" s="39">
        <v>225</v>
      </c>
      <c r="E216" s="39">
        <v>76.998000000000005</v>
      </c>
      <c r="F216" s="39">
        <v>385.83800000000002</v>
      </c>
      <c r="G216" s="39">
        <v>364.25799999999998</v>
      </c>
      <c r="H216" s="39">
        <v>157.10400000000001</v>
      </c>
      <c r="I216" s="39">
        <v>123.9948</v>
      </c>
      <c r="J216">
        <v>50.617263999999999</v>
      </c>
    </row>
    <row r="217" spans="1:10" s="39" customFormat="1" ht="14.4" x14ac:dyDescent="0.3">
      <c r="A217" s="38">
        <v>44417.874999999483</v>
      </c>
      <c r="B217">
        <v>46.891801999999998</v>
      </c>
      <c r="C217" s="39">
        <v>683.48</v>
      </c>
      <c r="D217" s="39">
        <v>225</v>
      </c>
      <c r="E217" s="39">
        <v>76</v>
      </c>
      <c r="F217" s="39">
        <v>386.79700000000003</v>
      </c>
      <c r="G217" s="39">
        <v>374.86</v>
      </c>
      <c r="H217" s="39">
        <v>151.392</v>
      </c>
      <c r="I217" s="39">
        <v>125.7084</v>
      </c>
      <c r="J217">
        <v>46.891801999999998</v>
      </c>
    </row>
    <row r="218" spans="1:10" s="39" customFormat="1" ht="14.4" x14ac:dyDescent="0.3">
      <c r="A218" s="38">
        <v>44417.916666666148</v>
      </c>
      <c r="B218">
        <v>41.160645000000002</v>
      </c>
      <c r="C218" s="39">
        <v>668.31</v>
      </c>
      <c r="D218" s="39">
        <v>225</v>
      </c>
      <c r="E218" s="39">
        <v>68.995000000000005</v>
      </c>
      <c r="F218" s="39">
        <v>384.40750000000003</v>
      </c>
      <c r="G218" s="39">
        <v>375.69799999999998</v>
      </c>
      <c r="H218" s="39">
        <v>148.7664</v>
      </c>
      <c r="I218" s="39">
        <v>117.1908</v>
      </c>
      <c r="J218">
        <v>41.160645000000002</v>
      </c>
    </row>
    <row r="219" spans="1:10" s="39" customFormat="1" ht="14.4" x14ac:dyDescent="0.3">
      <c r="A219" s="38">
        <v>44417.958333332812</v>
      </c>
      <c r="B219">
        <v>38.629680999999998</v>
      </c>
      <c r="C219" s="39">
        <v>630.02</v>
      </c>
      <c r="D219" s="39">
        <v>225</v>
      </c>
      <c r="E219" s="39">
        <v>60.942</v>
      </c>
      <c r="F219" s="39">
        <v>375.08300000000003</v>
      </c>
      <c r="G219" s="39">
        <v>375.53199999999998</v>
      </c>
      <c r="H219" s="39">
        <v>116.5536</v>
      </c>
      <c r="I219" s="39">
        <v>83.085599999999999</v>
      </c>
      <c r="J219">
        <v>38.629680999999998</v>
      </c>
    </row>
    <row r="220" spans="1:10" ht="14.4" x14ac:dyDescent="0.3">
      <c r="A220" s="8">
        <v>44417.999999999476</v>
      </c>
      <c r="B220" s="2">
        <v>33.18</v>
      </c>
      <c r="C220" s="2">
        <v>587.91</v>
      </c>
      <c r="D220" s="2">
        <v>225</v>
      </c>
      <c r="E220" s="2">
        <v>60.045000000000002</v>
      </c>
      <c r="F220" s="2">
        <v>358.79599999999999</v>
      </c>
      <c r="G220" s="2">
        <v>360.16800000000001</v>
      </c>
      <c r="H220" s="2">
        <v>77.265600000000006</v>
      </c>
      <c r="I220" s="2">
        <v>76.305599999999998</v>
      </c>
      <c r="J220">
        <v>33.051645999999998</v>
      </c>
    </row>
    <row r="221" spans="1:10" ht="14.4" x14ac:dyDescent="0.3">
      <c r="A221" s="8">
        <v>44418.04166666614</v>
      </c>
      <c r="B221" s="2">
        <v>28.033000000000001</v>
      </c>
      <c r="C221" s="2">
        <v>573.44000000000005</v>
      </c>
      <c r="D221" s="2">
        <v>225</v>
      </c>
      <c r="E221" s="2">
        <v>59.887999999999998</v>
      </c>
      <c r="F221" s="2">
        <v>336.5625</v>
      </c>
      <c r="G221" s="2">
        <v>352.46199999999999</v>
      </c>
      <c r="H221" s="2">
        <v>75.172799999999995</v>
      </c>
      <c r="I221" s="2">
        <v>77.0184</v>
      </c>
      <c r="J221">
        <v>29.897152999999999</v>
      </c>
    </row>
    <row r="222" spans="1:10" s="39" customFormat="1" ht="14.4" x14ac:dyDescent="0.3">
      <c r="A222" s="38">
        <v>44418.083333332805</v>
      </c>
      <c r="B222">
        <v>27.431357999999999</v>
      </c>
      <c r="C222" s="39">
        <v>544.85</v>
      </c>
      <c r="D222" s="39">
        <v>225</v>
      </c>
      <c r="E222" s="39">
        <v>60.165999999999997</v>
      </c>
      <c r="F222" s="39">
        <v>329.464</v>
      </c>
      <c r="G222" s="39">
        <v>362.27199999999999</v>
      </c>
      <c r="H222" s="39">
        <v>75.12</v>
      </c>
      <c r="I222" s="39">
        <v>77.513999999999996</v>
      </c>
      <c r="J222">
        <v>27.431357999999999</v>
      </c>
    </row>
    <row r="223" spans="1:10" s="39" customFormat="1" ht="14.4" x14ac:dyDescent="0.3">
      <c r="A223" s="38">
        <v>44418.124999999469</v>
      </c>
      <c r="B223">
        <v>26.026185999999999</v>
      </c>
      <c r="C223" s="39">
        <v>520.74</v>
      </c>
      <c r="D223" s="39">
        <v>225</v>
      </c>
      <c r="E223" s="39">
        <v>60.029000000000003</v>
      </c>
      <c r="F223" s="39">
        <v>321.09300000000002</v>
      </c>
      <c r="G223" s="39">
        <v>352.892</v>
      </c>
      <c r="H223" s="39">
        <v>75.0672</v>
      </c>
      <c r="I223" s="39">
        <v>78.116399999999999</v>
      </c>
      <c r="J223">
        <v>26.026185999999999</v>
      </c>
    </row>
    <row r="224" spans="1:10" s="39" customFormat="1" ht="14.4" x14ac:dyDescent="0.3">
      <c r="A224" s="38">
        <v>44418.166666666133</v>
      </c>
      <c r="B224">
        <v>24.920034000000001</v>
      </c>
      <c r="C224" s="39">
        <v>513.15</v>
      </c>
      <c r="D224" s="39">
        <v>225</v>
      </c>
      <c r="E224" s="39">
        <v>60.145000000000003</v>
      </c>
      <c r="F224" s="39">
        <v>301.584</v>
      </c>
      <c r="G224" s="39">
        <v>350.69799999999998</v>
      </c>
      <c r="H224" s="39">
        <v>75.105599999999995</v>
      </c>
      <c r="I224" s="39">
        <v>77.941199999999995</v>
      </c>
      <c r="J224">
        <v>24.920034000000001</v>
      </c>
    </row>
    <row r="225" spans="1:10" s="39" customFormat="1" ht="14.4" x14ac:dyDescent="0.3">
      <c r="A225" s="38">
        <v>44418.208333332797</v>
      </c>
      <c r="B225">
        <v>24.940749</v>
      </c>
      <c r="C225" s="39">
        <v>510.1</v>
      </c>
      <c r="D225" s="39">
        <v>225</v>
      </c>
      <c r="E225" s="39">
        <v>60.039000000000001</v>
      </c>
      <c r="F225" s="39">
        <v>286.03300000000002</v>
      </c>
      <c r="G225" s="39">
        <v>348.50599999999997</v>
      </c>
      <c r="H225" s="39">
        <v>75.100800000000007</v>
      </c>
      <c r="I225" s="39">
        <v>76.190399999999997</v>
      </c>
      <c r="J225">
        <v>24.940749</v>
      </c>
    </row>
    <row r="226" spans="1:10" s="39" customFormat="1" ht="14.4" x14ac:dyDescent="0.3">
      <c r="A226" s="38">
        <v>44418.249999999462</v>
      </c>
      <c r="B226">
        <v>26.041302000000002</v>
      </c>
      <c r="C226" s="39">
        <v>521.19000000000005</v>
      </c>
      <c r="D226" s="39">
        <v>225</v>
      </c>
      <c r="E226" s="39">
        <v>60.015000000000001</v>
      </c>
      <c r="F226" s="39">
        <v>272.988</v>
      </c>
      <c r="G226" s="39">
        <v>284.416</v>
      </c>
      <c r="H226" s="39">
        <v>74.9328</v>
      </c>
      <c r="I226" s="39">
        <v>75.834000000000003</v>
      </c>
      <c r="J226">
        <v>26.041302000000002</v>
      </c>
    </row>
    <row r="227" spans="1:10" s="39" customFormat="1" ht="14.4" x14ac:dyDescent="0.3">
      <c r="A227" s="38">
        <v>44418.291666666126</v>
      </c>
      <c r="B227">
        <v>27.759001000000001</v>
      </c>
      <c r="C227" s="39">
        <v>541.58000000000004</v>
      </c>
      <c r="D227" s="39">
        <v>225</v>
      </c>
      <c r="E227" s="39">
        <v>60.527999999999999</v>
      </c>
      <c r="F227" s="39">
        <v>270.91649999999998</v>
      </c>
      <c r="G227" s="39">
        <v>258.66800000000001</v>
      </c>
      <c r="H227" s="39">
        <v>87.191999999999993</v>
      </c>
      <c r="I227" s="39">
        <v>90.208799999999997</v>
      </c>
      <c r="J227">
        <v>27.759001000000001</v>
      </c>
    </row>
    <row r="228" spans="1:10" ht="14.4" x14ac:dyDescent="0.3">
      <c r="A228" s="8">
        <v>44418.33333333279</v>
      </c>
      <c r="B228" s="2">
        <v>28.861000000000001</v>
      </c>
      <c r="C228" s="2">
        <v>567.74</v>
      </c>
      <c r="D228" s="2">
        <v>225</v>
      </c>
      <c r="E228" s="2">
        <v>67.876000000000005</v>
      </c>
      <c r="F228" s="2">
        <v>296.50799999999998</v>
      </c>
      <c r="G228" s="2">
        <v>263.02600000000001</v>
      </c>
      <c r="H228" s="2">
        <v>89.808000000000007</v>
      </c>
      <c r="I228" s="2">
        <v>91.450800000000001</v>
      </c>
      <c r="J228">
        <v>29.203869000000001</v>
      </c>
    </row>
    <row r="229" spans="1:10" ht="14.4" x14ac:dyDescent="0.3">
      <c r="A229" s="8">
        <v>44418.374999999454</v>
      </c>
      <c r="B229" s="2">
        <v>30.389000000000003</v>
      </c>
      <c r="C229" s="2">
        <v>595.75</v>
      </c>
      <c r="D229" s="2">
        <v>225</v>
      </c>
      <c r="E229" s="2">
        <v>68.938000000000002</v>
      </c>
      <c r="F229" s="2">
        <v>322.08100000000002</v>
      </c>
      <c r="G229" s="2">
        <v>258.95800000000003</v>
      </c>
      <c r="H229" s="2">
        <v>108.46559999999999</v>
      </c>
      <c r="I229" s="2">
        <v>90.387600000000006</v>
      </c>
      <c r="J229">
        <v>31.782575000000001</v>
      </c>
    </row>
    <row r="230" spans="1:10" ht="14.4" x14ac:dyDescent="0.3">
      <c r="A230" s="8">
        <v>44418.416666666119</v>
      </c>
      <c r="B230" s="2">
        <v>32.716999999999999</v>
      </c>
      <c r="C230" s="2">
        <v>633.98</v>
      </c>
      <c r="D230" s="2">
        <v>225</v>
      </c>
      <c r="E230" s="2">
        <v>70.759</v>
      </c>
      <c r="F230" s="2">
        <v>350.28550000000001</v>
      </c>
      <c r="G230" s="2">
        <v>287.80200000000002</v>
      </c>
      <c r="H230" s="2">
        <v>140.74080000000001</v>
      </c>
      <c r="I230" s="2">
        <v>90.619200000000006</v>
      </c>
      <c r="J230">
        <v>36.751998</v>
      </c>
    </row>
    <row r="231" spans="1:10" ht="14.4" x14ac:dyDescent="0.3">
      <c r="A231" s="8">
        <v>44418.458333332783</v>
      </c>
      <c r="B231" s="2">
        <v>37.816000000000003</v>
      </c>
      <c r="C231" s="2">
        <v>691.38</v>
      </c>
      <c r="D231" s="2">
        <v>225</v>
      </c>
      <c r="E231" s="2">
        <v>91.537000000000006</v>
      </c>
      <c r="F231" s="2">
        <v>385.85050000000001</v>
      </c>
      <c r="G231" s="2">
        <v>362.54199999999997</v>
      </c>
      <c r="H231" s="2">
        <v>163.6704</v>
      </c>
      <c r="I231" s="2">
        <v>89.855999999999995</v>
      </c>
      <c r="J231">
        <v>40.364351999999997</v>
      </c>
    </row>
    <row r="232" spans="1:10" ht="14.4" x14ac:dyDescent="0.3">
      <c r="A232" s="8">
        <v>44418.499999999447</v>
      </c>
      <c r="B232" s="2">
        <v>51.239000000000004</v>
      </c>
      <c r="C232" s="2">
        <v>766.24</v>
      </c>
      <c r="D232" s="2">
        <v>225</v>
      </c>
      <c r="E232" s="2">
        <v>166.67099999999999</v>
      </c>
      <c r="F232" s="2">
        <v>385.6705</v>
      </c>
      <c r="G232" s="2">
        <v>376.72</v>
      </c>
      <c r="H232" s="2">
        <v>164.54400000000001</v>
      </c>
      <c r="I232" s="2">
        <v>91.5852</v>
      </c>
      <c r="J232">
        <v>45.838731000000003</v>
      </c>
    </row>
    <row r="233" spans="1:10" ht="14.4" x14ac:dyDescent="0.3">
      <c r="A233" s="8">
        <v>44418.541666666111</v>
      </c>
      <c r="B233" s="2">
        <v>77.355000000000004</v>
      </c>
      <c r="C233" s="2">
        <v>996.98</v>
      </c>
      <c r="D233" s="2">
        <v>225</v>
      </c>
      <c r="E233" s="2">
        <v>247.22800000000001</v>
      </c>
      <c r="F233" s="2">
        <v>385.29199999999997</v>
      </c>
      <c r="G233" s="2">
        <v>376.22800000000001</v>
      </c>
      <c r="H233" s="2">
        <v>161.36160000000001</v>
      </c>
      <c r="I233" s="2">
        <v>94.817999999999998</v>
      </c>
      <c r="J233">
        <v>52.930338999999996</v>
      </c>
    </row>
    <row r="234" spans="1:10" ht="14.4" x14ac:dyDescent="0.3">
      <c r="A234" s="8">
        <v>44418.583333332776</v>
      </c>
      <c r="B234" s="2">
        <v>46.912999999999997</v>
      </c>
      <c r="C234" s="2">
        <v>807.61</v>
      </c>
      <c r="D234" s="2">
        <v>225</v>
      </c>
      <c r="E234" s="2">
        <v>294.76900000000001</v>
      </c>
      <c r="F234" s="2">
        <v>385.15</v>
      </c>
      <c r="G234" s="2">
        <v>376.35599999999999</v>
      </c>
      <c r="H234" s="2">
        <v>165.4128</v>
      </c>
      <c r="I234" s="2">
        <v>92.028000000000006</v>
      </c>
      <c r="J234">
        <v>57.940215999999999</v>
      </c>
    </row>
    <row r="235" spans="1:10" ht="14.4" x14ac:dyDescent="0.3">
      <c r="A235" s="8">
        <v>44418.62499999944</v>
      </c>
      <c r="B235" s="2">
        <v>46.938000000000002</v>
      </c>
      <c r="C235" s="2">
        <v>836.94</v>
      </c>
      <c r="D235" s="2">
        <v>225</v>
      </c>
      <c r="E235" s="2">
        <v>295.363</v>
      </c>
      <c r="F235" s="2">
        <v>385.60149999999999</v>
      </c>
      <c r="G235" s="2">
        <v>377.51600000000002</v>
      </c>
      <c r="H235" s="2">
        <v>165.73920000000001</v>
      </c>
      <c r="I235" s="2">
        <v>91.600800000000007</v>
      </c>
      <c r="J235">
        <v>65.595087000000007</v>
      </c>
    </row>
    <row r="236" spans="1:10" ht="14.4" x14ac:dyDescent="0.3">
      <c r="A236" s="8">
        <v>44418.666666666104</v>
      </c>
      <c r="B236" s="2">
        <v>80.808999999999997</v>
      </c>
      <c r="C236" s="2">
        <v>856.02</v>
      </c>
      <c r="D236" s="2">
        <v>225</v>
      </c>
      <c r="E236" s="2">
        <v>285.68900000000002</v>
      </c>
      <c r="F236" s="2">
        <v>385.35700000000003</v>
      </c>
      <c r="G236" s="2">
        <v>376.952</v>
      </c>
      <c r="H236" s="2">
        <v>165.72479999999999</v>
      </c>
      <c r="I236" s="2">
        <v>101.2296</v>
      </c>
      <c r="J236">
        <v>66.901653999999994</v>
      </c>
    </row>
    <row r="237" spans="1:10" ht="14.4" x14ac:dyDescent="0.3">
      <c r="A237" s="8">
        <v>44418.708333332768</v>
      </c>
      <c r="B237" s="2">
        <v>87.787999999999997</v>
      </c>
      <c r="C237" s="2">
        <v>822.29</v>
      </c>
      <c r="D237" s="2">
        <v>225</v>
      </c>
      <c r="E237" s="2">
        <v>280.05200000000002</v>
      </c>
      <c r="F237" s="2">
        <v>385.54199999999997</v>
      </c>
      <c r="G237" s="2">
        <v>376.90800000000002</v>
      </c>
      <c r="H237" s="2">
        <v>165.95519999999999</v>
      </c>
      <c r="I237" s="2">
        <v>99.345600000000005</v>
      </c>
      <c r="J237">
        <v>73.801153999999997</v>
      </c>
    </row>
    <row r="238" spans="1:10" ht="14.4" x14ac:dyDescent="0.3">
      <c r="A238" s="8">
        <v>44418.749999999432</v>
      </c>
      <c r="B238" s="2">
        <v>43.363000000000007</v>
      </c>
      <c r="C238" s="2">
        <v>792.77</v>
      </c>
      <c r="D238" s="2">
        <v>225</v>
      </c>
      <c r="E238" s="2">
        <v>273.36200000000002</v>
      </c>
      <c r="F238" s="2">
        <v>385.44200000000001</v>
      </c>
      <c r="G238" s="2">
        <v>376.90199999999999</v>
      </c>
      <c r="H238" s="2">
        <v>164.90880000000001</v>
      </c>
      <c r="I238" s="2">
        <v>91.192800000000005</v>
      </c>
      <c r="J238">
        <v>73.914646000000005</v>
      </c>
    </row>
    <row r="239" spans="1:10" ht="14.4" x14ac:dyDescent="0.3">
      <c r="A239" s="8">
        <v>44418.791666666097</v>
      </c>
      <c r="B239" s="2">
        <v>39.736000000000004</v>
      </c>
      <c r="C239" s="2">
        <v>782.35</v>
      </c>
      <c r="D239" s="2">
        <v>225</v>
      </c>
      <c r="E239" s="2">
        <v>233.42400000000001</v>
      </c>
      <c r="F239" s="2">
        <v>385.91800000000001</v>
      </c>
      <c r="G239" s="2">
        <v>376.78800000000001</v>
      </c>
      <c r="H239" s="2">
        <v>140.77440000000001</v>
      </c>
      <c r="I239" s="2">
        <v>91.066800000000001</v>
      </c>
      <c r="J239">
        <v>62.392079000000003</v>
      </c>
    </row>
    <row r="240" spans="1:10" ht="14.4" x14ac:dyDescent="0.3">
      <c r="A240" s="8">
        <v>44418.833333332761</v>
      </c>
      <c r="B240" s="2">
        <v>40.402000000000001</v>
      </c>
      <c r="C240" s="2">
        <v>766.83</v>
      </c>
      <c r="D240" s="2">
        <v>225</v>
      </c>
      <c r="E240" s="2">
        <v>255.77500000000001</v>
      </c>
      <c r="F240" s="2">
        <v>386.21449999999999</v>
      </c>
      <c r="G240" s="2">
        <v>376.20800000000003</v>
      </c>
      <c r="H240" s="2">
        <v>164.0256</v>
      </c>
      <c r="I240" s="2">
        <v>90.5124</v>
      </c>
      <c r="J240">
        <v>52.093015999999999</v>
      </c>
    </row>
    <row r="241" spans="1:10" ht="14.4" x14ac:dyDescent="0.3">
      <c r="A241" s="8">
        <v>44418.874999999425</v>
      </c>
      <c r="B241" s="2">
        <v>43.195</v>
      </c>
      <c r="C241" s="2">
        <v>746.94</v>
      </c>
      <c r="D241" s="2">
        <v>225</v>
      </c>
      <c r="E241" s="2">
        <v>268.12700000000001</v>
      </c>
      <c r="F241" s="2">
        <v>386.33300000000003</v>
      </c>
      <c r="G241" s="2">
        <v>376.80399999999997</v>
      </c>
      <c r="H241" s="2">
        <v>163.89599999999999</v>
      </c>
      <c r="I241" s="2">
        <v>90.118799999999993</v>
      </c>
      <c r="J241">
        <v>48.983592000000002</v>
      </c>
    </row>
    <row r="242" spans="1:10" ht="14.4" x14ac:dyDescent="0.3">
      <c r="A242" s="8">
        <v>44418.916666666089</v>
      </c>
      <c r="B242" s="2">
        <v>37.222000000000001</v>
      </c>
      <c r="C242" s="2">
        <v>723.63</v>
      </c>
      <c r="D242" s="2">
        <v>225</v>
      </c>
      <c r="E242" s="2">
        <v>253.131</v>
      </c>
      <c r="F242" s="2">
        <v>386.11799999999999</v>
      </c>
      <c r="G242" s="2">
        <v>376.57799999999997</v>
      </c>
      <c r="H242" s="2">
        <v>165.48</v>
      </c>
      <c r="I242" s="2">
        <v>90.284400000000005</v>
      </c>
      <c r="J242">
        <v>41.987814999999998</v>
      </c>
    </row>
    <row r="243" spans="1:10" s="39" customFormat="1" ht="14.4" x14ac:dyDescent="0.3">
      <c r="A243" s="38">
        <v>44418.958333332754</v>
      </c>
      <c r="B243">
        <v>40.096707000000002</v>
      </c>
      <c r="C243" s="39">
        <v>671.87</v>
      </c>
      <c r="D243" s="39">
        <v>225</v>
      </c>
      <c r="E243" s="39">
        <v>216.149</v>
      </c>
      <c r="F243" s="39">
        <v>386.25599999999997</v>
      </c>
      <c r="G243" s="39">
        <v>376.60599999999999</v>
      </c>
      <c r="H243" s="39">
        <v>128.40479999999999</v>
      </c>
      <c r="I243" s="39">
        <v>90.566400000000002</v>
      </c>
      <c r="J243">
        <v>40.096707000000002</v>
      </c>
    </row>
    <row r="244" spans="1:10" ht="14.4" x14ac:dyDescent="0.3">
      <c r="A244" s="8">
        <v>44418.999999999418</v>
      </c>
      <c r="B244" s="2">
        <v>16.161000000000001</v>
      </c>
      <c r="C244" s="2">
        <v>622.15</v>
      </c>
      <c r="D244" s="2">
        <v>225</v>
      </c>
      <c r="E244" s="2">
        <v>135.583</v>
      </c>
      <c r="F244" s="2">
        <v>380.94049999999999</v>
      </c>
      <c r="G244" s="2">
        <v>376.87599999999998</v>
      </c>
      <c r="H244" s="2">
        <v>81.460800000000006</v>
      </c>
      <c r="I244" s="2">
        <v>90.502799999999993</v>
      </c>
      <c r="J244">
        <v>34.695998000000003</v>
      </c>
    </row>
    <row r="245" spans="1:10" s="39" customFormat="1" ht="14.4" x14ac:dyDescent="0.3">
      <c r="A245" s="38">
        <v>44419.041666666082</v>
      </c>
      <c r="B245">
        <v>32.624971000000002</v>
      </c>
      <c r="C245" s="39">
        <v>591.38</v>
      </c>
      <c r="D245" s="39">
        <v>225</v>
      </c>
      <c r="E245" s="39">
        <v>85.072999999999993</v>
      </c>
      <c r="F245" s="39">
        <v>361.01549999999997</v>
      </c>
      <c r="G245" s="39">
        <v>364.52199999999999</v>
      </c>
      <c r="H245" s="39">
        <v>75.148799999999994</v>
      </c>
      <c r="I245" s="39">
        <v>80.88</v>
      </c>
      <c r="J245">
        <v>32.624971000000002</v>
      </c>
    </row>
    <row r="246" spans="1:10" s="39" customFormat="1" ht="14.4" x14ac:dyDescent="0.3">
      <c r="A246" s="38">
        <v>44419.083333332746</v>
      </c>
      <c r="B246">
        <v>31.167120000000001</v>
      </c>
      <c r="C246" s="39">
        <v>566.01</v>
      </c>
      <c r="D246" s="39">
        <v>225</v>
      </c>
      <c r="E246" s="39">
        <v>60.058</v>
      </c>
      <c r="F246" s="39">
        <v>318.7765</v>
      </c>
      <c r="G246" s="39">
        <v>351.61799999999999</v>
      </c>
      <c r="H246" s="39">
        <v>75.110399999999998</v>
      </c>
      <c r="I246" s="39">
        <v>76.790400000000005</v>
      </c>
      <c r="J246">
        <v>31.167120000000001</v>
      </c>
    </row>
    <row r="247" spans="1:10" s="39" customFormat="1" ht="14.4" x14ac:dyDescent="0.3">
      <c r="A247" s="38">
        <v>44419.124999999411</v>
      </c>
      <c r="B247">
        <v>28.370598999999999</v>
      </c>
      <c r="C247" s="39">
        <v>546.03</v>
      </c>
      <c r="D247" s="39">
        <v>225</v>
      </c>
      <c r="E247" s="39">
        <v>60.003</v>
      </c>
      <c r="F247" s="39">
        <v>279.09949999999998</v>
      </c>
      <c r="G247" s="39">
        <v>336.55399999999997</v>
      </c>
      <c r="H247" s="39">
        <v>75.1584</v>
      </c>
      <c r="I247" s="39">
        <v>76.481999999999999</v>
      </c>
      <c r="J247">
        <v>28.370598999999999</v>
      </c>
    </row>
    <row r="248" spans="1:10" s="39" customFormat="1" ht="14.4" x14ac:dyDescent="0.3">
      <c r="A248" s="38">
        <v>44419.166666666075</v>
      </c>
      <c r="B248">
        <v>26.625765000000001</v>
      </c>
      <c r="C248" s="39">
        <v>540.66999999999996</v>
      </c>
      <c r="D248" s="39">
        <v>225</v>
      </c>
      <c r="E248" s="39">
        <v>60.027000000000001</v>
      </c>
      <c r="F248" s="39">
        <v>251.86</v>
      </c>
      <c r="G248" s="39">
        <v>326.73599999999999</v>
      </c>
      <c r="H248" s="39">
        <v>75.0672</v>
      </c>
      <c r="I248" s="39">
        <v>76.160399999999996</v>
      </c>
      <c r="J248">
        <v>26.625765000000001</v>
      </c>
    </row>
    <row r="249" spans="1:10" ht="14.4" x14ac:dyDescent="0.3">
      <c r="A249" s="8">
        <v>44419.208333332739</v>
      </c>
      <c r="B249" s="2">
        <v>26.422000000000001</v>
      </c>
      <c r="C249" s="2">
        <v>535.46</v>
      </c>
      <c r="D249" s="2">
        <v>225</v>
      </c>
      <c r="E249" s="2">
        <v>60.01</v>
      </c>
      <c r="F249" s="2">
        <v>234.97149999999999</v>
      </c>
      <c r="G249" s="2">
        <v>298.86799999999999</v>
      </c>
      <c r="H249" s="2">
        <v>75.12</v>
      </c>
      <c r="I249" s="2">
        <v>75.2988</v>
      </c>
      <c r="J249">
        <v>26.662606</v>
      </c>
    </row>
    <row r="250" spans="1:10" ht="14.4" x14ac:dyDescent="0.3">
      <c r="A250" s="8">
        <v>44419.249999999403</v>
      </c>
      <c r="B250" s="2">
        <v>25.046000000000003</v>
      </c>
      <c r="C250" s="2">
        <v>546.66</v>
      </c>
      <c r="D250" s="2">
        <v>225</v>
      </c>
      <c r="E250" s="2">
        <v>60.02</v>
      </c>
      <c r="F250" s="2">
        <v>217.1105</v>
      </c>
      <c r="G250" s="2">
        <v>275.82400000000001</v>
      </c>
      <c r="H250" s="2">
        <v>75.081599999999995</v>
      </c>
      <c r="I250" s="2">
        <v>75.484800000000007</v>
      </c>
      <c r="J250">
        <v>28.839981000000002</v>
      </c>
    </row>
    <row r="251" spans="1:10" ht="14.4" x14ac:dyDescent="0.3">
      <c r="A251" s="8">
        <v>44419.291666666068</v>
      </c>
      <c r="B251" s="2">
        <v>26.760999999999999</v>
      </c>
      <c r="C251" s="2">
        <v>570.79999999999995</v>
      </c>
      <c r="D251" s="2">
        <v>225</v>
      </c>
      <c r="E251" s="2">
        <v>60.103000000000002</v>
      </c>
      <c r="F251" s="2">
        <v>222.2465</v>
      </c>
      <c r="G251" s="2">
        <v>313.82</v>
      </c>
      <c r="H251" s="2">
        <v>74.995199999999997</v>
      </c>
      <c r="I251" s="2">
        <v>75.683999999999997</v>
      </c>
      <c r="J251">
        <v>31.242097999999999</v>
      </c>
    </row>
    <row r="252" spans="1:10" ht="14.4" x14ac:dyDescent="0.3">
      <c r="A252" s="8">
        <v>44419.333333332732</v>
      </c>
      <c r="B252" s="2">
        <v>29.716999999999999</v>
      </c>
      <c r="C252" s="2">
        <v>587.84</v>
      </c>
      <c r="D252" s="2">
        <v>225</v>
      </c>
      <c r="E252" s="2">
        <v>60.374000000000002</v>
      </c>
      <c r="F252" s="2">
        <v>243.72200000000001</v>
      </c>
      <c r="G252" s="2">
        <v>372.74599999999998</v>
      </c>
      <c r="H252" s="2">
        <v>79.123199999999997</v>
      </c>
      <c r="I252" s="2">
        <v>75.709199999999996</v>
      </c>
      <c r="J252">
        <v>31.776081000000001</v>
      </c>
    </row>
    <row r="253" spans="1:10" ht="14.4" x14ac:dyDescent="0.3">
      <c r="A253" s="8">
        <v>44419.374999999396</v>
      </c>
      <c r="B253" s="2">
        <v>32.616999999999997</v>
      </c>
      <c r="C253" s="2">
        <v>607.03</v>
      </c>
      <c r="D253" s="2">
        <v>225</v>
      </c>
      <c r="E253" s="2">
        <v>73.25</v>
      </c>
      <c r="F253" s="2">
        <v>274.33249999999998</v>
      </c>
      <c r="G253" s="2">
        <v>375.68200000000002</v>
      </c>
      <c r="H253" s="2">
        <v>96.316800000000001</v>
      </c>
      <c r="I253" s="2">
        <v>85.125600000000006</v>
      </c>
      <c r="J253">
        <v>34.238109999999999</v>
      </c>
    </row>
    <row r="254" spans="1:10" ht="14.4" x14ac:dyDescent="0.3">
      <c r="A254" s="8">
        <v>44419.41666666606</v>
      </c>
      <c r="B254" s="2">
        <v>34.394000000000005</v>
      </c>
      <c r="C254" s="2">
        <v>638.15</v>
      </c>
      <c r="D254" s="2">
        <v>225</v>
      </c>
      <c r="E254" s="2">
        <v>64.286000000000001</v>
      </c>
      <c r="F254" s="2">
        <v>319.11349999999999</v>
      </c>
      <c r="G254" s="2">
        <v>376.34800000000001</v>
      </c>
      <c r="H254" s="2">
        <v>108.28319999999999</v>
      </c>
      <c r="I254" s="2">
        <v>109.5264</v>
      </c>
      <c r="J254">
        <v>38.021483000000003</v>
      </c>
    </row>
    <row r="255" spans="1:10" ht="14.4" x14ac:dyDescent="0.3">
      <c r="A255" s="8">
        <v>44419.458333332725</v>
      </c>
      <c r="B255" s="2">
        <v>37.544000000000004</v>
      </c>
      <c r="C255" s="2">
        <v>685.27</v>
      </c>
      <c r="D255" s="2">
        <v>225</v>
      </c>
      <c r="E255" s="2">
        <v>60.225000000000001</v>
      </c>
      <c r="F255" s="2">
        <v>364.62150000000003</v>
      </c>
      <c r="G255" s="2">
        <v>376.54199999999997</v>
      </c>
      <c r="H255" s="2">
        <v>134.61600000000001</v>
      </c>
      <c r="I255" s="2">
        <v>132.03</v>
      </c>
      <c r="J255">
        <v>41.688848</v>
      </c>
    </row>
    <row r="256" spans="1:10" ht="14.4" x14ac:dyDescent="0.3">
      <c r="A256" s="8">
        <v>44419.499999999389</v>
      </c>
      <c r="B256" s="2">
        <v>36.795000000000002</v>
      </c>
      <c r="C256" s="2">
        <v>741.64</v>
      </c>
      <c r="D256" s="2">
        <v>225</v>
      </c>
      <c r="E256" s="2">
        <v>95.102999999999994</v>
      </c>
      <c r="F256" s="2">
        <v>361.88350000000003</v>
      </c>
      <c r="G256" s="2">
        <v>375.93599999999998</v>
      </c>
      <c r="H256" s="2">
        <v>176.0016</v>
      </c>
      <c r="I256" s="2">
        <v>125.47199999999999</v>
      </c>
      <c r="J256">
        <v>47.141675999999997</v>
      </c>
    </row>
    <row r="257" spans="1:10" ht="14.4" x14ac:dyDescent="0.3">
      <c r="A257" s="8">
        <v>44419.541666666053</v>
      </c>
      <c r="B257" s="2">
        <v>40.002000000000002</v>
      </c>
      <c r="C257" s="2">
        <v>783.21</v>
      </c>
      <c r="D257" s="2">
        <v>225</v>
      </c>
      <c r="E257" s="2">
        <v>187.69200000000001</v>
      </c>
      <c r="F257" s="2">
        <v>330.12849999999997</v>
      </c>
      <c r="G257" s="2">
        <v>375.89800000000002</v>
      </c>
      <c r="H257" s="2">
        <v>179.5968</v>
      </c>
      <c r="I257" s="2">
        <v>128.3784</v>
      </c>
      <c r="J257">
        <v>53.842683000000001</v>
      </c>
    </row>
    <row r="258" spans="1:10" ht="14.4" x14ac:dyDescent="0.3">
      <c r="A258" s="8">
        <v>44419.583333332717</v>
      </c>
      <c r="B258" s="2">
        <v>42.176000000000002</v>
      </c>
      <c r="C258" s="2">
        <v>832.01</v>
      </c>
      <c r="D258" s="2">
        <v>225</v>
      </c>
      <c r="E258" s="2">
        <v>244.17099999999999</v>
      </c>
      <c r="F258" s="2">
        <v>326.92899999999997</v>
      </c>
      <c r="G258" s="2">
        <v>375.88</v>
      </c>
      <c r="H258" s="2">
        <v>179.61600000000001</v>
      </c>
      <c r="I258" s="2">
        <v>127.6716</v>
      </c>
      <c r="J258">
        <v>58.258578999999997</v>
      </c>
    </row>
    <row r="259" spans="1:10" ht="14.4" x14ac:dyDescent="0.3">
      <c r="A259" s="8">
        <v>44419.624999999382</v>
      </c>
      <c r="B259" s="2">
        <v>49.416000000000004</v>
      </c>
      <c r="C259" s="2">
        <v>866.02</v>
      </c>
      <c r="D259" s="2">
        <v>225</v>
      </c>
      <c r="E259" s="2">
        <v>294.62099999999998</v>
      </c>
      <c r="F259" s="2">
        <v>369.54</v>
      </c>
      <c r="G259" s="2">
        <v>376.28</v>
      </c>
      <c r="H259" s="2">
        <v>179.97120000000001</v>
      </c>
      <c r="I259" s="2">
        <v>127.7304</v>
      </c>
      <c r="J259">
        <v>67.265366999999998</v>
      </c>
    </row>
    <row r="260" spans="1:10" ht="14.4" x14ac:dyDescent="0.3">
      <c r="A260" s="8">
        <v>44419.666666666046</v>
      </c>
      <c r="B260" s="2">
        <v>65.185000000000002</v>
      </c>
      <c r="C260" s="2">
        <v>879.18</v>
      </c>
      <c r="D260" s="2">
        <v>225</v>
      </c>
      <c r="E260" s="2">
        <v>294.21499999999997</v>
      </c>
      <c r="F260" s="2">
        <v>385.40350000000001</v>
      </c>
      <c r="G260" s="2">
        <v>375.42599999999999</v>
      </c>
      <c r="H260" s="2">
        <v>180.0624</v>
      </c>
      <c r="I260" s="2">
        <v>128.95320000000001</v>
      </c>
      <c r="J260">
        <v>74.154943000000003</v>
      </c>
    </row>
    <row r="261" spans="1:10" ht="14.4" x14ac:dyDescent="0.3">
      <c r="A261" s="8">
        <v>44419.70833333271</v>
      </c>
      <c r="B261" s="2">
        <v>51.856000000000002</v>
      </c>
      <c r="C261" s="2">
        <v>874.57</v>
      </c>
      <c r="D261" s="2">
        <v>225</v>
      </c>
      <c r="E261" s="2">
        <v>294.654</v>
      </c>
      <c r="F261" s="2">
        <v>383.93099999999998</v>
      </c>
      <c r="G261" s="2">
        <v>376.44400000000002</v>
      </c>
      <c r="H261" s="2">
        <v>170.63040000000001</v>
      </c>
      <c r="I261" s="2">
        <v>129.5016</v>
      </c>
      <c r="J261">
        <v>84.993530000000007</v>
      </c>
    </row>
    <row r="262" spans="1:10" ht="14.4" x14ac:dyDescent="0.3">
      <c r="A262" s="8">
        <v>44419.749999999374</v>
      </c>
      <c r="B262" s="2">
        <v>44.677</v>
      </c>
      <c r="C262" s="2">
        <v>868.25</v>
      </c>
      <c r="D262" s="2">
        <v>225</v>
      </c>
      <c r="E262" s="2">
        <v>266.32</v>
      </c>
      <c r="F262" s="2">
        <v>381.22949999999997</v>
      </c>
      <c r="G262" s="2">
        <v>375.99200000000002</v>
      </c>
      <c r="H262" s="2">
        <v>173.22720000000001</v>
      </c>
      <c r="I262" s="2">
        <v>128.80080000000001</v>
      </c>
      <c r="J262">
        <v>83.367543999999995</v>
      </c>
    </row>
    <row r="263" spans="1:10" ht="14.4" x14ac:dyDescent="0.3">
      <c r="A263" s="8">
        <v>44419.791666666039</v>
      </c>
      <c r="B263" s="2">
        <v>42.63</v>
      </c>
      <c r="C263" s="2">
        <v>862</v>
      </c>
      <c r="D263" s="2">
        <v>225</v>
      </c>
      <c r="E263" s="2">
        <v>275.93799999999999</v>
      </c>
      <c r="F263" s="2">
        <v>382.19200000000001</v>
      </c>
      <c r="G263" s="2">
        <v>375.97199999999998</v>
      </c>
      <c r="H263" s="2">
        <v>179.0256</v>
      </c>
      <c r="I263" s="2">
        <v>126.4524</v>
      </c>
      <c r="J263">
        <v>71.860840999999994</v>
      </c>
    </row>
    <row r="264" spans="1:10" ht="14.4" x14ac:dyDescent="0.3">
      <c r="A264" s="8">
        <v>44419.833333332703</v>
      </c>
      <c r="B264" s="2">
        <v>41.826000000000001</v>
      </c>
      <c r="C264" s="2">
        <v>840.94</v>
      </c>
      <c r="D264" s="2">
        <v>225</v>
      </c>
      <c r="E264" s="2">
        <v>283.947</v>
      </c>
      <c r="F264" s="2">
        <v>382.428</v>
      </c>
      <c r="G264" s="2">
        <v>375.31599999999997</v>
      </c>
      <c r="H264" s="2">
        <v>179.99039999999999</v>
      </c>
      <c r="I264" s="2">
        <v>128.99160000000001</v>
      </c>
      <c r="J264">
        <v>59.716315999999999</v>
      </c>
    </row>
    <row r="265" spans="1:10" ht="14.4" x14ac:dyDescent="0.3">
      <c r="A265" s="8">
        <v>44419.874999999367</v>
      </c>
      <c r="B265" s="2">
        <v>37.420999999999999</v>
      </c>
      <c r="C265" s="2">
        <v>815.87</v>
      </c>
      <c r="D265" s="2">
        <v>225</v>
      </c>
      <c r="E265" s="2">
        <v>239.29300000000001</v>
      </c>
      <c r="F265" s="2">
        <v>384.82049999999998</v>
      </c>
      <c r="G265" s="2">
        <v>374.98399999999998</v>
      </c>
      <c r="H265" s="2">
        <v>174.8064</v>
      </c>
      <c r="I265" s="2">
        <v>124.9008</v>
      </c>
      <c r="J265">
        <v>50.414254999999997</v>
      </c>
    </row>
    <row r="266" spans="1:10" ht="14.4" x14ac:dyDescent="0.3">
      <c r="A266" s="8">
        <v>44419.916666666031</v>
      </c>
      <c r="B266" s="2">
        <v>36.768000000000001</v>
      </c>
      <c r="C266" s="2">
        <v>789.11</v>
      </c>
      <c r="D266" s="2">
        <v>225</v>
      </c>
      <c r="E266" s="2">
        <v>208.87</v>
      </c>
      <c r="F266" s="2">
        <v>386.2355</v>
      </c>
      <c r="G266" s="2">
        <v>375.36399999999998</v>
      </c>
      <c r="H266" s="2">
        <v>173.04480000000001</v>
      </c>
      <c r="I266" s="2">
        <v>127.57559999999999</v>
      </c>
      <c r="J266">
        <v>43.960168000000003</v>
      </c>
    </row>
    <row r="267" spans="1:10" ht="14.4" x14ac:dyDescent="0.3">
      <c r="A267" s="8">
        <v>44419.958333332695</v>
      </c>
      <c r="B267" s="2">
        <v>30.274000000000001</v>
      </c>
      <c r="C267" s="2">
        <v>728.49</v>
      </c>
      <c r="D267" s="2">
        <v>225</v>
      </c>
      <c r="E267" s="2">
        <v>193.74799999999999</v>
      </c>
      <c r="F267" s="2">
        <v>383.65249999999997</v>
      </c>
      <c r="G267" s="2">
        <v>375.48</v>
      </c>
      <c r="H267" s="2">
        <v>136.48320000000001</v>
      </c>
      <c r="I267" s="2">
        <v>93.99</v>
      </c>
      <c r="J267">
        <v>41.305028</v>
      </c>
    </row>
    <row r="268" spans="1:10" s="39" customFormat="1" ht="14.4" x14ac:dyDescent="0.3">
      <c r="A268" s="38">
        <v>44419.99999999936</v>
      </c>
      <c r="B268">
        <v>37.297967</v>
      </c>
      <c r="C268" s="39">
        <v>655.97</v>
      </c>
      <c r="D268" s="39">
        <v>225</v>
      </c>
      <c r="E268" s="39">
        <v>124.81</v>
      </c>
      <c r="F268" s="39">
        <v>365.33449999999999</v>
      </c>
      <c r="G268" s="39">
        <v>375.54</v>
      </c>
      <c r="H268" s="39">
        <v>85.809600000000003</v>
      </c>
      <c r="I268" s="39">
        <v>76.816800000000001</v>
      </c>
      <c r="J268">
        <v>37.297967</v>
      </c>
    </row>
    <row r="269" spans="1:10" ht="14.4" x14ac:dyDescent="0.3">
      <c r="A269" s="8">
        <v>44420.041666666024</v>
      </c>
      <c r="B269" s="2">
        <v>26.891000000000002</v>
      </c>
      <c r="C269" s="2">
        <v>625.66999999999996</v>
      </c>
      <c r="D269" s="2">
        <v>225</v>
      </c>
      <c r="E269" s="2">
        <v>61.430999999999997</v>
      </c>
      <c r="F269" s="2">
        <v>336.20350000000002</v>
      </c>
      <c r="G269" s="2">
        <v>354.15600000000001</v>
      </c>
      <c r="H269" s="2">
        <v>76.027199999999993</v>
      </c>
      <c r="I269" s="2">
        <v>76.485600000000005</v>
      </c>
      <c r="J269">
        <v>33.953727999999998</v>
      </c>
    </row>
    <row r="270" spans="1:10" ht="14.4" x14ac:dyDescent="0.3">
      <c r="A270" s="8">
        <v>44420.083333332688</v>
      </c>
      <c r="B270" s="2">
        <v>25.637</v>
      </c>
      <c r="C270" s="2">
        <v>593.04999999999995</v>
      </c>
      <c r="D270" s="2">
        <v>225</v>
      </c>
      <c r="E270" s="2">
        <v>59.927999999999997</v>
      </c>
      <c r="F270" s="2">
        <v>292.73899999999998</v>
      </c>
      <c r="G270" s="2">
        <v>314.90800000000002</v>
      </c>
      <c r="H270" s="2">
        <v>75.446399999999997</v>
      </c>
      <c r="I270" s="2">
        <v>75.976799999999997</v>
      </c>
      <c r="J270">
        <v>30.948381000000001</v>
      </c>
    </row>
    <row r="271" spans="1:10" ht="14.4" x14ac:dyDescent="0.3">
      <c r="A271" s="8">
        <v>44420.124999999352</v>
      </c>
      <c r="B271" s="2">
        <v>24.283999999999999</v>
      </c>
      <c r="C271" s="2">
        <v>577.6</v>
      </c>
      <c r="D271" s="2">
        <v>225</v>
      </c>
      <c r="E271" s="2">
        <v>60.011000000000003</v>
      </c>
      <c r="F271" s="2">
        <v>250.28700000000001</v>
      </c>
      <c r="G271" s="2">
        <v>302.46800000000002</v>
      </c>
      <c r="H271" s="2">
        <v>75.350399999999993</v>
      </c>
      <c r="I271" s="2">
        <v>75.967200000000005</v>
      </c>
      <c r="J271">
        <v>27.302271999999999</v>
      </c>
    </row>
    <row r="272" spans="1:10" ht="14.4" x14ac:dyDescent="0.3">
      <c r="A272" s="8">
        <v>44420.166666666017</v>
      </c>
      <c r="B272" s="2">
        <v>22.774000000000001</v>
      </c>
      <c r="C272" s="2">
        <v>559.89</v>
      </c>
      <c r="D272" s="2">
        <v>225</v>
      </c>
      <c r="E272" s="2">
        <v>60.034999999999997</v>
      </c>
      <c r="F272" s="2">
        <v>233.39699999999999</v>
      </c>
      <c r="G272" s="2">
        <v>276.64400000000001</v>
      </c>
      <c r="H272" s="2">
        <v>75.307199999999995</v>
      </c>
      <c r="I272" s="2">
        <v>76.001999999999995</v>
      </c>
      <c r="J272">
        <v>26.264676999999999</v>
      </c>
    </row>
    <row r="273" spans="1:10" ht="14.4" x14ac:dyDescent="0.3">
      <c r="A273" s="8">
        <v>44420.208333332681</v>
      </c>
      <c r="B273" s="2">
        <v>22.5</v>
      </c>
      <c r="C273" s="2">
        <v>553.96</v>
      </c>
      <c r="D273" s="2">
        <v>225</v>
      </c>
      <c r="E273" s="2">
        <v>60.058999999999997</v>
      </c>
      <c r="F273" s="2">
        <v>207.08949999999999</v>
      </c>
      <c r="G273" s="2">
        <v>231.148</v>
      </c>
      <c r="H273" s="2">
        <v>75.364800000000002</v>
      </c>
      <c r="I273" s="2">
        <v>76.070400000000006</v>
      </c>
      <c r="J273">
        <v>26.186281999999999</v>
      </c>
    </row>
    <row r="274" spans="1:10" ht="14.4" x14ac:dyDescent="0.3">
      <c r="A274" s="8">
        <v>44420.249999999345</v>
      </c>
      <c r="B274" s="2">
        <v>25.355</v>
      </c>
      <c r="C274" s="2">
        <v>565.38</v>
      </c>
      <c r="D274" s="2">
        <v>225</v>
      </c>
      <c r="E274" s="2">
        <v>60.017000000000003</v>
      </c>
      <c r="F274" s="2">
        <v>199.57149999999999</v>
      </c>
      <c r="G274" s="2">
        <v>223.8</v>
      </c>
      <c r="H274" s="2">
        <v>75.326400000000007</v>
      </c>
      <c r="I274" s="2">
        <v>75.943200000000004</v>
      </c>
      <c r="J274">
        <v>27.333130000000001</v>
      </c>
    </row>
    <row r="275" spans="1:10" ht="14.4" x14ac:dyDescent="0.3">
      <c r="A275" s="8">
        <v>44420.291666666009</v>
      </c>
      <c r="B275" s="2">
        <v>26.190999999999999</v>
      </c>
      <c r="C275" s="2">
        <v>569.52</v>
      </c>
      <c r="D275" s="2">
        <v>225</v>
      </c>
      <c r="E275" s="2">
        <v>60.036999999999999</v>
      </c>
      <c r="F275" s="2">
        <v>237.37299999999999</v>
      </c>
      <c r="G275" s="2">
        <v>250.928</v>
      </c>
      <c r="H275" s="2">
        <v>75.316800000000001</v>
      </c>
      <c r="I275" s="2">
        <v>75.830399999999997</v>
      </c>
      <c r="J275">
        <v>30.020892</v>
      </c>
    </row>
    <row r="276" spans="1:10" ht="14.4" x14ac:dyDescent="0.3">
      <c r="A276" s="8">
        <v>44420.333333332674</v>
      </c>
      <c r="B276" s="2">
        <v>27.255999999999997</v>
      </c>
      <c r="C276" s="2">
        <v>579.19000000000005</v>
      </c>
      <c r="D276" s="2">
        <v>225</v>
      </c>
      <c r="E276" s="2">
        <v>60.146999999999998</v>
      </c>
      <c r="F276" s="2">
        <v>242.761</v>
      </c>
      <c r="G276" s="2">
        <v>278.78800000000001</v>
      </c>
      <c r="H276" s="2">
        <v>75.436800000000005</v>
      </c>
      <c r="I276" s="2">
        <v>76.129199999999997</v>
      </c>
      <c r="J276">
        <v>32.145287000000003</v>
      </c>
    </row>
    <row r="277" spans="1:10" ht="14.4" x14ac:dyDescent="0.3">
      <c r="A277" s="8">
        <v>44420.374999999338</v>
      </c>
      <c r="B277" s="2">
        <v>27.857999999999997</v>
      </c>
      <c r="C277" s="2">
        <v>612.02</v>
      </c>
      <c r="D277" s="2">
        <v>225</v>
      </c>
      <c r="E277" s="2">
        <v>64.450999999999993</v>
      </c>
      <c r="F277" s="2">
        <v>278.625</v>
      </c>
      <c r="G277" s="2">
        <v>318.94400000000002</v>
      </c>
      <c r="H277" s="2">
        <v>75.494399999999999</v>
      </c>
      <c r="I277" s="2">
        <v>76.013999999999996</v>
      </c>
      <c r="J277">
        <v>33.716543999999999</v>
      </c>
    </row>
    <row r="278" spans="1:10" ht="14.4" x14ac:dyDescent="0.3">
      <c r="A278" s="8">
        <v>44420.416666666002</v>
      </c>
      <c r="B278" s="2">
        <v>32.587000000000003</v>
      </c>
      <c r="C278" s="2">
        <v>661.81</v>
      </c>
      <c r="D278" s="2">
        <v>225</v>
      </c>
      <c r="E278" s="2">
        <v>74.927000000000007</v>
      </c>
      <c r="F278" s="2">
        <v>318.01799999999997</v>
      </c>
      <c r="G278" s="2">
        <v>352.73200000000003</v>
      </c>
      <c r="H278" s="2">
        <v>87.417599999999993</v>
      </c>
      <c r="I278" s="2">
        <v>87.9084</v>
      </c>
      <c r="J278">
        <v>38.885365999999998</v>
      </c>
    </row>
    <row r="279" spans="1:10" ht="14.4" x14ac:dyDescent="0.3">
      <c r="A279" s="8">
        <v>44420.458333332666</v>
      </c>
      <c r="B279" s="2">
        <v>34.523000000000003</v>
      </c>
      <c r="C279" s="2">
        <v>911.62</v>
      </c>
      <c r="D279" s="2">
        <v>225</v>
      </c>
      <c r="E279" s="2">
        <v>67.275999999999996</v>
      </c>
      <c r="F279" s="2">
        <v>338.92099999999999</v>
      </c>
      <c r="G279" s="2">
        <v>373.13600000000002</v>
      </c>
      <c r="H279" s="2">
        <v>107.58240000000001</v>
      </c>
      <c r="I279" s="2">
        <v>109.94159999999999</v>
      </c>
      <c r="J279">
        <v>43.629463000000001</v>
      </c>
    </row>
    <row r="280" spans="1:10" ht="14.4" x14ac:dyDescent="0.3">
      <c r="A280" s="8">
        <v>44420.499999999331</v>
      </c>
      <c r="B280" s="2">
        <v>37.143999999999998</v>
      </c>
      <c r="C280" s="2">
        <v>785.09</v>
      </c>
      <c r="D280" s="2">
        <v>225</v>
      </c>
      <c r="E280" s="2">
        <v>101.571</v>
      </c>
      <c r="F280" s="2">
        <v>367.18700000000001</v>
      </c>
      <c r="G280" s="2">
        <v>376.50400000000002</v>
      </c>
      <c r="H280" s="2">
        <v>130.67519999999999</v>
      </c>
      <c r="I280" s="2">
        <v>118.4088</v>
      </c>
      <c r="J280">
        <v>50.000385999999999</v>
      </c>
    </row>
    <row r="281" spans="1:10" ht="14.4" x14ac:dyDescent="0.3">
      <c r="A281" s="8">
        <v>44420.541666665995</v>
      </c>
      <c r="B281" s="2">
        <v>41.71</v>
      </c>
      <c r="C281" s="2">
        <v>847.67</v>
      </c>
      <c r="D281" s="2">
        <v>225</v>
      </c>
      <c r="E281" s="2">
        <v>156.76</v>
      </c>
      <c r="F281" s="2">
        <v>382.21800000000002</v>
      </c>
      <c r="G281" s="2">
        <v>376.38400000000001</v>
      </c>
      <c r="H281" s="2">
        <v>158.3664</v>
      </c>
      <c r="I281" s="2">
        <v>113.2272</v>
      </c>
      <c r="J281">
        <v>54.627885999999997</v>
      </c>
    </row>
    <row r="282" spans="1:10" ht="14.4" x14ac:dyDescent="0.3">
      <c r="A282" s="8">
        <v>44420.583333332659</v>
      </c>
      <c r="B282" s="2">
        <v>42.442</v>
      </c>
      <c r="C282" s="2">
        <v>891.44</v>
      </c>
      <c r="D282" s="2">
        <v>225</v>
      </c>
      <c r="E282" s="2">
        <v>226.92599999999999</v>
      </c>
      <c r="F282" s="2">
        <v>385.75799999999998</v>
      </c>
      <c r="G282" s="2">
        <v>376.38400000000001</v>
      </c>
      <c r="H282" s="2">
        <v>178.04640000000001</v>
      </c>
      <c r="I282" s="2">
        <v>115.9716</v>
      </c>
      <c r="J282">
        <v>60.941586999999998</v>
      </c>
    </row>
    <row r="283" spans="1:10" ht="14.4" x14ac:dyDescent="0.3">
      <c r="A283" s="8">
        <v>44420.624999999323</v>
      </c>
      <c r="B283" s="2">
        <v>54.164000000000001</v>
      </c>
      <c r="C283" s="2">
        <v>890.67</v>
      </c>
      <c r="D283" s="2">
        <v>225</v>
      </c>
      <c r="E283" s="2">
        <v>210.83099999999999</v>
      </c>
      <c r="F283" s="2">
        <v>370.21699999999998</v>
      </c>
      <c r="G283" s="2">
        <v>376.57600000000002</v>
      </c>
      <c r="H283" s="2">
        <v>176.0016</v>
      </c>
      <c r="I283" s="2">
        <v>119.8164</v>
      </c>
      <c r="J283">
        <v>71.443408000000005</v>
      </c>
    </row>
    <row r="284" spans="1:10" ht="14.4" x14ac:dyDescent="0.3">
      <c r="A284" s="8">
        <v>44420.666666665988</v>
      </c>
      <c r="B284" s="2">
        <v>88.882999999999996</v>
      </c>
      <c r="C284" s="2">
        <v>909.92</v>
      </c>
      <c r="D284" s="2">
        <v>225</v>
      </c>
      <c r="E284" s="2">
        <v>159.17099999999999</v>
      </c>
      <c r="F284" s="2">
        <v>367.52600000000001</v>
      </c>
      <c r="G284" s="2">
        <v>374.13600000000002</v>
      </c>
      <c r="H284" s="2">
        <v>171.1104</v>
      </c>
      <c r="I284" s="2">
        <v>119.628</v>
      </c>
      <c r="J284">
        <v>76.556613999999996</v>
      </c>
    </row>
    <row r="285" spans="1:10" ht="14.4" x14ac:dyDescent="0.3">
      <c r="A285" s="8">
        <v>44420.708333332652</v>
      </c>
      <c r="B285" s="2">
        <v>87.204999999999998</v>
      </c>
      <c r="C285" s="2">
        <v>910.3</v>
      </c>
      <c r="D285" s="2">
        <v>225</v>
      </c>
      <c r="E285" s="2">
        <v>126.217</v>
      </c>
      <c r="F285" s="2">
        <v>375.51650000000001</v>
      </c>
      <c r="G285" s="2">
        <v>370.63600000000002</v>
      </c>
      <c r="H285" s="2">
        <v>167.84639999999999</v>
      </c>
      <c r="I285" s="2">
        <v>118.49760000000001</v>
      </c>
      <c r="J285">
        <v>87.542967000000004</v>
      </c>
    </row>
    <row r="286" spans="1:10" ht="14.4" x14ac:dyDescent="0.3">
      <c r="A286" s="8">
        <v>44420.749999999316</v>
      </c>
      <c r="B286" s="2">
        <v>86.671999999999997</v>
      </c>
      <c r="C286" s="2">
        <v>903.34</v>
      </c>
      <c r="D286" s="2">
        <v>225</v>
      </c>
      <c r="E286" s="2">
        <v>170.03899999999999</v>
      </c>
      <c r="F286" s="2">
        <v>376.5</v>
      </c>
      <c r="G286" s="2">
        <v>367.75599999999997</v>
      </c>
      <c r="H286" s="2">
        <v>165.72479999999999</v>
      </c>
      <c r="I286" s="2">
        <v>116.46</v>
      </c>
      <c r="J286">
        <v>82.980919</v>
      </c>
    </row>
    <row r="287" spans="1:10" ht="14.4" x14ac:dyDescent="0.3">
      <c r="A287" s="8">
        <v>44420.79166666598</v>
      </c>
      <c r="B287" s="2">
        <v>75.903999999999996</v>
      </c>
      <c r="C287" s="2">
        <v>874.26</v>
      </c>
      <c r="D287" s="2">
        <v>225</v>
      </c>
      <c r="E287" s="2">
        <v>173.38399999999999</v>
      </c>
      <c r="F287" s="2">
        <v>376.2355</v>
      </c>
      <c r="G287" s="2">
        <v>367.64</v>
      </c>
      <c r="H287" s="2">
        <v>173.66399999999999</v>
      </c>
      <c r="I287" s="2">
        <v>117.6144</v>
      </c>
      <c r="J287">
        <v>69.329051000000007</v>
      </c>
    </row>
    <row r="288" spans="1:10" ht="14.4" x14ac:dyDescent="0.3">
      <c r="A288" s="8">
        <v>44420.833333332645</v>
      </c>
      <c r="B288" s="2">
        <v>48.948</v>
      </c>
      <c r="C288" s="2">
        <v>836.72</v>
      </c>
      <c r="D288" s="2">
        <v>225</v>
      </c>
      <c r="E288" s="2">
        <v>203.60400000000001</v>
      </c>
      <c r="F288" s="2">
        <v>376.447</v>
      </c>
      <c r="G288" s="2">
        <v>366.46800000000002</v>
      </c>
      <c r="H288" s="2">
        <v>152.83199999999999</v>
      </c>
      <c r="I288" s="2">
        <v>114.0168</v>
      </c>
      <c r="J288">
        <v>54.588543999999999</v>
      </c>
    </row>
    <row r="289" spans="1:10" ht="14.4" x14ac:dyDescent="0.3">
      <c r="A289" s="8">
        <v>44420.874999999309</v>
      </c>
      <c r="B289" s="2">
        <v>46.787999999999997</v>
      </c>
      <c r="C289" s="2">
        <v>806.11</v>
      </c>
      <c r="D289" s="2">
        <v>225</v>
      </c>
      <c r="E289" s="2">
        <v>268.65600000000001</v>
      </c>
      <c r="F289" s="2">
        <v>376.16500000000002</v>
      </c>
      <c r="G289" s="2">
        <v>365.62799999999999</v>
      </c>
      <c r="H289" s="2">
        <v>156.36959999999999</v>
      </c>
      <c r="I289" s="2">
        <v>118.8528</v>
      </c>
      <c r="J289">
        <v>51.687469</v>
      </c>
    </row>
    <row r="290" spans="1:10" ht="14.4" x14ac:dyDescent="0.3">
      <c r="A290" s="8">
        <v>44420.916666665973</v>
      </c>
      <c r="B290" s="2">
        <v>39.512999999999998</v>
      </c>
      <c r="C290" s="2">
        <v>776.38</v>
      </c>
      <c r="D290" s="2">
        <v>225</v>
      </c>
      <c r="E290" s="2">
        <v>294.82400000000001</v>
      </c>
      <c r="F290" s="2">
        <v>376.16699999999997</v>
      </c>
      <c r="G290" s="2">
        <v>365.62799999999999</v>
      </c>
      <c r="H290" s="2">
        <v>172.64160000000001</v>
      </c>
      <c r="I290" s="2">
        <v>111.69119999999999</v>
      </c>
      <c r="J290">
        <v>48.299073</v>
      </c>
    </row>
    <row r="291" spans="1:10" s="39" customFormat="1" ht="14.4" x14ac:dyDescent="0.3">
      <c r="A291" s="38">
        <v>44420.958333332637</v>
      </c>
      <c r="B291">
        <v>43.252898999999999</v>
      </c>
      <c r="C291" s="39">
        <v>714.27</v>
      </c>
      <c r="D291" s="39">
        <v>225</v>
      </c>
      <c r="E291" s="39">
        <v>294.79700000000003</v>
      </c>
      <c r="F291" s="39">
        <v>361.53699999999998</v>
      </c>
      <c r="G291" s="39">
        <v>365.952</v>
      </c>
      <c r="H291" s="39">
        <v>128.05439999999999</v>
      </c>
      <c r="I291" s="39">
        <v>86.313599999999994</v>
      </c>
      <c r="J291">
        <v>43.252898999999999</v>
      </c>
    </row>
    <row r="292" spans="1:10" ht="14.4" x14ac:dyDescent="0.3">
      <c r="A292" s="8">
        <v>44420.999999999302</v>
      </c>
      <c r="B292" s="2">
        <v>32.674999999999997</v>
      </c>
      <c r="C292" s="2">
        <v>654.4</v>
      </c>
      <c r="D292" s="2">
        <v>225</v>
      </c>
      <c r="E292" s="2">
        <v>283.52600000000001</v>
      </c>
      <c r="F292" s="2">
        <v>368.53199999999998</v>
      </c>
      <c r="G292" s="2">
        <v>363.80399999999997</v>
      </c>
      <c r="H292" s="2">
        <v>75.959999999999994</v>
      </c>
      <c r="I292" s="2">
        <v>75.247200000000007</v>
      </c>
      <c r="J292">
        <v>38.539825</v>
      </c>
    </row>
    <row r="293" spans="1:10" s="39" customFormat="1" ht="14.4" x14ac:dyDescent="0.3">
      <c r="A293" s="38">
        <v>44421.041666665966</v>
      </c>
      <c r="B293">
        <v>34.075431000000002</v>
      </c>
      <c r="C293" s="39">
        <v>605.94000000000005</v>
      </c>
      <c r="D293" s="39">
        <v>225</v>
      </c>
      <c r="E293" s="39">
        <v>187.86699999999999</v>
      </c>
      <c r="F293" s="39">
        <v>369.98050000000001</v>
      </c>
      <c r="G293" s="39">
        <v>362.55599999999998</v>
      </c>
      <c r="H293" s="39">
        <v>75.215999999999994</v>
      </c>
      <c r="I293" s="39">
        <v>75.952799999999996</v>
      </c>
      <c r="J293">
        <v>34.075431000000002</v>
      </c>
    </row>
    <row r="294" spans="1:10" s="39" customFormat="1" ht="14.4" x14ac:dyDescent="0.3">
      <c r="A294" s="38">
        <v>44421.08333333263</v>
      </c>
      <c r="B294">
        <v>31.923580999999999</v>
      </c>
      <c r="C294" s="39">
        <v>564.51</v>
      </c>
      <c r="D294" s="39">
        <v>225</v>
      </c>
      <c r="E294" s="39">
        <v>82.587000000000003</v>
      </c>
      <c r="F294" s="39">
        <v>378.577</v>
      </c>
      <c r="G294" s="39">
        <v>365.73599999999999</v>
      </c>
      <c r="H294" s="39">
        <v>75.091200000000001</v>
      </c>
      <c r="I294" s="39">
        <v>75.964799999999997</v>
      </c>
      <c r="J294">
        <v>31.923580999999999</v>
      </c>
    </row>
    <row r="295" spans="1:10" s="39" customFormat="1" ht="14.4" x14ac:dyDescent="0.3">
      <c r="A295" s="38">
        <v>44421.124999999294</v>
      </c>
      <c r="B295">
        <v>28.827383999999999</v>
      </c>
      <c r="C295" s="39">
        <v>543.53</v>
      </c>
      <c r="D295" s="39">
        <v>225</v>
      </c>
      <c r="E295" s="39">
        <v>66.338999999999999</v>
      </c>
      <c r="F295" s="39">
        <v>373.93700000000001</v>
      </c>
      <c r="G295" s="39">
        <v>355.70400000000001</v>
      </c>
      <c r="H295" s="39">
        <v>75.263999999999996</v>
      </c>
      <c r="I295" s="39">
        <v>75.955200000000005</v>
      </c>
      <c r="J295">
        <v>28.827383999999999</v>
      </c>
    </row>
    <row r="296" spans="1:10" s="39" customFormat="1" ht="14.4" x14ac:dyDescent="0.3">
      <c r="A296" s="38">
        <v>44421.166666665958</v>
      </c>
      <c r="B296">
        <v>27.336103999999999</v>
      </c>
      <c r="C296" s="39">
        <v>522.58000000000004</v>
      </c>
      <c r="D296" s="39">
        <v>225</v>
      </c>
      <c r="E296" s="39">
        <v>59.758000000000003</v>
      </c>
      <c r="F296" s="39">
        <v>335.70800000000003</v>
      </c>
      <c r="G296" s="39">
        <v>343.608</v>
      </c>
      <c r="H296" s="39">
        <v>75.311999999999998</v>
      </c>
      <c r="I296" s="39">
        <v>75.993600000000001</v>
      </c>
      <c r="J296">
        <v>27.336103999999999</v>
      </c>
    </row>
    <row r="297" spans="1:10" s="39" customFormat="1" ht="14.4" x14ac:dyDescent="0.3">
      <c r="A297" s="38">
        <v>44421.208333332623</v>
      </c>
      <c r="B297">
        <v>26.793126000000001</v>
      </c>
      <c r="C297" s="39">
        <v>517.04999999999995</v>
      </c>
      <c r="D297" s="39">
        <v>225</v>
      </c>
      <c r="E297" s="39">
        <v>59.94</v>
      </c>
      <c r="F297" s="39">
        <v>328.85</v>
      </c>
      <c r="G297" s="39">
        <v>328.072</v>
      </c>
      <c r="H297" s="39">
        <v>75.393600000000006</v>
      </c>
      <c r="I297" s="39">
        <v>76.084800000000001</v>
      </c>
      <c r="J297">
        <v>26.793126000000001</v>
      </c>
    </row>
    <row r="298" spans="1:10" s="39" customFormat="1" ht="14.4" x14ac:dyDescent="0.3">
      <c r="A298" s="38">
        <v>44421.249999999287</v>
      </c>
      <c r="B298">
        <v>28.492730000000002</v>
      </c>
      <c r="C298" s="39">
        <v>522.21</v>
      </c>
      <c r="D298" s="39">
        <v>225</v>
      </c>
      <c r="E298" s="39">
        <v>60.149000000000001</v>
      </c>
      <c r="F298" s="39">
        <v>320.27749999999997</v>
      </c>
      <c r="G298" s="39">
        <v>342.97199999999998</v>
      </c>
      <c r="H298" s="39">
        <v>75.398399999999995</v>
      </c>
      <c r="I298" s="39">
        <v>75.957599999999999</v>
      </c>
      <c r="J298">
        <v>28.492730000000002</v>
      </c>
    </row>
    <row r="299" spans="1:10" ht="14.4" x14ac:dyDescent="0.3">
      <c r="A299" s="8">
        <v>44421.291666665951</v>
      </c>
      <c r="B299" s="2">
        <v>30.394000000000002</v>
      </c>
      <c r="C299" s="2">
        <v>542.24</v>
      </c>
      <c r="D299" s="2">
        <v>225</v>
      </c>
      <c r="E299" s="2">
        <v>64.724000000000004</v>
      </c>
      <c r="F299" s="2">
        <v>314.64350000000002</v>
      </c>
      <c r="G299" s="2">
        <v>363.62799999999999</v>
      </c>
      <c r="H299" s="2">
        <v>93.326400000000007</v>
      </c>
      <c r="I299" s="2">
        <v>86.620800000000003</v>
      </c>
      <c r="J299">
        <v>29.900956999999998</v>
      </c>
    </row>
    <row r="300" spans="1:10" ht="14.4" x14ac:dyDescent="0.3">
      <c r="A300" s="8">
        <v>44421.333333332615</v>
      </c>
      <c r="B300" s="2">
        <v>34.54</v>
      </c>
      <c r="C300" s="2">
        <v>556.16</v>
      </c>
      <c r="D300" s="2">
        <v>225</v>
      </c>
      <c r="E300" s="2">
        <v>68.712999999999994</v>
      </c>
      <c r="F300" s="2">
        <v>239.4195</v>
      </c>
      <c r="G300" s="2">
        <v>354.096</v>
      </c>
      <c r="H300" s="2">
        <v>109.2864</v>
      </c>
      <c r="I300" s="2">
        <v>97.56</v>
      </c>
      <c r="J300">
        <v>32.120074000000002</v>
      </c>
    </row>
    <row r="301" spans="1:10" ht="14.4" x14ac:dyDescent="0.3">
      <c r="A301" s="8">
        <v>44421.37499999928</v>
      </c>
      <c r="B301" s="2">
        <v>34.65</v>
      </c>
      <c r="C301" s="2">
        <v>589.88</v>
      </c>
      <c r="D301" s="2">
        <v>225</v>
      </c>
      <c r="E301" s="2">
        <v>67.727000000000004</v>
      </c>
      <c r="F301" s="2">
        <v>192.11699999999999</v>
      </c>
      <c r="G301" s="2">
        <v>359.73200000000003</v>
      </c>
      <c r="H301" s="2">
        <v>113.9136</v>
      </c>
      <c r="I301" s="2">
        <v>97.442400000000006</v>
      </c>
      <c r="J301">
        <v>35.325876999999998</v>
      </c>
    </row>
    <row r="302" spans="1:10" ht="14.4" x14ac:dyDescent="0.3">
      <c r="A302" s="8">
        <v>44421.416666665944</v>
      </c>
      <c r="B302" s="2">
        <v>37.433999999999997</v>
      </c>
      <c r="C302" s="2">
        <v>650.9</v>
      </c>
      <c r="D302" s="2">
        <v>225</v>
      </c>
      <c r="E302" s="2">
        <v>116.803</v>
      </c>
      <c r="F302" s="2">
        <v>256.91649999999998</v>
      </c>
      <c r="G302" s="2">
        <v>365.51600000000002</v>
      </c>
      <c r="H302" s="2">
        <v>140.83199999999999</v>
      </c>
      <c r="I302" s="2">
        <v>97.809600000000003</v>
      </c>
      <c r="J302">
        <v>38.752904999999998</v>
      </c>
    </row>
    <row r="303" spans="1:10" ht="14.4" x14ac:dyDescent="0.3">
      <c r="A303" s="8">
        <v>44421.458333332608</v>
      </c>
      <c r="B303" s="2">
        <v>38.326000000000001</v>
      </c>
      <c r="C303" s="2">
        <v>715.43</v>
      </c>
      <c r="D303" s="2">
        <v>225</v>
      </c>
      <c r="E303" s="2">
        <v>160.51</v>
      </c>
      <c r="F303" s="2">
        <v>319.68650000000002</v>
      </c>
      <c r="G303" s="2">
        <v>358.42</v>
      </c>
      <c r="H303" s="2">
        <v>163.5744</v>
      </c>
      <c r="I303" s="2">
        <v>103.9992</v>
      </c>
      <c r="J303">
        <v>41.455365</v>
      </c>
    </row>
    <row r="304" spans="1:10" ht="14.4" x14ac:dyDescent="0.3">
      <c r="A304" s="8">
        <v>44421.499999999272</v>
      </c>
      <c r="B304" s="2">
        <v>60.271000000000001</v>
      </c>
      <c r="C304" s="2">
        <v>768.71</v>
      </c>
      <c r="D304" s="2">
        <v>225</v>
      </c>
      <c r="E304" s="2">
        <v>218.334</v>
      </c>
      <c r="F304" s="2">
        <v>320.60149999999999</v>
      </c>
      <c r="G304" s="2">
        <v>362.80399999999997</v>
      </c>
      <c r="H304" s="2">
        <v>166.32</v>
      </c>
      <c r="I304" s="2">
        <v>113.76</v>
      </c>
      <c r="J304">
        <v>47.523269999999997</v>
      </c>
    </row>
    <row r="305" spans="1:10" ht="14.4" x14ac:dyDescent="0.3">
      <c r="A305" s="8">
        <v>44421.541666665937</v>
      </c>
      <c r="B305" s="2">
        <v>39.926000000000002</v>
      </c>
      <c r="C305" s="2">
        <v>804</v>
      </c>
      <c r="D305" s="2">
        <v>225</v>
      </c>
      <c r="E305" s="2">
        <v>251.357</v>
      </c>
      <c r="F305" s="2">
        <v>324.4375</v>
      </c>
      <c r="G305" s="2">
        <v>365.24400000000003</v>
      </c>
      <c r="H305" s="2">
        <v>166.4496</v>
      </c>
      <c r="I305" s="2">
        <v>133.04640000000001</v>
      </c>
      <c r="J305">
        <v>49.886705999999997</v>
      </c>
    </row>
    <row r="306" spans="1:10" s="39" customFormat="1" ht="14.4" x14ac:dyDescent="0.3">
      <c r="A306" s="38">
        <v>44421.583333332601</v>
      </c>
      <c r="B306">
        <v>53.613078999999999</v>
      </c>
      <c r="C306" s="39">
        <v>827.74</v>
      </c>
      <c r="D306" s="39">
        <v>225</v>
      </c>
      <c r="E306" s="39">
        <v>279.43200000000002</v>
      </c>
      <c r="F306" s="39">
        <v>327.03100000000001</v>
      </c>
      <c r="G306" s="39">
        <v>366.21199999999999</v>
      </c>
      <c r="H306" s="39">
        <v>165.4752</v>
      </c>
      <c r="I306" s="39">
        <v>134.4864</v>
      </c>
      <c r="J306">
        <v>53.613078999999999</v>
      </c>
    </row>
    <row r="307" spans="1:10" s="39" customFormat="1" ht="14.4" x14ac:dyDescent="0.3">
      <c r="A307" s="38">
        <v>44421.624999999265</v>
      </c>
      <c r="B307">
        <v>62.211086000000002</v>
      </c>
      <c r="C307" s="39">
        <v>852.01</v>
      </c>
      <c r="D307" s="39">
        <v>225</v>
      </c>
      <c r="E307" s="39">
        <v>281.54500000000002</v>
      </c>
      <c r="F307" s="39">
        <v>325.95</v>
      </c>
      <c r="G307" s="39">
        <v>365.67200000000003</v>
      </c>
      <c r="H307" s="39">
        <v>165.62880000000001</v>
      </c>
      <c r="I307" s="39">
        <v>148.42320000000001</v>
      </c>
      <c r="J307">
        <v>62.211086000000002</v>
      </c>
    </row>
    <row r="308" spans="1:10" s="39" customFormat="1" ht="14.4" x14ac:dyDescent="0.3">
      <c r="A308" s="38">
        <v>44421.666666665929</v>
      </c>
      <c r="B308">
        <v>68.996975000000006</v>
      </c>
      <c r="C308" s="39">
        <v>845.78</v>
      </c>
      <c r="D308" s="39">
        <v>225</v>
      </c>
      <c r="E308" s="39">
        <v>285.04000000000002</v>
      </c>
      <c r="F308" s="39">
        <v>326.51100000000002</v>
      </c>
      <c r="G308" s="39">
        <v>365.88</v>
      </c>
      <c r="H308" s="39">
        <v>165.75839999999999</v>
      </c>
      <c r="I308" s="39">
        <v>149.196</v>
      </c>
      <c r="J308">
        <v>68.996975000000006</v>
      </c>
    </row>
    <row r="309" spans="1:10" s="39" customFormat="1" ht="14.4" x14ac:dyDescent="0.3">
      <c r="A309" s="38">
        <v>44421.708333332594</v>
      </c>
      <c r="B309">
        <v>73.355112000000005</v>
      </c>
      <c r="C309" s="39">
        <v>820.98</v>
      </c>
      <c r="D309" s="39">
        <v>225</v>
      </c>
      <c r="E309" s="39">
        <v>291.49700000000001</v>
      </c>
      <c r="F309" s="39">
        <v>325.87599999999998</v>
      </c>
      <c r="G309" s="39">
        <v>363.452</v>
      </c>
      <c r="H309" s="39">
        <v>165.59520000000001</v>
      </c>
      <c r="I309" s="39">
        <v>149.63999999999999</v>
      </c>
      <c r="J309">
        <v>73.355112000000005</v>
      </c>
    </row>
    <row r="310" spans="1:10" ht="14.4" x14ac:dyDescent="0.3">
      <c r="A310" s="8">
        <v>44421.749999999258</v>
      </c>
      <c r="B310" s="2">
        <v>56.642000000000003</v>
      </c>
      <c r="C310" s="2">
        <v>798.42</v>
      </c>
      <c r="D310" s="2">
        <v>225</v>
      </c>
      <c r="E310" s="2">
        <v>281.95400000000001</v>
      </c>
      <c r="F310" s="2">
        <v>328.68450000000001</v>
      </c>
      <c r="G310" s="2">
        <v>330.916</v>
      </c>
      <c r="H310" s="2">
        <v>165.64320000000001</v>
      </c>
      <c r="I310" s="2">
        <v>149.53200000000001</v>
      </c>
      <c r="J310">
        <v>61.387777</v>
      </c>
    </row>
    <row r="311" spans="1:10" ht="14.4" x14ac:dyDescent="0.3">
      <c r="A311" s="8">
        <v>44421.791666665922</v>
      </c>
      <c r="B311" s="2">
        <v>42.286000000000001</v>
      </c>
      <c r="C311" s="2">
        <v>763.45</v>
      </c>
      <c r="D311" s="2">
        <v>225</v>
      </c>
      <c r="E311" s="2">
        <v>292.98599999999999</v>
      </c>
      <c r="F311" s="2">
        <v>364.63850000000002</v>
      </c>
      <c r="G311" s="2">
        <v>324.56799999999998</v>
      </c>
      <c r="H311" s="2">
        <v>165.77760000000001</v>
      </c>
      <c r="I311" s="2">
        <v>149.55600000000001</v>
      </c>
      <c r="J311">
        <v>52.299039999999998</v>
      </c>
    </row>
    <row r="312" spans="1:10" ht="14.4" x14ac:dyDescent="0.3">
      <c r="A312" s="8">
        <v>44421.833333332586</v>
      </c>
      <c r="B312" s="2">
        <v>45.886000000000003</v>
      </c>
      <c r="C312" s="2">
        <v>746.32</v>
      </c>
      <c r="D312" s="2">
        <v>225</v>
      </c>
      <c r="E312" s="2">
        <v>274.15199999999999</v>
      </c>
      <c r="F312" s="2">
        <v>383.64150000000001</v>
      </c>
      <c r="G312" s="2">
        <v>352.38799999999998</v>
      </c>
      <c r="H312" s="2">
        <v>165.82079999999999</v>
      </c>
      <c r="I312" s="2">
        <v>149.6352</v>
      </c>
      <c r="J312">
        <v>45.222529999999999</v>
      </c>
    </row>
    <row r="313" spans="1:10" ht="14.4" x14ac:dyDescent="0.3">
      <c r="A313" s="8">
        <v>44421.874999999251</v>
      </c>
      <c r="B313" s="2">
        <v>42.701999999999998</v>
      </c>
      <c r="C313" s="2">
        <v>729.9</v>
      </c>
      <c r="D313" s="2">
        <v>225</v>
      </c>
      <c r="E313" s="2">
        <v>279.06</v>
      </c>
      <c r="F313" s="2">
        <v>384.0145</v>
      </c>
      <c r="G313" s="2">
        <v>362.16</v>
      </c>
      <c r="H313" s="2">
        <v>165.70079999999999</v>
      </c>
      <c r="I313" s="2">
        <v>149.61359999999999</v>
      </c>
      <c r="J313">
        <v>42.300235000000001</v>
      </c>
    </row>
    <row r="314" spans="1:10" ht="14.4" x14ac:dyDescent="0.3">
      <c r="A314" s="8">
        <v>44421.916666665915</v>
      </c>
      <c r="B314" s="2">
        <v>41.928000000000004</v>
      </c>
      <c r="C314" s="2">
        <v>712.4</v>
      </c>
      <c r="D314" s="2">
        <v>225</v>
      </c>
      <c r="E314" s="2">
        <v>277.62599999999998</v>
      </c>
      <c r="F314" s="2">
        <v>383.77749999999997</v>
      </c>
      <c r="G314" s="2">
        <v>354.76799999999997</v>
      </c>
      <c r="H314" s="2">
        <v>165.78720000000001</v>
      </c>
      <c r="I314" s="2">
        <v>149.31360000000001</v>
      </c>
      <c r="J314">
        <v>39.667543000000002</v>
      </c>
    </row>
    <row r="315" spans="1:10" s="39" customFormat="1" ht="14.4" x14ac:dyDescent="0.3">
      <c r="A315" s="38">
        <v>44421.958333332579</v>
      </c>
      <c r="B315">
        <v>36.949584999999999</v>
      </c>
      <c r="C315" s="39">
        <v>667.06</v>
      </c>
      <c r="D315" s="39">
        <v>225</v>
      </c>
      <c r="E315" s="39">
        <v>195.678</v>
      </c>
      <c r="F315" s="39">
        <v>381.89499999999998</v>
      </c>
      <c r="G315" s="39">
        <v>357.96800000000002</v>
      </c>
      <c r="H315" s="39">
        <v>140.84639999999999</v>
      </c>
      <c r="I315" s="39">
        <v>107.02079999999999</v>
      </c>
      <c r="J315">
        <v>36.949584999999999</v>
      </c>
    </row>
    <row r="316" spans="1:10" s="39" customFormat="1" ht="14.4" x14ac:dyDescent="0.3">
      <c r="A316" s="38">
        <v>44421.999999999243</v>
      </c>
      <c r="B316">
        <v>32.806998999999998</v>
      </c>
      <c r="C316" s="39">
        <v>622.16999999999996</v>
      </c>
      <c r="D316" s="39">
        <v>225</v>
      </c>
      <c r="E316" s="39">
        <v>85.248999999999995</v>
      </c>
      <c r="F316" s="39">
        <v>381.96800000000002</v>
      </c>
      <c r="G316" s="39">
        <v>359.072</v>
      </c>
      <c r="H316" s="39">
        <v>94.214399999999998</v>
      </c>
      <c r="I316" s="39">
        <v>75.379199999999997</v>
      </c>
      <c r="J316">
        <v>32.806998999999998</v>
      </c>
    </row>
    <row r="317" spans="1:10" s="39" customFormat="1" ht="14.4" x14ac:dyDescent="0.3">
      <c r="A317" s="38">
        <v>44422.041666665908</v>
      </c>
      <c r="B317">
        <v>32.567410000000002</v>
      </c>
      <c r="C317" s="39">
        <v>582.38</v>
      </c>
      <c r="D317" s="39">
        <v>225</v>
      </c>
      <c r="E317" s="39">
        <v>36.173000000000002</v>
      </c>
      <c r="F317" s="39">
        <v>369.74549999999999</v>
      </c>
      <c r="G317" s="39">
        <v>365.42</v>
      </c>
      <c r="H317" s="39">
        <v>77.068799999999996</v>
      </c>
      <c r="I317" s="39">
        <v>74.752799999999993</v>
      </c>
      <c r="J317">
        <v>32.567410000000002</v>
      </c>
    </row>
    <row r="318" spans="1:10" ht="14.4" x14ac:dyDescent="0.3">
      <c r="A318" s="8">
        <v>44422.083333332572</v>
      </c>
      <c r="B318" s="2">
        <v>30.541999999999998</v>
      </c>
      <c r="C318" s="2">
        <v>554.58000000000004</v>
      </c>
      <c r="D318" s="2">
        <v>225</v>
      </c>
      <c r="E318" s="2">
        <v>0</v>
      </c>
      <c r="F318" s="2">
        <v>360.11849999999998</v>
      </c>
      <c r="G318" s="2">
        <v>357.05599999999998</v>
      </c>
      <c r="H318" s="2">
        <v>76.536000000000001</v>
      </c>
      <c r="I318" s="2">
        <v>74.656800000000004</v>
      </c>
      <c r="J318">
        <v>30.371950999999999</v>
      </c>
    </row>
    <row r="319" spans="1:10" s="39" customFormat="1" ht="14.4" x14ac:dyDescent="0.3">
      <c r="A319" s="38">
        <v>44422.124999999236</v>
      </c>
      <c r="B319">
        <v>28.063701999999999</v>
      </c>
      <c r="C319" s="39">
        <v>533.70000000000005</v>
      </c>
      <c r="D319" s="39">
        <v>225</v>
      </c>
      <c r="E319" s="39">
        <v>0</v>
      </c>
      <c r="F319" s="39">
        <v>362.67450000000002</v>
      </c>
      <c r="G319" s="39">
        <v>360.7</v>
      </c>
      <c r="H319" s="39">
        <v>76.425600000000003</v>
      </c>
      <c r="I319" s="39">
        <v>74.570400000000006</v>
      </c>
      <c r="J319">
        <v>28.063701999999999</v>
      </c>
    </row>
    <row r="320" spans="1:10" s="39" customFormat="1" ht="14.4" x14ac:dyDescent="0.3">
      <c r="A320" s="38">
        <v>44422.1666666659</v>
      </c>
      <c r="B320">
        <v>26.518889000000001</v>
      </c>
      <c r="C320" s="39">
        <v>514.54</v>
      </c>
      <c r="D320" s="39">
        <v>225</v>
      </c>
      <c r="E320" s="39">
        <v>0</v>
      </c>
      <c r="F320" s="39">
        <v>341.22050000000002</v>
      </c>
      <c r="G320" s="39">
        <v>359.91199999999998</v>
      </c>
      <c r="H320" s="39">
        <v>76.382400000000004</v>
      </c>
      <c r="I320" s="39">
        <v>74.7864</v>
      </c>
      <c r="J320">
        <v>26.518889000000001</v>
      </c>
    </row>
    <row r="321" spans="1:10" s="39" customFormat="1" ht="14.4" x14ac:dyDescent="0.3">
      <c r="A321" s="38">
        <v>44422.208333332565</v>
      </c>
      <c r="B321">
        <v>25.515060999999999</v>
      </c>
      <c r="C321" s="39">
        <v>511.17</v>
      </c>
      <c r="D321" s="39">
        <v>225</v>
      </c>
      <c r="E321" s="39">
        <v>0</v>
      </c>
      <c r="F321" s="39">
        <v>311.71949999999998</v>
      </c>
      <c r="G321" s="39">
        <v>341.81200000000001</v>
      </c>
      <c r="H321" s="39">
        <v>75.326400000000007</v>
      </c>
      <c r="I321" s="39">
        <v>74.664000000000001</v>
      </c>
      <c r="J321">
        <v>25.515060999999999</v>
      </c>
    </row>
    <row r="322" spans="1:10" s="39" customFormat="1" ht="14.4" x14ac:dyDescent="0.3">
      <c r="A322" s="38">
        <v>44422.249999999229</v>
      </c>
      <c r="B322">
        <v>25.277021999999999</v>
      </c>
      <c r="C322" s="39">
        <v>510.42</v>
      </c>
      <c r="D322" s="39">
        <v>225</v>
      </c>
      <c r="E322" s="39">
        <v>0</v>
      </c>
      <c r="F322" s="39">
        <v>309.452</v>
      </c>
      <c r="G322" s="39">
        <v>326.23200000000003</v>
      </c>
      <c r="H322" s="39">
        <v>75.302400000000006</v>
      </c>
      <c r="I322" s="39">
        <v>74.6952</v>
      </c>
      <c r="J322">
        <v>25.277021999999999</v>
      </c>
    </row>
    <row r="323" spans="1:10" s="39" customFormat="1" ht="14.4" x14ac:dyDescent="0.3">
      <c r="A323" s="38">
        <v>44422.291666665893</v>
      </c>
      <c r="B323">
        <v>25.003979000000001</v>
      </c>
      <c r="C323" s="39">
        <v>514.74</v>
      </c>
      <c r="D323" s="39">
        <v>225</v>
      </c>
      <c r="E323" s="39">
        <v>0</v>
      </c>
      <c r="F323" s="39">
        <v>279.92200000000003</v>
      </c>
      <c r="G323" s="39">
        <v>322.15600000000001</v>
      </c>
      <c r="H323" s="39">
        <v>75.393600000000006</v>
      </c>
      <c r="I323" s="39">
        <v>74.582400000000007</v>
      </c>
      <c r="J323">
        <v>25.003979000000001</v>
      </c>
    </row>
    <row r="324" spans="1:10" s="39" customFormat="1" ht="14.4" x14ac:dyDescent="0.3">
      <c r="A324" s="38">
        <v>44422.333333332557</v>
      </c>
      <c r="B324">
        <v>25.468748000000001</v>
      </c>
      <c r="C324" s="39">
        <v>512.27</v>
      </c>
      <c r="D324" s="39">
        <v>225</v>
      </c>
      <c r="E324" s="39">
        <v>0</v>
      </c>
      <c r="F324" s="39">
        <v>243.6815</v>
      </c>
      <c r="G324" s="39">
        <v>301.94799999999998</v>
      </c>
      <c r="H324" s="39">
        <v>75.408000000000001</v>
      </c>
      <c r="I324" s="39">
        <v>74.776799999999994</v>
      </c>
      <c r="J324">
        <v>25.468748000000001</v>
      </c>
    </row>
    <row r="325" spans="1:10" ht="14.4" x14ac:dyDescent="0.3">
      <c r="A325" s="8">
        <v>44422.374999999221</v>
      </c>
      <c r="B325" s="2">
        <v>28.077999999999999</v>
      </c>
      <c r="C325" s="2">
        <v>545.38</v>
      </c>
      <c r="D325" s="2">
        <v>225</v>
      </c>
      <c r="E325" s="2">
        <v>0</v>
      </c>
      <c r="F325" s="2">
        <v>248.36699999999999</v>
      </c>
      <c r="G325" s="2">
        <v>336.14400000000001</v>
      </c>
      <c r="H325" s="2">
        <v>75.393600000000006</v>
      </c>
      <c r="I325" s="2">
        <v>74.798400000000001</v>
      </c>
      <c r="J325">
        <v>27.631619000000001</v>
      </c>
    </row>
    <row r="326" spans="1:10" ht="14.4" x14ac:dyDescent="0.3">
      <c r="A326" s="8">
        <v>44422.416666665886</v>
      </c>
      <c r="B326" s="2">
        <v>32.921999999999997</v>
      </c>
      <c r="C326" s="2">
        <v>588.35</v>
      </c>
      <c r="D326" s="2">
        <v>225</v>
      </c>
      <c r="E326" s="2">
        <v>0</v>
      </c>
      <c r="F326" s="2">
        <v>297.94850000000002</v>
      </c>
      <c r="G326" s="2">
        <v>360.38799999999998</v>
      </c>
      <c r="H326" s="2">
        <v>75.287999999999997</v>
      </c>
      <c r="I326" s="2">
        <v>74.855999999999995</v>
      </c>
      <c r="J326">
        <v>31.170567999999999</v>
      </c>
    </row>
    <row r="327" spans="1:10" s="39" customFormat="1" ht="14.4" x14ac:dyDescent="0.3">
      <c r="A327" s="38">
        <v>44422.45833333255</v>
      </c>
      <c r="B327">
        <v>33.920667000000002</v>
      </c>
      <c r="C327" s="39">
        <v>628.6</v>
      </c>
      <c r="D327" s="39">
        <v>225</v>
      </c>
      <c r="E327" s="39">
        <v>0</v>
      </c>
      <c r="F327" s="39">
        <v>367.488</v>
      </c>
      <c r="G327" s="39">
        <v>360.19600000000003</v>
      </c>
      <c r="H327" s="39">
        <v>75.316800000000001</v>
      </c>
      <c r="I327" s="39">
        <v>74.443200000000004</v>
      </c>
      <c r="J327">
        <v>33.920667000000002</v>
      </c>
    </row>
    <row r="328" spans="1:10" s="39" customFormat="1" ht="14.4" x14ac:dyDescent="0.3">
      <c r="A328" s="38">
        <v>44422.499999999214</v>
      </c>
      <c r="B328">
        <v>38.486758999999999</v>
      </c>
      <c r="C328" s="39">
        <v>666.03</v>
      </c>
      <c r="D328" s="39">
        <v>225</v>
      </c>
      <c r="E328" s="39">
        <v>0</v>
      </c>
      <c r="F328" s="39">
        <v>385.51499999999999</v>
      </c>
      <c r="G328" s="39">
        <v>357.86</v>
      </c>
      <c r="H328" s="39">
        <v>75.302400000000006</v>
      </c>
      <c r="I328" s="39">
        <v>74.620800000000003</v>
      </c>
      <c r="J328">
        <v>38.486758999999999</v>
      </c>
    </row>
    <row r="329" spans="1:10" s="39" customFormat="1" ht="14.4" x14ac:dyDescent="0.3">
      <c r="A329" s="38">
        <v>44422.541666665878</v>
      </c>
      <c r="B329">
        <v>39.632482000000003</v>
      </c>
      <c r="C329" s="39">
        <v>698.56</v>
      </c>
      <c r="D329" s="39">
        <v>225</v>
      </c>
      <c r="E329" s="39">
        <v>0</v>
      </c>
      <c r="F329" s="39">
        <v>377.14299999999997</v>
      </c>
      <c r="G329" s="39">
        <v>363.97199999999998</v>
      </c>
      <c r="H329" s="39">
        <v>75.297600000000003</v>
      </c>
      <c r="I329" s="39">
        <v>74.623199999999997</v>
      </c>
      <c r="J329">
        <v>39.632482000000003</v>
      </c>
    </row>
    <row r="330" spans="1:10" s="39" customFormat="1" ht="14.4" x14ac:dyDescent="0.3">
      <c r="A330" s="38">
        <v>44422.583333332543</v>
      </c>
      <c r="B330">
        <v>40.023704000000002</v>
      </c>
      <c r="C330" s="39">
        <v>716.42</v>
      </c>
      <c r="D330" s="39">
        <v>225</v>
      </c>
      <c r="E330" s="39">
        <v>0</v>
      </c>
      <c r="F330" s="39">
        <v>385.94049999999999</v>
      </c>
      <c r="G330" s="39">
        <v>365.97199999999998</v>
      </c>
      <c r="H330" s="39">
        <v>75.595200000000006</v>
      </c>
      <c r="I330" s="39">
        <v>74.647199999999998</v>
      </c>
      <c r="J330">
        <v>40.023704000000002</v>
      </c>
    </row>
    <row r="331" spans="1:10" ht="14.4" x14ac:dyDescent="0.3">
      <c r="A331" s="8">
        <v>44422.624999999207</v>
      </c>
      <c r="B331" s="2">
        <v>52.031999999999996</v>
      </c>
      <c r="C331" s="2">
        <v>754.28</v>
      </c>
      <c r="D331" s="2">
        <v>225</v>
      </c>
      <c r="E331" s="2">
        <v>0</v>
      </c>
      <c r="F331" s="2">
        <v>386.27</v>
      </c>
      <c r="G331" s="2">
        <v>365.74</v>
      </c>
      <c r="H331" s="2">
        <v>75.6768</v>
      </c>
      <c r="I331" s="2">
        <v>74.743200000000002</v>
      </c>
      <c r="J331">
        <v>42.610394999999997</v>
      </c>
    </row>
    <row r="332" spans="1:10" ht="14.4" x14ac:dyDescent="0.3">
      <c r="A332" s="8">
        <v>44422.666666665871</v>
      </c>
      <c r="B332" s="2">
        <v>59.545000000000002</v>
      </c>
      <c r="C332" s="2">
        <v>778.84</v>
      </c>
      <c r="D332" s="2">
        <v>225</v>
      </c>
      <c r="E332" s="2">
        <v>0</v>
      </c>
      <c r="F332" s="2">
        <v>386.36900000000003</v>
      </c>
      <c r="G332" s="2">
        <v>365.77600000000001</v>
      </c>
      <c r="H332" s="2">
        <v>75.633600000000001</v>
      </c>
      <c r="I332" s="2">
        <v>75.501599999999996</v>
      </c>
      <c r="J332">
        <v>44.882451000000003</v>
      </c>
    </row>
    <row r="333" spans="1:10" ht="14.4" x14ac:dyDescent="0.3">
      <c r="A333" s="8">
        <v>44422.708333332535</v>
      </c>
      <c r="B333" s="2">
        <v>169.69299999999998</v>
      </c>
      <c r="C333" s="2">
        <v>796.39</v>
      </c>
      <c r="D333" s="2">
        <v>225</v>
      </c>
      <c r="E333" s="2">
        <v>0</v>
      </c>
      <c r="F333" s="2">
        <v>386.5265</v>
      </c>
      <c r="G333" s="2">
        <v>366.32400000000001</v>
      </c>
      <c r="H333" s="2">
        <v>75.5184</v>
      </c>
      <c r="I333" s="2">
        <v>75.535200000000003</v>
      </c>
      <c r="J333">
        <v>50.961807999999998</v>
      </c>
    </row>
    <row r="334" spans="1:10" ht="14.4" x14ac:dyDescent="0.3">
      <c r="A334" s="8">
        <v>44422.7499999992</v>
      </c>
      <c r="B334" s="2">
        <v>64.960000000000008</v>
      </c>
      <c r="C334" s="2">
        <v>791.9</v>
      </c>
      <c r="D334" s="2">
        <v>225</v>
      </c>
      <c r="E334" s="2">
        <v>0</v>
      </c>
      <c r="F334" s="2">
        <v>387.06400000000002</v>
      </c>
      <c r="G334" s="2">
        <v>365.8</v>
      </c>
      <c r="H334" s="2">
        <v>75.6096</v>
      </c>
      <c r="I334" s="2">
        <v>75.683999999999997</v>
      </c>
      <c r="J334">
        <v>46.686047000000002</v>
      </c>
    </row>
    <row r="335" spans="1:10" ht="14.4" x14ac:dyDescent="0.3">
      <c r="A335" s="8">
        <v>44422.791666665864</v>
      </c>
      <c r="B335" s="2">
        <v>52.631</v>
      </c>
      <c r="C335" s="2">
        <v>768.35</v>
      </c>
      <c r="D335" s="2">
        <v>225</v>
      </c>
      <c r="E335" s="2">
        <v>0</v>
      </c>
      <c r="F335" s="2">
        <v>386.58150000000001</v>
      </c>
      <c r="G335" s="2">
        <v>365.94799999999998</v>
      </c>
      <c r="H335" s="2">
        <v>75.604799999999997</v>
      </c>
      <c r="I335" s="2">
        <v>75.671999999999997</v>
      </c>
      <c r="J335">
        <v>40.927460000000004</v>
      </c>
    </row>
    <row r="336" spans="1:10" ht="14.4" x14ac:dyDescent="0.3">
      <c r="A336" s="8">
        <v>44422.833333332528</v>
      </c>
      <c r="B336" s="2">
        <v>45.960999999999999</v>
      </c>
      <c r="C336" s="2">
        <v>735.87</v>
      </c>
      <c r="D336" s="2">
        <v>225</v>
      </c>
      <c r="E336" s="2">
        <v>0</v>
      </c>
      <c r="F336" s="2">
        <v>384.73099999999999</v>
      </c>
      <c r="G336" s="2">
        <v>365.56</v>
      </c>
      <c r="H336" s="2">
        <v>75.614400000000003</v>
      </c>
      <c r="I336" s="2">
        <v>75.695999999999998</v>
      </c>
      <c r="J336">
        <v>36.687178000000003</v>
      </c>
    </row>
    <row r="337" spans="1:10" ht="14.4" x14ac:dyDescent="0.3">
      <c r="A337" s="8">
        <v>44422.874999999192</v>
      </c>
      <c r="B337" s="2">
        <v>40.923000000000002</v>
      </c>
      <c r="C337" s="2">
        <v>715.22</v>
      </c>
      <c r="D337" s="2">
        <v>225</v>
      </c>
      <c r="E337" s="2">
        <v>0</v>
      </c>
      <c r="F337" s="2">
        <v>373.5795</v>
      </c>
      <c r="G337" s="2">
        <v>365.09199999999998</v>
      </c>
      <c r="H337" s="2">
        <v>75.552000000000007</v>
      </c>
      <c r="I337" s="2">
        <v>75.748800000000003</v>
      </c>
      <c r="J337">
        <v>36.300207999999998</v>
      </c>
    </row>
    <row r="338" spans="1:10" ht="14.4" x14ac:dyDescent="0.3">
      <c r="A338" s="8">
        <v>44422.916666665857</v>
      </c>
      <c r="B338" s="2">
        <v>38.817999999999998</v>
      </c>
      <c r="C338" s="2">
        <v>685.06</v>
      </c>
      <c r="D338" s="2">
        <v>225</v>
      </c>
      <c r="E338" s="2">
        <v>0</v>
      </c>
      <c r="F338" s="2">
        <v>379.18</v>
      </c>
      <c r="G338" s="2">
        <v>356.392</v>
      </c>
      <c r="H338" s="2">
        <v>75.662400000000005</v>
      </c>
      <c r="I338" s="2">
        <v>75.657600000000002</v>
      </c>
      <c r="J338">
        <v>33.062077000000002</v>
      </c>
    </row>
    <row r="339" spans="1:10" ht="14.4" x14ac:dyDescent="0.3">
      <c r="A339" s="8">
        <v>44422.958333332521</v>
      </c>
      <c r="B339" s="2">
        <v>31.25</v>
      </c>
      <c r="C339" s="2">
        <v>644.74</v>
      </c>
      <c r="D339" s="2">
        <v>225</v>
      </c>
      <c r="E339" s="2">
        <v>0</v>
      </c>
      <c r="F339" s="2">
        <v>367.80549999999999</v>
      </c>
      <c r="G339" s="2">
        <v>360.31599999999997</v>
      </c>
      <c r="H339" s="2">
        <v>75.575999999999993</v>
      </c>
      <c r="I339" s="2">
        <v>75.6096</v>
      </c>
      <c r="J339">
        <v>30.650088</v>
      </c>
    </row>
    <row r="340" spans="1:10" s="39" customFormat="1" ht="14.4" x14ac:dyDescent="0.3">
      <c r="A340" s="38">
        <v>44422.999999999185</v>
      </c>
      <c r="B340">
        <v>27.242146000000002</v>
      </c>
      <c r="C340" s="39">
        <v>600.64</v>
      </c>
      <c r="D340" s="39">
        <v>225</v>
      </c>
      <c r="E340" s="39">
        <v>0</v>
      </c>
      <c r="F340" s="39">
        <v>360.70600000000002</v>
      </c>
      <c r="G340" s="39">
        <v>352.96800000000002</v>
      </c>
      <c r="H340" s="39">
        <v>75.542400000000001</v>
      </c>
      <c r="I340" s="39">
        <v>75.542400000000001</v>
      </c>
      <c r="J340">
        <v>27.242146000000002</v>
      </c>
    </row>
    <row r="341" spans="1:10" s="39" customFormat="1" ht="14.4" x14ac:dyDescent="0.3">
      <c r="A341" s="38">
        <v>44423.041666665849</v>
      </c>
      <c r="B341">
        <v>26.071000999999999</v>
      </c>
      <c r="C341" s="39">
        <v>573.76</v>
      </c>
      <c r="D341" s="39">
        <v>225</v>
      </c>
      <c r="E341" s="39">
        <v>0</v>
      </c>
      <c r="F341" s="39">
        <v>334.2835</v>
      </c>
      <c r="G341" s="39">
        <v>351.81200000000001</v>
      </c>
      <c r="H341" s="39">
        <v>75.6096</v>
      </c>
      <c r="I341" s="39">
        <v>75.724800000000002</v>
      </c>
      <c r="J341">
        <v>26.071000999999999</v>
      </c>
    </row>
    <row r="342" spans="1:10" s="39" customFormat="1" ht="14.4" x14ac:dyDescent="0.3">
      <c r="A342" s="38">
        <v>44423.083333332514</v>
      </c>
      <c r="B342">
        <v>24.329901</v>
      </c>
      <c r="C342" s="39">
        <v>545.14</v>
      </c>
      <c r="D342" s="39">
        <v>225</v>
      </c>
      <c r="E342" s="39">
        <v>0</v>
      </c>
      <c r="F342" s="39">
        <v>290.89949999999999</v>
      </c>
      <c r="G342" s="39">
        <v>306.14800000000002</v>
      </c>
      <c r="H342" s="39">
        <v>75.580799999999996</v>
      </c>
      <c r="I342" s="39">
        <v>75.592799999999997</v>
      </c>
      <c r="J342">
        <v>24.329901</v>
      </c>
    </row>
    <row r="343" spans="1:10" s="39" customFormat="1" ht="14.4" x14ac:dyDescent="0.3">
      <c r="A343" s="38">
        <v>44423.124999999178</v>
      </c>
      <c r="B343">
        <v>23.705863000000001</v>
      </c>
      <c r="C343" s="39">
        <v>528.29</v>
      </c>
      <c r="D343" s="39">
        <v>225</v>
      </c>
      <c r="E343" s="39">
        <v>0</v>
      </c>
      <c r="F343" s="39">
        <v>264.50599999999997</v>
      </c>
      <c r="G343" s="39">
        <v>291.42</v>
      </c>
      <c r="H343" s="39">
        <v>75.599999999999994</v>
      </c>
      <c r="I343" s="39">
        <v>75.662400000000005</v>
      </c>
      <c r="J343">
        <v>23.705863000000001</v>
      </c>
    </row>
    <row r="344" spans="1:10" s="39" customFormat="1" ht="14.4" x14ac:dyDescent="0.3">
      <c r="A344" s="38">
        <v>44423.166666665842</v>
      </c>
      <c r="B344">
        <v>23.415566999999999</v>
      </c>
      <c r="C344" s="39">
        <v>515.21</v>
      </c>
      <c r="D344" s="39">
        <v>225</v>
      </c>
      <c r="E344" s="39">
        <v>0</v>
      </c>
      <c r="F344" s="39">
        <v>241.32599999999999</v>
      </c>
      <c r="G344" s="39">
        <v>293.65600000000001</v>
      </c>
      <c r="H344" s="39">
        <v>75.623999999999995</v>
      </c>
      <c r="I344" s="39">
        <v>75.688800000000001</v>
      </c>
      <c r="J344">
        <v>23.415566999999999</v>
      </c>
    </row>
    <row r="345" spans="1:10" s="39" customFormat="1" ht="14.4" x14ac:dyDescent="0.3">
      <c r="A345" s="38">
        <v>44423.208333332506</v>
      </c>
      <c r="B345">
        <v>22.691113999999999</v>
      </c>
      <c r="C345" s="39">
        <v>503.75</v>
      </c>
      <c r="D345" s="39">
        <v>225</v>
      </c>
      <c r="E345" s="39">
        <v>0</v>
      </c>
      <c r="F345" s="39">
        <v>214.39599999999999</v>
      </c>
      <c r="G345" s="39">
        <v>260.36799999999999</v>
      </c>
      <c r="H345" s="39">
        <v>75.571200000000005</v>
      </c>
      <c r="I345" s="39">
        <v>75.652799999999999</v>
      </c>
      <c r="J345">
        <v>22.691113999999999</v>
      </c>
    </row>
    <row r="346" spans="1:10" s="39" customFormat="1" ht="14.4" x14ac:dyDescent="0.3">
      <c r="A346" s="38">
        <v>44423.249999999171</v>
      </c>
      <c r="B346">
        <v>22.722061</v>
      </c>
      <c r="C346" s="39">
        <v>490.95</v>
      </c>
      <c r="D346" s="39">
        <v>225</v>
      </c>
      <c r="E346" s="39">
        <v>0</v>
      </c>
      <c r="F346" s="39">
        <v>202.4015</v>
      </c>
      <c r="G346" s="39">
        <v>233.196</v>
      </c>
      <c r="H346" s="39">
        <v>75.547200000000004</v>
      </c>
      <c r="I346" s="39">
        <v>75.712800000000001</v>
      </c>
      <c r="J346">
        <v>22.722061</v>
      </c>
    </row>
    <row r="347" spans="1:10" s="39" customFormat="1" ht="14.4" x14ac:dyDescent="0.3">
      <c r="A347" s="38">
        <v>44423.291666665835</v>
      </c>
      <c r="B347">
        <v>22.190837999999999</v>
      </c>
      <c r="C347" s="39">
        <v>498.83</v>
      </c>
      <c r="D347" s="39">
        <v>225</v>
      </c>
      <c r="E347" s="39">
        <v>0</v>
      </c>
      <c r="F347" s="39">
        <v>192.65049999999999</v>
      </c>
      <c r="G347" s="39">
        <v>217.45599999999999</v>
      </c>
      <c r="H347" s="39">
        <v>75.412800000000004</v>
      </c>
      <c r="I347" s="39">
        <v>75.2376</v>
      </c>
      <c r="J347">
        <v>22.190837999999999</v>
      </c>
    </row>
    <row r="348" spans="1:10" s="39" customFormat="1" ht="14.4" x14ac:dyDescent="0.3">
      <c r="A348" s="38">
        <v>44423.333333332499</v>
      </c>
      <c r="B348">
        <v>22.828932999999999</v>
      </c>
      <c r="C348" s="39">
        <v>490.67</v>
      </c>
      <c r="D348" s="39">
        <v>225</v>
      </c>
      <c r="E348" s="39">
        <v>0</v>
      </c>
      <c r="F348" s="39">
        <v>186.50299999999999</v>
      </c>
      <c r="G348" s="39">
        <v>209.28399999999999</v>
      </c>
      <c r="H348" s="39">
        <v>75.715199999999996</v>
      </c>
      <c r="I348" s="39">
        <v>75.460800000000006</v>
      </c>
      <c r="J348">
        <v>22.828932999999999</v>
      </c>
    </row>
    <row r="349" spans="1:10" s="39" customFormat="1" ht="14.4" x14ac:dyDescent="0.3">
      <c r="A349" s="38">
        <v>44423.374999999163</v>
      </c>
      <c r="B349">
        <v>23.611969999999999</v>
      </c>
      <c r="C349" s="39">
        <v>512.5</v>
      </c>
      <c r="D349" s="39">
        <v>225</v>
      </c>
      <c r="E349" s="39">
        <v>0</v>
      </c>
      <c r="F349" s="39">
        <v>197.20150000000001</v>
      </c>
      <c r="G349" s="39">
        <v>240.244</v>
      </c>
      <c r="H349" s="39">
        <v>75.657600000000002</v>
      </c>
      <c r="I349" s="39">
        <v>76.046400000000006</v>
      </c>
      <c r="J349">
        <v>23.611969999999999</v>
      </c>
    </row>
    <row r="350" spans="1:10" ht="14.4" x14ac:dyDescent="0.3">
      <c r="A350" s="8">
        <v>44423.416666665828</v>
      </c>
      <c r="B350" s="2">
        <v>24.426000000000002</v>
      </c>
      <c r="C350" s="2">
        <v>535.22</v>
      </c>
      <c r="D350" s="2">
        <v>225</v>
      </c>
      <c r="E350" s="2">
        <v>0</v>
      </c>
      <c r="F350" s="2">
        <v>205.864</v>
      </c>
      <c r="G350" s="2">
        <v>254.54400000000001</v>
      </c>
      <c r="H350" s="2">
        <v>75.619200000000006</v>
      </c>
      <c r="I350" s="2">
        <v>76.315200000000004</v>
      </c>
      <c r="J350">
        <v>24.698286</v>
      </c>
    </row>
    <row r="351" spans="1:10" ht="14.4" x14ac:dyDescent="0.3">
      <c r="A351" s="8">
        <v>44423.458333332492</v>
      </c>
      <c r="B351" s="2">
        <v>25.067000000000004</v>
      </c>
      <c r="C351" s="2">
        <v>560.47</v>
      </c>
      <c r="D351" s="2">
        <v>225</v>
      </c>
      <c r="E351" s="2">
        <v>0</v>
      </c>
      <c r="F351" s="2">
        <v>204.30799999999999</v>
      </c>
      <c r="G351" s="2">
        <v>267.38</v>
      </c>
      <c r="H351" s="2">
        <v>75.556799999999996</v>
      </c>
      <c r="I351" s="2">
        <v>75.465599999999995</v>
      </c>
      <c r="J351">
        <v>25.857004</v>
      </c>
    </row>
    <row r="352" spans="1:10" ht="14.4" x14ac:dyDescent="0.3">
      <c r="A352" s="8">
        <v>44423.499999999156</v>
      </c>
      <c r="B352" s="2">
        <v>25.910999999999998</v>
      </c>
      <c r="C352" s="2">
        <v>591.6</v>
      </c>
      <c r="D352" s="2">
        <v>225</v>
      </c>
      <c r="E352" s="2">
        <v>0</v>
      </c>
      <c r="F352" s="2">
        <v>238.33250000000001</v>
      </c>
      <c r="G352" s="2">
        <v>278.012</v>
      </c>
      <c r="H352" s="2">
        <v>75.710400000000007</v>
      </c>
      <c r="I352" s="2">
        <v>75.487200000000001</v>
      </c>
      <c r="J352">
        <v>28.358924999999999</v>
      </c>
    </row>
    <row r="353" spans="1:10" ht="14.4" x14ac:dyDescent="0.3">
      <c r="A353" s="8">
        <v>44423.54166666582</v>
      </c>
      <c r="B353" s="2">
        <v>29.733999999999998</v>
      </c>
      <c r="C353" s="2">
        <v>629.54999999999995</v>
      </c>
      <c r="D353" s="2">
        <v>225</v>
      </c>
      <c r="E353" s="2">
        <v>0</v>
      </c>
      <c r="F353" s="2">
        <v>258.82900000000001</v>
      </c>
      <c r="G353" s="2">
        <v>323.12400000000002</v>
      </c>
      <c r="H353" s="2">
        <v>75.662400000000005</v>
      </c>
      <c r="I353" s="2">
        <v>75.470399999999998</v>
      </c>
      <c r="J353">
        <v>30.967884000000002</v>
      </c>
    </row>
    <row r="354" spans="1:10" ht="14.4" x14ac:dyDescent="0.3">
      <c r="A354" s="8">
        <v>44423.583333332484</v>
      </c>
      <c r="B354" s="2">
        <v>33.052</v>
      </c>
      <c r="C354" s="2">
        <v>660.87</v>
      </c>
      <c r="D354" s="2">
        <v>225</v>
      </c>
      <c r="E354" s="2">
        <v>0</v>
      </c>
      <c r="F354" s="2">
        <v>300.74400000000003</v>
      </c>
      <c r="G354" s="2">
        <v>351.56799999999998</v>
      </c>
      <c r="H354" s="2">
        <v>75.820800000000006</v>
      </c>
      <c r="I354" s="2">
        <v>75.583200000000005</v>
      </c>
      <c r="J354">
        <v>31.730097000000001</v>
      </c>
    </row>
    <row r="355" spans="1:10" ht="14.4" x14ac:dyDescent="0.3">
      <c r="A355" s="8">
        <v>44423.624999999149</v>
      </c>
      <c r="B355" s="2">
        <v>35.179000000000002</v>
      </c>
      <c r="C355" s="2">
        <v>692.88</v>
      </c>
      <c r="D355" s="2">
        <v>225</v>
      </c>
      <c r="E355" s="2">
        <v>0</v>
      </c>
      <c r="F355" s="2">
        <v>365.786</v>
      </c>
      <c r="G355" s="2">
        <v>365.31200000000001</v>
      </c>
      <c r="H355" s="2">
        <v>75.561599999999999</v>
      </c>
      <c r="I355" s="2">
        <v>75.422399999999996</v>
      </c>
      <c r="J355">
        <v>33.425440000000002</v>
      </c>
    </row>
    <row r="356" spans="1:10" ht="14.4" x14ac:dyDescent="0.3">
      <c r="A356" s="8">
        <v>44423.666666665813</v>
      </c>
      <c r="B356" s="2">
        <v>36.086999999999996</v>
      </c>
      <c r="C356" s="2">
        <v>718</v>
      </c>
      <c r="D356" s="2">
        <v>225</v>
      </c>
      <c r="E356" s="2">
        <v>0</v>
      </c>
      <c r="F356" s="2">
        <v>373.988</v>
      </c>
      <c r="G356" s="2">
        <v>363.36</v>
      </c>
      <c r="H356" s="2">
        <v>75.604799999999997</v>
      </c>
      <c r="I356" s="2">
        <v>75.528000000000006</v>
      </c>
      <c r="J356">
        <v>33.858277999999999</v>
      </c>
    </row>
    <row r="357" spans="1:10" ht="14.4" x14ac:dyDescent="0.3">
      <c r="A357" s="8">
        <v>44423.708333332477</v>
      </c>
      <c r="B357" s="2">
        <v>39.923000000000002</v>
      </c>
      <c r="C357" s="2">
        <v>727.74</v>
      </c>
      <c r="D357" s="2">
        <v>225</v>
      </c>
      <c r="E357" s="2">
        <v>0</v>
      </c>
      <c r="F357" s="2">
        <v>378.11500000000001</v>
      </c>
      <c r="G357" s="2">
        <v>365.59199999999998</v>
      </c>
      <c r="H357" s="2">
        <v>93.460800000000006</v>
      </c>
      <c r="I357" s="2">
        <v>85.152000000000001</v>
      </c>
      <c r="J357">
        <v>36.152129000000002</v>
      </c>
    </row>
    <row r="358" spans="1:10" s="39" customFormat="1" ht="14.4" x14ac:dyDescent="0.3">
      <c r="A358" s="38">
        <v>44423.749999999141</v>
      </c>
      <c r="B358">
        <v>38.374285999999998</v>
      </c>
      <c r="C358" s="39">
        <v>735</v>
      </c>
      <c r="D358" s="39">
        <v>225</v>
      </c>
      <c r="E358" s="39">
        <v>0</v>
      </c>
      <c r="F358" s="39">
        <v>385.86900000000003</v>
      </c>
      <c r="G358" s="39">
        <v>366.15199999999999</v>
      </c>
      <c r="H358" s="39">
        <v>105.2256</v>
      </c>
      <c r="I358" s="39">
        <v>104.83920000000001</v>
      </c>
      <c r="J358">
        <v>38.374285999999998</v>
      </c>
    </row>
    <row r="359" spans="1:10" s="39" customFormat="1" ht="14.4" x14ac:dyDescent="0.3">
      <c r="A359" s="38">
        <v>44423.791666665806</v>
      </c>
      <c r="B359">
        <v>36.082566999999997</v>
      </c>
      <c r="C359" s="39">
        <v>720.41</v>
      </c>
      <c r="D359" s="39">
        <v>225</v>
      </c>
      <c r="E359" s="39">
        <v>0</v>
      </c>
      <c r="F359" s="39">
        <v>386.14800000000002</v>
      </c>
      <c r="G359" s="39">
        <v>365.91199999999998</v>
      </c>
      <c r="H359" s="39">
        <v>105.1392</v>
      </c>
      <c r="I359" s="39">
        <v>105.4584</v>
      </c>
      <c r="J359">
        <v>36.082566999999997</v>
      </c>
    </row>
    <row r="360" spans="1:10" ht="14.4" x14ac:dyDescent="0.3">
      <c r="A360" s="8">
        <v>44423.83333333247</v>
      </c>
      <c r="B360" s="2">
        <v>36.318999999999996</v>
      </c>
      <c r="C360" s="2">
        <v>683.74</v>
      </c>
      <c r="D360" s="2">
        <v>225</v>
      </c>
      <c r="E360" s="2">
        <v>0</v>
      </c>
      <c r="F360" s="2">
        <v>386.09100000000001</v>
      </c>
      <c r="G360" s="2">
        <v>365.89600000000002</v>
      </c>
      <c r="H360" s="2">
        <v>88.828800000000001</v>
      </c>
      <c r="I360" s="2">
        <v>85.360799999999998</v>
      </c>
      <c r="J360">
        <v>34.906315999999997</v>
      </c>
    </row>
    <row r="361" spans="1:10" ht="14.4" x14ac:dyDescent="0.3">
      <c r="A361" s="8">
        <v>44423.874999999134</v>
      </c>
      <c r="B361" s="2">
        <v>36.85</v>
      </c>
      <c r="C361" s="2">
        <v>685.01</v>
      </c>
      <c r="D361" s="2">
        <v>225</v>
      </c>
      <c r="E361" s="2">
        <v>0</v>
      </c>
      <c r="F361" s="2">
        <v>377.13400000000001</v>
      </c>
      <c r="G361" s="2">
        <v>365.75200000000001</v>
      </c>
      <c r="H361" s="2">
        <v>76.108800000000002</v>
      </c>
      <c r="I361" s="2">
        <v>75.669600000000003</v>
      </c>
      <c r="J361">
        <v>34.280092000000003</v>
      </c>
    </row>
    <row r="362" spans="1:10" ht="14.4" x14ac:dyDescent="0.3">
      <c r="A362" s="8">
        <v>44423.916666665798</v>
      </c>
      <c r="B362" s="2">
        <v>34.441000000000003</v>
      </c>
      <c r="C362" s="2">
        <v>653.04</v>
      </c>
      <c r="D362" s="2">
        <v>225</v>
      </c>
      <c r="E362" s="2">
        <v>0</v>
      </c>
      <c r="F362" s="2">
        <v>382.19450000000001</v>
      </c>
      <c r="G362" s="2">
        <v>358.16</v>
      </c>
      <c r="H362" s="2">
        <v>75.84</v>
      </c>
      <c r="I362" s="2">
        <v>75.12</v>
      </c>
      <c r="J362">
        <v>31.881392000000002</v>
      </c>
    </row>
    <row r="363" spans="1:10" s="39" customFormat="1" ht="14.4" x14ac:dyDescent="0.3">
      <c r="A363" s="38">
        <v>44423.958333332463</v>
      </c>
      <c r="B363">
        <v>27.042182</v>
      </c>
      <c r="C363" s="39">
        <v>631.26</v>
      </c>
      <c r="D363" s="39">
        <v>225</v>
      </c>
      <c r="E363" s="39">
        <v>0</v>
      </c>
      <c r="F363" s="39">
        <v>375.09649999999999</v>
      </c>
      <c r="G363" s="39">
        <v>346.976</v>
      </c>
      <c r="H363" s="39">
        <v>75.84</v>
      </c>
      <c r="I363" s="39">
        <v>75.038399999999996</v>
      </c>
      <c r="J363">
        <v>27.042182</v>
      </c>
    </row>
    <row r="364" spans="1:10" s="39" customFormat="1" ht="14.4" x14ac:dyDescent="0.3">
      <c r="A364" s="38">
        <v>44423.999999999127</v>
      </c>
      <c r="B364">
        <v>25.735686000000001</v>
      </c>
      <c r="C364" s="39">
        <v>608.70000000000005</v>
      </c>
      <c r="D364" s="39">
        <v>225</v>
      </c>
      <c r="E364" s="39">
        <v>0</v>
      </c>
      <c r="F364" s="39">
        <v>367.20299999999997</v>
      </c>
      <c r="G364" s="39">
        <v>346.85599999999999</v>
      </c>
      <c r="H364" s="39">
        <v>75.936000000000007</v>
      </c>
      <c r="I364" s="39">
        <v>75.112799999999993</v>
      </c>
      <c r="J364">
        <v>25.735686000000001</v>
      </c>
    </row>
    <row r="365" spans="1:10" s="39" customFormat="1" ht="14.4" x14ac:dyDescent="0.3">
      <c r="A365" s="38">
        <v>44424.041666665791</v>
      </c>
      <c r="B365">
        <v>25.436969999999999</v>
      </c>
      <c r="C365" s="39">
        <v>542.62</v>
      </c>
      <c r="D365" s="39">
        <v>225</v>
      </c>
      <c r="E365" s="39">
        <v>0</v>
      </c>
      <c r="F365" s="39">
        <v>358.15449999999998</v>
      </c>
      <c r="G365" s="39">
        <v>339.77600000000001</v>
      </c>
      <c r="H365" s="39">
        <v>75.926400000000001</v>
      </c>
      <c r="I365" s="39">
        <v>75.093599999999995</v>
      </c>
      <c r="J365">
        <v>25.436969999999999</v>
      </c>
    </row>
    <row r="366" spans="1:10" s="39" customFormat="1" ht="14.4" x14ac:dyDescent="0.3">
      <c r="A366" s="38">
        <v>44424.083333332455</v>
      </c>
      <c r="B366">
        <v>24.520779000000001</v>
      </c>
      <c r="C366" s="39">
        <v>516.19000000000005</v>
      </c>
      <c r="D366" s="39">
        <v>225</v>
      </c>
      <c r="E366" s="39">
        <v>0</v>
      </c>
      <c r="F366" s="39">
        <v>332.18900000000002</v>
      </c>
      <c r="G366" s="39">
        <v>347.55200000000002</v>
      </c>
      <c r="H366" s="39">
        <v>75.916799999999995</v>
      </c>
      <c r="I366" s="39">
        <v>75.127200000000002</v>
      </c>
      <c r="J366">
        <v>24.520779000000001</v>
      </c>
    </row>
    <row r="367" spans="1:10" s="39" customFormat="1" ht="14.4" x14ac:dyDescent="0.3">
      <c r="A367" s="38">
        <v>44424.12499999912</v>
      </c>
      <c r="B367">
        <v>23.917308999999999</v>
      </c>
      <c r="C367" s="39">
        <v>496.87</v>
      </c>
      <c r="D367" s="39">
        <v>225</v>
      </c>
      <c r="E367" s="39">
        <v>0</v>
      </c>
      <c r="F367" s="39">
        <v>310.995</v>
      </c>
      <c r="G367" s="39">
        <v>332.2</v>
      </c>
      <c r="H367" s="39">
        <v>75.926400000000001</v>
      </c>
      <c r="I367" s="39">
        <v>75.084000000000003</v>
      </c>
      <c r="J367">
        <v>23.917308999999999</v>
      </c>
    </row>
    <row r="368" spans="1:10" s="39" customFormat="1" ht="14.4" x14ac:dyDescent="0.3">
      <c r="A368" s="38">
        <v>44424.166666665784</v>
      </c>
      <c r="B368">
        <v>23.689499999999999</v>
      </c>
      <c r="C368" s="39">
        <v>484.04</v>
      </c>
      <c r="D368" s="39">
        <v>225</v>
      </c>
      <c r="E368" s="39">
        <v>0</v>
      </c>
      <c r="F368" s="39">
        <v>280.86950000000002</v>
      </c>
      <c r="G368" s="39">
        <v>303.79199999999997</v>
      </c>
      <c r="H368" s="39">
        <v>76.000500000000002</v>
      </c>
      <c r="I368" s="39">
        <v>75.355199999999996</v>
      </c>
      <c r="J368">
        <v>23.689499999999999</v>
      </c>
    </row>
    <row r="369" spans="1:10" s="39" customFormat="1" ht="14.4" x14ac:dyDescent="0.3">
      <c r="A369" s="38">
        <v>44424.208333332448</v>
      </c>
      <c r="B369">
        <v>23.841571999999999</v>
      </c>
      <c r="C369" s="39">
        <v>481.36</v>
      </c>
      <c r="D369" s="39">
        <v>225</v>
      </c>
      <c r="E369" s="39">
        <v>0</v>
      </c>
      <c r="F369" s="39">
        <v>255.50049999999999</v>
      </c>
      <c r="G369" s="39">
        <v>287.64</v>
      </c>
      <c r="H369" s="39">
        <v>75.992099999999994</v>
      </c>
      <c r="I369" s="39">
        <v>75.1464</v>
      </c>
      <c r="J369">
        <v>23.841571999999999</v>
      </c>
    </row>
    <row r="370" spans="1:10" s="39" customFormat="1" ht="14.4" x14ac:dyDescent="0.3">
      <c r="A370" s="38">
        <v>44424.249999999112</v>
      </c>
      <c r="B370">
        <v>24.803204999999998</v>
      </c>
      <c r="C370" s="39">
        <v>498.62</v>
      </c>
      <c r="D370" s="39">
        <v>225</v>
      </c>
      <c r="E370" s="39">
        <v>0</v>
      </c>
      <c r="F370" s="39">
        <v>261.46749999999997</v>
      </c>
      <c r="G370" s="39">
        <v>328.31200000000001</v>
      </c>
      <c r="H370" s="39">
        <v>75.973699999999994</v>
      </c>
      <c r="I370" s="39">
        <v>75.271199999999993</v>
      </c>
      <c r="J370">
        <v>24.803204999999998</v>
      </c>
    </row>
    <row r="371" spans="1:10" s="39" customFormat="1" ht="14.4" x14ac:dyDescent="0.3">
      <c r="A371" s="38">
        <v>44424.291666665777</v>
      </c>
      <c r="B371">
        <v>25.964645000000001</v>
      </c>
      <c r="C371" s="39">
        <v>523.25</v>
      </c>
      <c r="D371" s="39">
        <v>225</v>
      </c>
      <c r="E371" s="39">
        <v>0</v>
      </c>
      <c r="F371" s="39">
        <v>275.73500000000001</v>
      </c>
      <c r="G371" s="39">
        <v>356.93599999999998</v>
      </c>
      <c r="H371" s="39">
        <v>79.666700000000006</v>
      </c>
      <c r="I371" s="39">
        <v>79.279200000000003</v>
      </c>
      <c r="J371">
        <v>25.964645000000001</v>
      </c>
    </row>
    <row r="372" spans="1:10" s="39" customFormat="1" ht="14.4" x14ac:dyDescent="0.3">
      <c r="A372" s="38">
        <v>44424.333333332441</v>
      </c>
      <c r="B372">
        <v>28.67756</v>
      </c>
      <c r="C372" s="39">
        <v>551.37</v>
      </c>
      <c r="D372" s="39">
        <v>225</v>
      </c>
      <c r="E372" s="39">
        <v>0</v>
      </c>
      <c r="F372" s="39">
        <v>210.65100000000001</v>
      </c>
      <c r="G372" s="39">
        <v>358.54399999999998</v>
      </c>
      <c r="H372" s="39">
        <v>103.8141</v>
      </c>
      <c r="I372" s="39">
        <v>98.632800000000003</v>
      </c>
      <c r="J372">
        <v>28.67756</v>
      </c>
    </row>
    <row r="373" spans="1:10" ht="14.4" x14ac:dyDescent="0.3">
      <c r="A373" s="8">
        <v>44424.374999999105</v>
      </c>
      <c r="B373" s="2">
        <v>34.927</v>
      </c>
      <c r="C373" s="2">
        <v>585.96</v>
      </c>
      <c r="D373" s="2">
        <v>225</v>
      </c>
      <c r="E373" s="2">
        <v>0</v>
      </c>
      <c r="F373" s="2">
        <v>186.35849999999999</v>
      </c>
      <c r="G373" s="2">
        <v>352.21600000000001</v>
      </c>
      <c r="H373" s="2">
        <v>136.5018</v>
      </c>
      <c r="I373" s="2">
        <v>111.4344</v>
      </c>
      <c r="J373">
        <v>30.583655</v>
      </c>
    </row>
    <row r="374" spans="1:10" ht="14.4" x14ac:dyDescent="0.3">
      <c r="A374" s="8">
        <v>44424.416666665769</v>
      </c>
      <c r="B374" s="2">
        <v>35.113</v>
      </c>
      <c r="C374" s="2">
        <v>661.18</v>
      </c>
      <c r="D374" s="2">
        <v>225</v>
      </c>
      <c r="E374" s="2">
        <v>0</v>
      </c>
      <c r="F374" s="2">
        <v>186.46299999999999</v>
      </c>
      <c r="G374" s="2">
        <v>352.82400000000001</v>
      </c>
      <c r="H374" s="2">
        <v>160.22130000000001</v>
      </c>
      <c r="I374" s="2">
        <v>114.0312</v>
      </c>
      <c r="J374">
        <v>32.727217000000003</v>
      </c>
    </row>
    <row r="375" spans="1:10" ht="14.4" x14ac:dyDescent="0.3">
      <c r="A375" s="8">
        <v>44424.458333332434</v>
      </c>
      <c r="B375" s="2">
        <v>34.259</v>
      </c>
      <c r="C375" s="2">
        <v>631.98</v>
      </c>
      <c r="D375" s="2">
        <v>225</v>
      </c>
      <c r="E375" s="2">
        <v>0</v>
      </c>
      <c r="F375" s="2">
        <v>186.286</v>
      </c>
      <c r="G375" s="2">
        <v>372.68799999999999</v>
      </c>
      <c r="H375" s="2">
        <v>165.40530000000001</v>
      </c>
      <c r="I375" s="2">
        <v>134.9136</v>
      </c>
      <c r="J375">
        <v>34.758913999999997</v>
      </c>
    </row>
    <row r="376" spans="1:10" ht="14.4" x14ac:dyDescent="0.3">
      <c r="A376" s="8">
        <v>44424.499999999098</v>
      </c>
      <c r="B376" s="2">
        <v>36.511999999999993</v>
      </c>
      <c r="C376" s="2">
        <v>651.23</v>
      </c>
      <c r="D376" s="2">
        <v>225</v>
      </c>
      <c r="E376" s="2">
        <v>0</v>
      </c>
      <c r="F376" s="2">
        <v>194.53149999999999</v>
      </c>
      <c r="G376" s="2">
        <v>376.45600000000002</v>
      </c>
      <c r="H376" s="2">
        <v>165.41220000000001</v>
      </c>
      <c r="I376" s="2">
        <v>148.75919999999999</v>
      </c>
      <c r="J376">
        <v>36.079619999999998</v>
      </c>
    </row>
    <row r="377" spans="1:10" ht="14.4" x14ac:dyDescent="0.3">
      <c r="A377" s="8">
        <v>44424.541666665762</v>
      </c>
      <c r="B377" s="2">
        <v>38.600999999999999</v>
      </c>
      <c r="C377" s="2">
        <v>668.47</v>
      </c>
      <c r="D377" s="2">
        <v>225</v>
      </c>
      <c r="E377" s="2">
        <v>0</v>
      </c>
      <c r="F377" s="2">
        <v>247.80850000000001</v>
      </c>
      <c r="G377" s="2">
        <v>375.48</v>
      </c>
      <c r="H377" s="2">
        <v>135.38310000000001</v>
      </c>
      <c r="I377" s="2">
        <v>147.27119999999999</v>
      </c>
      <c r="J377">
        <v>38.244177999999998</v>
      </c>
    </row>
    <row r="378" spans="1:10" ht="14.4" x14ac:dyDescent="0.3">
      <c r="A378" s="8">
        <v>44424.583333332426</v>
      </c>
      <c r="B378" s="2">
        <v>38.515999999999998</v>
      </c>
      <c r="C378" s="2">
        <v>715.98</v>
      </c>
      <c r="D378" s="2">
        <v>225</v>
      </c>
      <c r="E378" s="2">
        <v>0</v>
      </c>
      <c r="F378" s="2">
        <v>300.18200000000002</v>
      </c>
      <c r="G378" s="2">
        <v>375.67200000000003</v>
      </c>
      <c r="H378" s="2">
        <v>77.9499</v>
      </c>
      <c r="I378" s="2">
        <v>149.79839999999999</v>
      </c>
      <c r="J378">
        <v>40.636946999999999</v>
      </c>
    </row>
    <row r="379" spans="1:10" ht="14.4" x14ac:dyDescent="0.3">
      <c r="A379" s="8">
        <v>44424.624999999091</v>
      </c>
      <c r="B379" s="2">
        <v>36.472999999999999</v>
      </c>
      <c r="C379" s="2">
        <v>716.3</v>
      </c>
      <c r="D379" s="2">
        <v>225</v>
      </c>
      <c r="E379" s="2">
        <v>0</v>
      </c>
      <c r="F379" s="2">
        <v>348.81900000000002</v>
      </c>
      <c r="G379" s="2">
        <v>374.80799999999999</v>
      </c>
      <c r="H379" s="2">
        <v>75.270600000000002</v>
      </c>
      <c r="I379" s="2">
        <v>149.5968</v>
      </c>
      <c r="J379">
        <v>42.584229000000001</v>
      </c>
    </row>
    <row r="380" spans="1:10" ht="14.4" x14ac:dyDescent="0.3">
      <c r="A380" s="8">
        <v>44424.666666665755</v>
      </c>
      <c r="B380" s="2">
        <v>38.580999999999996</v>
      </c>
      <c r="C380" s="2">
        <v>733.11</v>
      </c>
      <c r="D380" s="2">
        <v>225</v>
      </c>
      <c r="E380" s="2">
        <v>0</v>
      </c>
      <c r="F380" s="2">
        <v>384.48950000000002</v>
      </c>
      <c r="G380" s="2">
        <v>374.584</v>
      </c>
      <c r="H380" s="2">
        <v>75.215900000000005</v>
      </c>
      <c r="I380" s="2">
        <v>149.66159999999999</v>
      </c>
      <c r="J380">
        <v>44.265838000000002</v>
      </c>
    </row>
    <row r="381" spans="1:10" ht="14.4" x14ac:dyDescent="0.3">
      <c r="A381" s="8">
        <v>44424.708333332419</v>
      </c>
      <c r="B381" s="2">
        <v>39.667999999999999</v>
      </c>
      <c r="C381" s="2">
        <v>858.69</v>
      </c>
      <c r="D381" s="2">
        <v>225</v>
      </c>
      <c r="E381" s="2">
        <v>0</v>
      </c>
      <c r="F381" s="2">
        <v>386.10950000000003</v>
      </c>
      <c r="G381" s="2">
        <v>375.08</v>
      </c>
      <c r="H381" s="2">
        <v>75.329700000000003</v>
      </c>
      <c r="I381" s="2">
        <v>149.6472</v>
      </c>
      <c r="J381">
        <v>48.364201999999999</v>
      </c>
    </row>
    <row r="382" spans="1:10" ht="14.4" x14ac:dyDescent="0.3">
      <c r="A382" s="8">
        <v>44424.749999999083</v>
      </c>
      <c r="B382" s="2">
        <v>51.28</v>
      </c>
      <c r="C382" s="2">
        <v>736.67</v>
      </c>
      <c r="D382" s="2">
        <v>225</v>
      </c>
      <c r="E382" s="2">
        <v>0</v>
      </c>
      <c r="F382" s="2">
        <v>386.93700000000001</v>
      </c>
      <c r="G382" s="2">
        <v>375.62400000000002</v>
      </c>
      <c r="H382" s="2">
        <v>75.355199999999996</v>
      </c>
      <c r="I382" s="2">
        <v>149.51519999999999</v>
      </c>
      <c r="J382">
        <v>48.335281000000002</v>
      </c>
    </row>
    <row r="383" spans="1:10" ht="14.4" x14ac:dyDescent="0.3">
      <c r="A383" s="8">
        <v>44424.791666665747</v>
      </c>
      <c r="B383" s="2">
        <v>45.084000000000003</v>
      </c>
      <c r="C383" s="2">
        <v>726.77</v>
      </c>
      <c r="D383" s="2">
        <v>225</v>
      </c>
      <c r="E383" s="2">
        <v>0</v>
      </c>
      <c r="F383" s="2">
        <v>386.35449999999997</v>
      </c>
      <c r="G383" s="2">
        <v>375.80799999999999</v>
      </c>
      <c r="H383" s="2">
        <v>75.296400000000006</v>
      </c>
      <c r="I383" s="2">
        <v>145.4496</v>
      </c>
      <c r="J383">
        <v>42.880434000000001</v>
      </c>
    </row>
    <row r="384" spans="1:10" ht="14.4" x14ac:dyDescent="0.3">
      <c r="A384" s="8">
        <v>44424.833333332412</v>
      </c>
      <c r="B384" s="2">
        <v>39.576999999999998</v>
      </c>
      <c r="C384" s="2">
        <v>719.8</v>
      </c>
      <c r="D384" s="2">
        <v>225</v>
      </c>
      <c r="E384" s="2">
        <v>0</v>
      </c>
      <c r="F384" s="2">
        <v>386.47199999999998</v>
      </c>
      <c r="G384" s="2">
        <v>375.87200000000001</v>
      </c>
      <c r="H384" s="2">
        <v>75.469700000000003</v>
      </c>
      <c r="I384" s="2">
        <v>144.792</v>
      </c>
      <c r="J384">
        <v>42.923257</v>
      </c>
    </row>
    <row r="385" spans="1:10" ht="14.4" x14ac:dyDescent="0.3">
      <c r="A385" s="8">
        <v>44424.874999999076</v>
      </c>
      <c r="B385" s="2">
        <v>40.271000000000001</v>
      </c>
      <c r="C385" s="2">
        <v>707.07</v>
      </c>
      <c r="D385" s="2">
        <v>225</v>
      </c>
      <c r="E385" s="2">
        <v>0</v>
      </c>
      <c r="F385" s="2">
        <v>385.053</v>
      </c>
      <c r="G385" s="2">
        <v>375.416</v>
      </c>
      <c r="H385" s="2">
        <v>75.405900000000003</v>
      </c>
      <c r="I385" s="2">
        <v>145.4016</v>
      </c>
      <c r="J385">
        <v>42.016215000000003</v>
      </c>
    </row>
    <row r="386" spans="1:10" ht="14.4" x14ac:dyDescent="0.3">
      <c r="A386" s="8">
        <v>44424.91666666574</v>
      </c>
      <c r="B386" s="2">
        <v>35.467999999999996</v>
      </c>
      <c r="C386" s="2">
        <v>882.95</v>
      </c>
      <c r="D386" s="2">
        <v>225</v>
      </c>
      <c r="E386" s="2">
        <v>0</v>
      </c>
      <c r="F386" s="2">
        <v>382.83300000000003</v>
      </c>
      <c r="G386" s="2">
        <v>376.072</v>
      </c>
      <c r="H386" s="2">
        <v>75.455100000000002</v>
      </c>
      <c r="I386" s="2">
        <v>144.7944</v>
      </c>
      <c r="J386">
        <v>36.540396999999999</v>
      </c>
    </row>
    <row r="387" spans="1:10" s="39" customFormat="1" ht="14.4" x14ac:dyDescent="0.3">
      <c r="A387" s="38">
        <v>44424.958333332404</v>
      </c>
      <c r="B387">
        <v>32.827312999999997</v>
      </c>
      <c r="C387" s="39">
        <v>653.77</v>
      </c>
      <c r="D387" s="39">
        <v>225</v>
      </c>
      <c r="E387" s="39">
        <v>0</v>
      </c>
      <c r="F387" s="39">
        <v>384.39800000000002</v>
      </c>
      <c r="G387" s="39">
        <v>375.79199999999997</v>
      </c>
      <c r="H387" s="39">
        <v>75.285300000000007</v>
      </c>
      <c r="I387" s="39">
        <v>106.8192</v>
      </c>
      <c r="J387">
        <v>32.827312999999997</v>
      </c>
    </row>
    <row r="388" spans="1:10" s="39" customFormat="1" ht="14.4" x14ac:dyDescent="0.3">
      <c r="A388" s="38">
        <v>44424.999999999069</v>
      </c>
      <c r="B388">
        <v>28.734739000000001</v>
      </c>
      <c r="C388" s="39">
        <v>602.72</v>
      </c>
      <c r="D388" s="39">
        <v>225</v>
      </c>
      <c r="E388" s="39">
        <v>0</v>
      </c>
      <c r="F388" s="39">
        <v>366.36799999999999</v>
      </c>
      <c r="G388" s="39">
        <v>375.63200000000001</v>
      </c>
      <c r="H388" s="39">
        <v>75.571299999999994</v>
      </c>
      <c r="I388" s="39">
        <v>75.626400000000004</v>
      </c>
      <c r="J388">
        <v>28.734739000000001</v>
      </c>
    </row>
    <row r="389" spans="1:10" ht="14.4" x14ac:dyDescent="0.3">
      <c r="A389" s="8">
        <v>44425.041666665733</v>
      </c>
      <c r="B389" s="2">
        <v>27.780999999999999</v>
      </c>
      <c r="C389" s="2">
        <v>578.34</v>
      </c>
      <c r="D389" s="2">
        <v>225</v>
      </c>
      <c r="E389" s="2">
        <v>0</v>
      </c>
      <c r="F389" s="2">
        <v>330.64449999999999</v>
      </c>
      <c r="G389" s="2">
        <v>360.976</v>
      </c>
      <c r="H389" s="2">
        <v>76.238699999999994</v>
      </c>
      <c r="I389" s="2">
        <v>75.153599999999997</v>
      </c>
      <c r="J389">
        <v>28.977934999999999</v>
      </c>
    </row>
    <row r="390" spans="1:10" s="39" customFormat="1" ht="14.4" x14ac:dyDescent="0.3">
      <c r="A390" s="38">
        <v>44425.083333332397</v>
      </c>
      <c r="B390">
        <v>26.607633</v>
      </c>
      <c r="C390" s="39">
        <v>545.73</v>
      </c>
      <c r="D390" s="39">
        <v>225</v>
      </c>
      <c r="E390" s="39">
        <v>0</v>
      </c>
      <c r="F390" s="39">
        <v>314.47000000000003</v>
      </c>
      <c r="G390" s="39">
        <v>372.56799999999998</v>
      </c>
      <c r="H390" s="39">
        <v>75.801699999999997</v>
      </c>
      <c r="I390" s="39">
        <v>75.285600000000002</v>
      </c>
      <c r="J390">
        <v>26.607633</v>
      </c>
    </row>
    <row r="391" spans="1:10" s="39" customFormat="1" ht="14.4" x14ac:dyDescent="0.3">
      <c r="A391" s="38">
        <v>44425.124999999061</v>
      </c>
      <c r="B391">
        <v>25.034134999999999</v>
      </c>
      <c r="C391" s="39">
        <v>534.9</v>
      </c>
      <c r="D391" s="39">
        <v>225</v>
      </c>
      <c r="E391" s="39">
        <v>0</v>
      </c>
      <c r="F391" s="39">
        <v>286.8895</v>
      </c>
      <c r="G391" s="39">
        <v>352.55200000000002</v>
      </c>
      <c r="H391" s="39">
        <v>75.648300000000006</v>
      </c>
      <c r="I391" s="39">
        <v>75.391199999999998</v>
      </c>
      <c r="J391">
        <v>25.034134999999999</v>
      </c>
    </row>
    <row r="392" spans="1:10" s="39" customFormat="1" ht="14.4" x14ac:dyDescent="0.3">
      <c r="A392" s="38">
        <v>44425.166666665726</v>
      </c>
      <c r="B392">
        <v>24.565933999999999</v>
      </c>
      <c r="C392" s="39">
        <v>523.20000000000005</v>
      </c>
      <c r="D392" s="39">
        <v>225</v>
      </c>
      <c r="E392" s="39">
        <v>0</v>
      </c>
      <c r="F392" s="39">
        <v>254.62049999999999</v>
      </c>
      <c r="G392" s="39">
        <v>327.81599999999997</v>
      </c>
      <c r="H392" s="39">
        <v>75.377399999999994</v>
      </c>
      <c r="I392" s="39">
        <v>75.319199999999995</v>
      </c>
      <c r="J392">
        <v>24.565933999999999</v>
      </c>
    </row>
    <row r="393" spans="1:10" s="39" customFormat="1" ht="14.4" x14ac:dyDescent="0.3">
      <c r="A393" s="38">
        <v>44425.20833333239</v>
      </c>
      <c r="B393">
        <v>24.578679999999999</v>
      </c>
      <c r="C393" s="39">
        <v>521.29</v>
      </c>
      <c r="D393" s="39">
        <v>225</v>
      </c>
      <c r="E393" s="39">
        <v>0</v>
      </c>
      <c r="F393" s="39">
        <v>241.26499999999999</v>
      </c>
      <c r="G393" s="39">
        <v>290</v>
      </c>
      <c r="H393" s="39">
        <v>75.245400000000004</v>
      </c>
      <c r="I393" s="39">
        <v>76.456800000000001</v>
      </c>
      <c r="J393">
        <v>24.578679999999999</v>
      </c>
    </row>
    <row r="394" spans="1:10" s="39" customFormat="1" ht="14.4" x14ac:dyDescent="0.3">
      <c r="A394" s="38">
        <v>44425.249999999054</v>
      </c>
      <c r="B394">
        <v>25.968361999999999</v>
      </c>
      <c r="C394" s="39">
        <v>539.19000000000005</v>
      </c>
      <c r="D394" s="39">
        <v>225</v>
      </c>
      <c r="E394" s="39">
        <v>0</v>
      </c>
      <c r="F394" s="39">
        <v>274.62900000000002</v>
      </c>
      <c r="G394" s="39">
        <v>330.24</v>
      </c>
      <c r="H394" s="39">
        <v>75.312899999999999</v>
      </c>
      <c r="I394" s="39">
        <v>76.576800000000006</v>
      </c>
      <c r="J394">
        <v>25.968361999999999</v>
      </c>
    </row>
    <row r="395" spans="1:10" ht="14.4" x14ac:dyDescent="0.3">
      <c r="A395" s="8">
        <v>44425.291666665718</v>
      </c>
      <c r="B395" s="2">
        <v>34.677</v>
      </c>
      <c r="C395" s="2">
        <v>568.92999999999995</v>
      </c>
      <c r="D395" s="2">
        <v>225</v>
      </c>
      <c r="E395" s="2">
        <v>0</v>
      </c>
      <c r="F395" s="2">
        <v>307.94799999999998</v>
      </c>
      <c r="G395" s="2">
        <v>357.99200000000002</v>
      </c>
      <c r="H395" s="2">
        <v>75.416700000000006</v>
      </c>
      <c r="I395" s="2">
        <v>86.606399999999994</v>
      </c>
      <c r="J395">
        <v>28.821373999999999</v>
      </c>
    </row>
    <row r="396" spans="1:10" ht="14.4" x14ac:dyDescent="0.3">
      <c r="A396" s="8">
        <v>44425.333333332383</v>
      </c>
      <c r="B396" s="2">
        <v>33.229999999999997</v>
      </c>
      <c r="C396" s="2">
        <v>591.77</v>
      </c>
      <c r="D396" s="2">
        <v>225</v>
      </c>
      <c r="E396" s="2">
        <v>0</v>
      </c>
      <c r="F396" s="2">
        <v>326.81299999999999</v>
      </c>
      <c r="G396" s="2">
        <v>373.50400000000002</v>
      </c>
      <c r="H396" s="2">
        <v>75.721800000000002</v>
      </c>
      <c r="I396" s="2">
        <v>105.13200000000001</v>
      </c>
      <c r="J396">
        <v>30.27458</v>
      </c>
    </row>
    <row r="397" spans="1:10" ht="14.4" x14ac:dyDescent="0.3">
      <c r="A397" s="8">
        <v>44425.374999999047</v>
      </c>
      <c r="B397" s="2">
        <v>35.735999999999997</v>
      </c>
      <c r="C397" s="2">
        <v>611.78</v>
      </c>
      <c r="D397" s="2">
        <v>225</v>
      </c>
      <c r="E397" s="2">
        <v>0</v>
      </c>
      <c r="F397" s="2">
        <v>355.53</v>
      </c>
      <c r="G397" s="2">
        <v>375.77600000000001</v>
      </c>
      <c r="H397" s="2">
        <v>75.570899999999995</v>
      </c>
      <c r="I397" s="2">
        <v>130.32480000000001</v>
      </c>
      <c r="J397">
        <v>31.305463</v>
      </c>
    </row>
    <row r="398" spans="1:10" ht="14.4" x14ac:dyDescent="0.3">
      <c r="A398" s="8">
        <v>44425.416666665711</v>
      </c>
      <c r="B398" s="2">
        <v>40.832000000000001</v>
      </c>
      <c r="C398" s="2">
        <v>627.69000000000005</v>
      </c>
      <c r="D398" s="2">
        <v>225</v>
      </c>
      <c r="E398" s="2">
        <v>0</v>
      </c>
      <c r="F398" s="2">
        <v>373.02800000000002</v>
      </c>
      <c r="G398" s="2">
        <v>376.45600000000002</v>
      </c>
      <c r="H398" s="2">
        <v>75.518100000000004</v>
      </c>
      <c r="I398" s="2">
        <v>144.82079999999999</v>
      </c>
      <c r="J398">
        <v>33.925151</v>
      </c>
    </row>
    <row r="399" spans="1:10" ht="14.4" x14ac:dyDescent="0.3">
      <c r="A399" s="8">
        <v>44425.458333332375</v>
      </c>
      <c r="B399" s="2">
        <v>63.256999999999998</v>
      </c>
      <c r="C399" s="2">
        <v>655.65</v>
      </c>
      <c r="D399" s="2">
        <v>225</v>
      </c>
      <c r="E399" s="2">
        <v>0</v>
      </c>
      <c r="F399" s="2">
        <v>383.15199999999999</v>
      </c>
      <c r="G399" s="2">
        <v>375.52</v>
      </c>
      <c r="H399" s="2">
        <v>75.602099999999993</v>
      </c>
      <c r="I399" s="2">
        <v>146.7336</v>
      </c>
      <c r="J399">
        <v>36.995088000000003</v>
      </c>
    </row>
    <row r="400" spans="1:10" ht="14.4" x14ac:dyDescent="0.3">
      <c r="A400" s="8">
        <v>44425.49999999904</v>
      </c>
      <c r="B400" s="2">
        <v>64.643000000000001</v>
      </c>
      <c r="C400" s="2">
        <v>682.85</v>
      </c>
      <c r="D400" s="2">
        <v>225</v>
      </c>
      <c r="E400" s="2">
        <v>0</v>
      </c>
      <c r="F400" s="2">
        <v>385.66149999999999</v>
      </c>
      <c r="G400" s="2">
        <v>376.18400000000003</v>
      </c>
      <c r="H400" s="2">
        <v>75.544499999999999</v>
      </c>
      <c r="I400" s="2">
        <v>149.44800000000001</v>
      </c>
      <c r="J400">
        <v>41.185603</v>
      </c>
    </row>
    <row r="401" spans="1:10" ht="14.4" x14ac:dyDescent="0.3">
      <c r="A401" s="8">
        <v>44425.541666665704</v>
      </c>
      <c r="B401" s="2">
        <v>40.988</v>
      </c>
      <c r="C401" s="2">
        <v>696.06</v>
      </c>
      <c r="D401" s="2">
        <v>225</v>
      </c>
      <c r="E401" s="2">
        <v>0</v>
      </c>
      <c r="F401" s="2">
        <v>385.30599999999998</v>
      </c>
      <c r="G401" s="2">
        <v>375.84800000000001</v>
      </c>
      <c r="H401" s="2">
        <v>75.578699999999998</v>
      </c>
      <c r="I401" s="2">
        <v>151.12799999999999</v>
      </c>
      <c r="J401">
        <v>43.132145999999999</v>
      </c>
    </row>
    <row r="402" spans="1:10" ht="14.4" x14ac:dyDescent="0.3">
      <c r="A402" s="8">
        <v>44425.583333332368</v>
      </c>
      <c r="B402" s="2">
        <v>71.375000000000014</v>
      </c>
      <c r="C402" s="2">
        <v>700.69</v>
      </c>
      <c r="D402" s="2">
        <v>225</v>
      </c>
      <c r="E402" s="2">
        <v>0</v>
      </c>
      <c r="F402" s="2">
        <v>377.67649999999998</v>
      </c>
      <c r="G402" s="2">
        <v>375.952</v>
      </c>
      <c r="H402" s="2">
        <v>75.511799999999994</v>
      </c>
      <c r="I402" s="2">
        <v>150.4128</v>
      </c>
      <c r="J402">
        <v>48.670988999999999</v>
      </c>
    </row>
    <row r="403" spans="1:10" ht="14.4" x14ac:dyDescent="0.3">
      <c r="A403" s="8">
        <v>44425.624999999032</v>
      </c>
      <c r="B403" s="2">
        <v>42.242999999999995</v>
      </c>
      <c r="C403" s="2">
        <v>694.56</v>
      </c>
      <c r="D403" s="2">
        <v>225</v>
      </c>
      <c r="E403" s="2">
        <v>0</v>
      </c>
      <c r="F403" s="2">
        <v>383.10250000000002</v>
      </c>
      <c r="G403" s="2">
        <v>375.69600000000003</v>
      </c>
      <c r="H403" s="2">
        <v>75.522000000000006</v>
      </c>
      <c r="I403" s="2">
        <v>149.50800000000001</v>
      </c>
      <c r="J403">
        <v>48.780507</v>
      </c>
    </row>
    <row r="404" spans="1:10" ht="14.4" x14ac:dyDescent="0.3">
      <c r="A404" s="8">
        <v>44425.666666665697</v>
      </c>
      <c r="B404" s="2">
        <v>58.007000000000005</v>
      </c>
      <c r="C404" s="2">
        <v>684.86</v>
      </c>
      <c r="D404" s="2">
        <v>225</v>
      </c>
      <c r="E404" s="2">
        <v>0</v>
      </c>
      <c r="F404" s="2">
        <v>385.73899999999998</v>
      </c>
      <c r="G404" s="2">
        <v>375.88</v>
      </c>
      <c r="H404" s="2">
        <v>75.868200000000002</v>
      </c>
      <c r="I404" s="2">
        <v>149.69040000000001</v>
      </c>
      <c r="J404">
        <v>52.541271999999999</v>
      </c>
    </row>
    <row r="405" spans="1:10" ht="14.4" x14ac:dyDescent="0.3">
      <c r="A405" s="8">
        <v>44425.708333332361</v>
      </c>
      <c r="B405" s="2">
        <v>53.18</v>
      </c>
      <c r="C405" s="2">
        <v>687.61</v>
      </c>
      <c r="D405" s="2">
        <v>225</v>
      </c>
      <c r="E405" s="2">
        <v>0</v>
      </c>
      <c r="F405" s="2">
        <v>385.85149999999999</v>
      </c>
      <c r="G405" s="2">
        <v>375.78399999999999</v>
      </c>
      <c r="H405" s="2">
        <v>75.361199999999997</v>
      </c>
      <c r="I405" s="2">
        <v>149.39519999999999</v>
      </c>
      <c r="J405">
        <v>61.957649000000004</v>
      </c>
    </row>
    <row r="406" spans="1:10" ht="14.4" x14ac:dyDescent="0.3">
      <c r="A406" s="8">
        <v>44425.749999999025</v>
      </c>
      <c r="B406" s="2">
        <v>52.74</v>
      </c>
      <c r="C406" s="2">
        <v>688.5</v>
      </c>
      <c r="D406" s="2">
        <v>225</v>
      </c>
      <c r="E406" s="2">
        <v>0</v>
      </c>
      <c r="F406" s="2">
        <v>386.42149999999998</v>
      </c>
      <c r="G406" s="2">
        <v>375.72</v>
      </c>
      <c r="H406" s="2">
        <v>75.72</v>
      </c>
      <c r="I406" s="2">
        <v>149.35919999999999</v>
      </c>
      <c r="J406">
        <v>57.127465999999998</v>
      </c>
    </row>
    <row r="407" spans="1:10" ht="14.4" x14ac:dyDescent="0.3">
      <c r="A407" s="8">
        <v>44425.791666665689</v>
      </c>
      <c r="B407" s="2">
        <v>41.529999999999994</v>
      </c>
      <c r="C407" s="2">
        <v>686.45</v>
      </c>
      <c r="D407" s="2">
        <v>225</v>
      </c>
      <c r="E407" s="2">
        <v>0</v>
      </c>
      <c r="F407" s="2">
        <v>385.74599999999998</v>
      </c>
      <c r="G407" s="2">
        <v>375.77600000000001</v>
      </c>
      <c r="H407" s="2">
        <v>75.883799999999994</v>
      </c>
      <c r="I407" s="2">
        <v>149.5368</v>
      </c>
      <c r="J407">
        <v>49.216853999999998</v>
      </c>
    </row>
    <row r="408" spans="1:10" ht="14.4" x14ac:dyDescent="0.3">
      <c r="A408" s="8">
        <v>44425.833333332354</v>
      </c>
      <c r="B408" s="2">
        <v>41.627000000000002</v>
      </c>
      <c r="C408" s="2">
        <v>689.52</v>
      </c>
      <c r="D408" s="2">
        <v>225</v>
      </c>
      <c r="E408" s="2">
        <v>0</v>
      </c>
      <c r="F408" s="2">
        <v>385.91300000000001</v>
      </c>
      <c r="G408" s="2">
        <v>375.91199999999998</v>
      </c>
      <c r="H408" s="2">
        <v>75.927599999999998</v>
      </c>
      <c r="I408" s="2">
        <v>150.16319999999999</v>
      </c>
      <c r="J408">
        <v>47.972104000000002</v>
      </c>
    </row>
    <row r="409" spans="1:10" ht="14.4" x14ac:dyDescent="0.3">
      <c r="A409" s="8">
        <v>44425.874999999018</v>
      </c>
      <c r="B409" s="2">
        <v>44.591000000000001</v>
      </c>
      <c r="C409" s="2">
        <v>694.93</v>
      </c>
      <c r="D409" s="2">
        <v>225</v>
      </c>
      <c r="E409" s="2">
        <v>0</v>
      </c>
      <c r="F409" s="2">
        <v>386.12150000000003</v>
      </c>
      <c r="G409" s="2">
        <v>373.4</v>
      </c>
      <c r="H409" s="2">
        <v>75.934200000000004</v>
      </c>
      <c r="I409" s="2">
        <v>150.0384</v>
      </c>
      <c r="J409">
        <v>47.494002000000002</v>
      </c>
    </row>
    <row r="410" spans="1:10" ht="14.4" x14ac:dyDescent="0.3">
      <c r="A410" s="8">
        <v>44425.916666665682</v>
      </c>
      <c r="B410" s="2">
        <v>42.174000000000007</v>
      </c>
      <c r="C410" s="2">
        <v>679.9</v>
      </c>
      <c r="D410" s="2">
        <v>225</v>
      </c>
      <c r="E410" s="2">
        <v>0</v>
      </c>
      <c r="F410" s="2">
        <v>386.13099999999997</v>
      </c>
      <c r="G410" s="2">
        <v>310.33600000000001</v>
      </c>
      <c r="H410" s="2">
        <v>75.811800000000005</v>
      </c>
      <c r="I410" s="2">
        <v>149.58240000000001</v>
      </c>
      <c r="J410">
        <v>38.992488999999999</v>
      </c>
    </row>
    <row r="411" spans="1:10" ht="14.4" x14ac:dyDescent="0.3">
      <c r="A411" s="8">
        <v>44425.958333332346</v>
      </c>
      <c r="B411" s="2">
        <v>42.206000000000003</v>
      </c>
      <c r="C411" s="2">
        <v>646.98</v>
      </c>
      <c r="D411" s="2">
        <v>225</v>
      </c>
      <c r="E411" s="2">
        <v>0</v>
      </c>
      <c r="F411" s="2">
        <v>341.512</v>
      </c>
      <c r="G411" s="2">
        <v>222.64</v>
      </c>
      <c r="H411" s="2">
        <v>75.873000000000005</v>
      </c>
      <c r="I411" s="2">
        <v>112.7928</v>
      </c>
      <c r="J411">
        <v>36.032291000000001</v>
      </c>
    </row>
    <row r="412" spans="1:10" ht="14.4" x14ac:dyDescent="0.3">
      <c r="A412" s="8">
        <v>44425.99999999901</v>
      </c>
      <c r="B412" s="2">
        <v>43.239999999999995</v>
      </c>
      <c r="C412" s="2">
        <v>596.47</v>
      </c>
      <c r="D412" s="2">
        <v>225</v>
      </c>
      <c r="E412" s="2">
        <v>0</v>
      </c>
      <c r="F412" s="2">
        <v>261.45</v>
      </c>
      <c r="G412" s="2">
        <v>196.768</v>
      </c>
      <c r="H412" s="2">
        <v>75.741600000000005</v>
      </c>
      <c r="I412" s="2">
        <v>75.724800000000002</v>
      </c>
      <c r="J412">
        <v>32.735421000000002</v>
      </c>
    </row>
    <row r="413" spans="1:10" ht="14.4" x14ac:dyDescent="0.3">
      <c r="A413" s="8">
        <v>44426.041666665675</v>
      </c>
      <c r="B413" s="2">
        <v>49.089332811335964</v>
      </c>
      <c r="C413" s="2">
        <v>576.39</v>
      </c>
      <c r="D413" s="2">
        <v>225</v>
      </c>
      <c r="E413" s="2">
        <v>0</v>
      </c>
      <c r="F413" s="2">
        <v>194.0035</v>
      </c>
      <c r="G413" s="2">
        <v>164.072</v>
      </c>
      <c r="H413" s="2">
        <v>75.623099999999994</v>
      </c>
      <c r="I413" s="2">
        <v>75.799199999999999</v>
      </c>
      <c r="J413">
        <v>31.516852</v>
      </c>
    </row>
    <row r="414" spans="1:10" ht="14.4" x14ac:dyDescent="0.3">
      <c r="A414" s="8">
        <v>44426.083333332339</v>
      </c>
      <c r="B414" s="2">
        <v>32.887000000000008</v>
      </c>
      <c r="C414" s="2">
        <v>560.79</v>
      </c>
      <c r="D414" s="2">
        <v>225</v>
      </c>
      <c r="E414" s="2">
        <v>0</v>
      </c>
      <c r="F414" s="2">
        <v>186.51849999999999</v>
      </c>
      <c r="G414" s="2">
        <v>164</v>
      </c>
      <c r="H414" s="2">
        <v>75.733199999999997</v>
      </c>
      <c r="I414" s="2">
        <v>75.830399999999997</v>
      </c>
      <c r="J414">
        <v>28.421935999999999</v>
      </c>
    </row>
    <row r="415" spans="1:10" ht="14.4" x14ac:dyDescent="0.3">
      <c r="A415" s="8">
        <v>44426.124999999003</v>
      </c>
      <c r="B415" s="2">
        <v>32.261000000000003</v>
      </c>
      <c r="C415" s="2">
        <v>548.86</v>
      </c>
      <c r="D415" s="2">
        <v>225</v>
      </c>
      <c r="E415" s="2">
        <v>0</v>
      </c>
      <c r="F415" s="2">
        <v>186.10900000000001</v>
      </c>
      <c r="G415" s="2">
        <v>165.77600000000001</v>
      </c>
      <c r="H415" s="2">
        <v>75.713099999999997</v>
      </c>
      <c r="I415" s="2">
        <v>75.952799999999996</v>
      </c>
      <c r="J415">
        <v>26.226081000000001</v>
      </c>
    </row>
    <row r="416" spans="1:10" ht="14.4" x14ac:dyDescent="0.3">
      <c r="A416" s="8">
        <v>44426.166666665667</v>
      </c>
      <c r="B416" s="2">
        <v>29.797999999999998</v>
      </c>
      <c r="C416" s="2">
        <v>543.07000000000005</v>
      </c>
      <c r="D416" s="2">
        <v>225</v>
      </c>
      <c r="E416" s="2">
        <v>0</v>
      </c>
      <c r="F416" s="2">
        <v>186.41849999999999</v>
      </c>
      <c r="G416" s="2">
        <v>163.03200000000001</v>
      </c>
      <c r="H416" s="2">
        <v>75.853499999999997</v>
      </c>
      <c r="I416" s="2">
        <v>76.010400000000004</v>
      </c>
      <c r="J416">
        <v>25.490718000000001</v>
      </c>
    </row>
    <row r="417" spans="1:10" ht="14.4" x14ac:dyDescent="0.3">
      <c r="A417" s="8">
        <v>44426.208333332332</v>
      </c>
      <c r="B417" s="2">
        <v>31.478000000000005</v>
      </c>
      <c r="C417" s="2">
        <v>542.49</v>
      </c>
      <c r="D417" s="2">
        <v>225</v>
      </c>
      <c r="E417" s="2">
        <v>0</v>
      </c>
      <c r="F417" s="2">
        <v>186.3015</v>
      </c>
      <c r="G417" s="2">
        <v>163.34399999999999</v>
      </c>
      <c r="H417" s="2">
        <v>75.718800000000002</v>
      </c>
      <c r="I417" s="2">
        <v>75.801599999999993</v>
      </c>
      <c r="J417">
        <v>25.734352000000001</v>
      </c>
    </row>
    <row r="418" spans="1:10" ht="14.4" x14ac:dyDescent="0.3">
      <c r="A418" s="8">
        <v>44426.249999998996</v>
      </c>
      <c r="B418" s="2">
        <v>43.818999999999996</v>
      </c>
      <c r="C418" s="2">
        <v>548.88</v>
      </c>
      <c r="D418" s="2">
        <v>225</v>
      </c>
      <c r="E418" s="2">
        <v>0</v>
      </c>
      <c r="F418" s="2">
        <v>186.46950000000001</v>
      </c>
      <c r="G418" s="2">
        <v>163.32</v>
      </c>
      <c r="H418" s="2">
        <v>75.801599999999993</v>
      </c>
      <c r="I418" s="2">
        <v>75.950400000000002</v>
      </c>
      <c r="J418">
        <v>27.408103000000001</v>
      </c>
    </row>
    <row r="419" spans="1:10" ht="14.4" x14ac:dyDescent="0.3">
      <c r="A419" s="8">
        <v>44426.29166666566</v>
      </c>
      <c r="B419" s="2">
        <v>34.222999999999999</v>
      </c>
      <c r="C419" s="2">
        <v>577.78</v>
      </c>
      <c r="D419" s="2">
        <v>225</v>
      </c>
      <c r="E419" s="2">
        <v>0</v>
      </c>
      <c r="F419" s="2">
        <v>186.386</v>
      </c>
      <c r="G419" s="2">
        <v>163.14400000000001</v>
      </c>
      <c r="H419" s="2">
        <v>75.723600000000005</v>
      </c>
      <c r="I419" s="2">
        <v>75.888000000000005</v>
      </c>
      <c r="J419">
        <v>31.091415999999999</v>
      </c>
    </row>
    <row r="420" spans="1:10" ht="14.4" x14ac:dyDescent="0.3">
      <c r="A420" s="8">
        <v>44426.333333332324</v>
      </c>
      <c r="B420" s="2">
        <v>37.051000000000002</v>
      </c>
      <c r="C420" s="2">
        <v>594.82000000000005</v>
      </c>
      <c r="D420" s="2">
        <v>225</v>
      </c>
      <c r="E420" s="2">
        <v>0</v>
      </c>
      <c r="F420" s="2">
        <v>186.2465</v>
      </c>
      <c r="G420" s="2">
        <v>162.976</v>
      </c>
      <c r="H420" s="2">
        <v>75.855000000000004</v>
      </c>
      <c r="I420" s="2">
        <v>75.904799999999994</v>
      </c>
      <c r="J420">
        <v>32.587510000000002</v>
      </c>
    </row>
    <row r="421" spans="1:10" ht="14.4" x14ac:dyDescent="0.3">
      <c r="A421" s="8">
        <v>44426.374999998989</v>
      </c>
      <c r="B421" s="2">
        <v>41.844999999999999</v>
      </c>
      <c r="C421" s="2">
        <v>601.47</v>
      </c>
      <c r="D421" s="2">
        <v>225</v>
      </c>
      <c r="E421" s="2">
        <v>0</v>
      </c>
      <c r="F421" s="2">
        <v>208.10849999999999</v>
      </c>
      <c r="G421" s="2">
        <v>162.03200000000001</v>
      </c>
      <c r="H421" s="2">
        <v>107.4366</v>
      </c>
      <c r="I421" s="2">
        <v>99.698400000000007</v>
      </c>
      <c r="J421">
        <v>33.811404000000003</v>
      </c>
    </row>
    <row r="422" spans="1:10" ht="14.4" x14ac:dyDescent="0.3">
      <c r="A422" s="8">
        <v>44426.416666665653</v>
      </c>
      <c r="B422" s="2">
        <v>45.728999999999999</v>
      </c>
      <c r="C422" s="2">
        <v>618.15</v>
      </c>
      <c r="D422" s="2">
        <v>225</v>
      </c>
      <c r="E422" s="2">
        <v>0</v>
      </c>
      <c r="F422" s="2">
        <v>255.5675</v>
      </c>
      <c r="G422" s="2">
        <v>161.96799999999999</v>
      </c>
      <c r="H422" s="2">
        <v>127.58280000000001</v>
      </c>
      <c r="I422" s="2">
        <v>127.41119999999999</v>
      </c>
      <c r="J422">
        <v>36.740907999999997</v>
      </c>
    </row>
    <row r="423" spans="1:10" ht="14.4" x14ac:dyDescent="0.3">
      <c r="A423" s="8">
        <v>44426.458333332317</v>
      </c>
      <c r="B423" s="2">
        <v>54.591999999999999</v>
      </c>
      <c r="C423" s="2">
        <v>635.71</v>
      </c>
      <c r="D423" s="2">
        <v>225</v>
      </c>
      <c r="E423" s="2">
        <v>0</v>
      </c>
      <c r="F423" s="2">
        <v>300.37599999999998</v>
      </c>
      <c r="G423" s="2">
        <v>162.05600000000001</v>
      </c>
      <c r="H423" s="2">
        <v>127.6566</v>
      </c>
      <c r="I423" s="2">
        <v>127.7424</v>
      </c>
      <c r="J423">
        <v>38.975261000000003</v>
      </c>
    </row>
    <row r="424" spans="1:10" ht="14.4" x14ac:dyDescent="0.3">
      <c r="A424" s="8">
        <v>44426.499999998981</v>
      </c>
      <c r="B424" s="2">
        <v>54.319000000000003</v>
      </c>
      <c r="C424" s="2">
        <v>670.84</v>
      </c>
      <c r="D424" s="2">
        <v>225</v>
      </c>
      <c r="E424" s="2">
        <v>0</v>
      </c>
      <c r="F424" s="2">
        <v>358.62099999999998</v>
      </c>
      <c r="G424" s="2">
        <v>162.54400000000001</v>
      </c>
      <c r="H424" s="2">
        <v>159.11099999999999</v>
      </c>
      <c r="I424" s="2">
        <v>143.13120000000001</v>
      </c>
      <c r="J424">
        <v>40.587148999999997</v>
      </c>
    </row>
    <row r="425" spans="1:10" ht="14.4" x14ac:dyDescent="0.3">
      <c r="A425" s="8">
        <v>44426.541666665646</v>
      </c>
      <c r="B425" s="2">
        <v>65.126999999999995</v>
      </c>
      <c r="C425" s="2">
        <v>708.41</v>
      </c>
      <c r="D425" s="2">
        <v>225</v>
      </c>
      <c r="E425" s="2">
        <v>0</v>
      </c>
      <c r="F425" s="2">
        <v>383.43799999999999</v>
      </c>
      <c r="G425" s="2">
        <v>172.416</v>
      </c>
      <c r="H425" s="2">
        <v>179.892</v>
      </c>
      <c r="I425" s="2">
        <v>169.03440000000001</v>
      </c>
      <c r="J425">
        <v>43.432715999999999</v>
      </c>
    </row>
    <row r="426" spans="1:10" ht="14.4" x14ac:dyDescent="0.3">
      <c r="A426" s="8">
        <v>44426.58333333231</v>
      </c>
      <c r="B426" s="2">
        <v>57.796999999999997</v>
      </c>
      <c r="C426" s="2">
        <v>742.4</v>
      </c>
      <c r="D426" s="2">
        <v>225</v>
      </c>
      <c r="E426" s="2">
        <v>0</v>
      </c>
      <c r="F426" s="2">
        <v>384.82600000000002</v>
      </c>
      <c r="G426" s="2">
        <v>229.072</v>
      </c>
      <c r="H426" s="2">
        <v>179.18879999999999</v>
      </c>
      <c r="I426" s="2">
        <v>179.21279999999999</v>
      </c>
      <c r="J426">
        <v>47.567720000000001</v>
      </c>
    </row>
    <row r="427" spans="1:10" ht="14.4" x14ac:dyDescent="0.3">
      <c r="A427" s="8">
        <v>44426.624999998974</v>
      </c>
      <c r="B427" s="2">
        <v>52.853999999999999</v>
      </c>
      <c r="C427" s="2">
        <v>781.95</v>
      </c>
      <c r="D427" s="2">
        <v>225</v>
      </c>
      <c r="E427" s="2">
        <v>0</v>
      </c>
      <c r="F427" s="2">
        <v>384.57049999999998</v>
      </c>
      <c r="G427" s="2">
        <v>272.08800000000002</v>
      </c>
      <c r="H427" s="2">
        <v>179.70480000000001</v>
      </c>
      <c r="I427" s="2">
        <v>178.92240000000001</v>
      </c>
      <c r="J427">
        <v>49.708131999999999</v>
      </c>
    </row>
    <row r="428" spans="1:10" ht="14.4" x14ac:dyDescent="0.3">
      <c r="A428" s="8">
        <v>44426.666666665638</v>
      </c>
      <c r="B428" s="2">
        <v>59.333000000000006</v>
      </c>
      <c r="C428" s="2">
        <v>806.9</v>
      </c>
      <c r="D428" s="2">
        <v>225</v>
      </c>
      <c r="E428" s="2">
        <v>0</v>
      </c>
      <c r="F428" s="2">
        <v>380.71899999999999</v>
      </c>
      <c r="G428" s="2">
        <v>275.88</v>
      </c>
      <c r="H428" s="2">
        <v>155.9862</v>
      </c>
      <c r="I428" s="2">
        <v>170.41200000000001</v>
      </c>
      <c r="J428">
        <v>54.183734000000001</v>
      </c>
    </row>
    <row r="429" spans="1:10" ht="14.4" x14ac:dyDescent="0.3">
      <c r="A429" s="8">
        <v>44426.708333332303</v>
      </c>
      <c r="B429" s="2">
        <v>57.141000000000005</v>
      </c>
      <c r="C429" s="2">
        <v>825.24</v>
      </c>
      <c r="D429" s="2">
        <v>225</v>
      </c>
      <c r="E429" s="2">
        <v>0</v>
      </c>
      <c r="F429" s="2">
        <v>377.13650000000001</v>
      </c>
      <c r="G429" s="2">
        <v>275.81599999999997</v>
      </c>
      <c r="H429" s="2">
        <v>110.36579999999999</v>
      </c>
      <c r="I429" s="2">
        <v>149.46719999999999</v>
      </c>
      <c r="J429">
        <v>62.145516000000001</v>
      </c>
    </row>
    <row r="430" spans="1:10" ht="14.4" x14ac:dyDescent="0.3">
      <c r="A430" s="8">
        <v>44426.749999998967</v>
      </c>
      <c r="B430" s="2">
        <v>77.464000000000013</v>
      </c>
      <c r="C430" s="2">
        <v>834.12</v>
      </c>
      <c r="D430" s="2">
        <v>225</v>
      </c>
      <c r="E430" s="2">
        <v>0</v>
      </c>
      <c r="F430" s="2">
        <v>376.42250000000001</v>
      </c>
      <c r="G430" s="2">
        <v>275.904</v>
      </c>
      <c r="H430" s="2">
        <v>105.3612</v>
      </c>
      <c r="I430" s="2">
        <v>150.2784</v>
      </c>
      <c r="J430">
        <v>61.181722999999998</v>
      </c>
    </row>
    <row r="431" spans="1:10" ht="14.4" x14ac:dyDescent="0.3">
      <c r="A431" s="8">
        <v>44426.791666665631</v>
      </c>
      <c r="B431" s="2">
        <v>47.034999999999997</v>
      </c>
      <c r="C431" s="2">
        <v>813.12</v>
      </c>
      <c r="D431" s="2">
        <v>225</v>
      </c>
      <c r="E431" s="2">
        <v>0</v>
      </c>
      <c r="F431" s="2">
        <v>327.20999999999998</v>
      </c>
      <c r="G431" s="2">
        <v>276.024</v>
      </c>
      <c r="H431" s="2">
        <v>105.39</v>
      </c>
      <c r="I431" s="2">
        <v>149.49119999999999</v>
      </c>
      <c r="J431">
        <v>51.468519999999998</v>
      </c>
    </row>
    <row r="432" spans="1:10" ht="14.4" x14ac:dyDescent="0.3">
      <c r="A432" s="8">
        <v>44426.833333332295</v>
      </c>
      <c r="B432" s="2">
        <v>42.55</v>
      </c>
      <c r="C432" s="2">
        <v>781.43</v>
      </c>
      <c r="D432" s="2">
        <v>225</v>
      </c>
      <c r="E432" s="2">
        <v>0</v>
      </c>
      <c r="F432" s="2">
        <v>313.56650000000002</v>
      </c>
      <c r="G432" s="2">
        <v>276.22399999999999</v>
      </c>
      <c r="H432" s="2">
        <v>105.49379999999999</v>
      </c>
      <c r="I432" s="2">
        <v>149.41679999999999</v>
      </c>
      <c r="J432">
        <v>47.180866999999999</v>
      </c>
    </row>
    <row r="433" spans="1:10" ht="14.4" x14ac:dyDescent="0.3">
      <c r="A433" s="8">
        <v>44426.87499999896</v>
      </c>
      <c r="B433" s="2">
        <v>47.896999999999998</v>
      </c>
      <c r="C433" s="2">
        <v>765.7</v>
      </c>
      <c r="D433" s="2">
        <v>225</v>
      </c>
      <c r="E433" s="2">
        <v>0</v>
      </c>
      <c r="F433" s="2">
        <v>313.77699999999999</v>
      </c>
      <c r="G433" s="2">
        <v>276.10399999999998</v>
      </c>
      <c r="H433" s="2">
        <v>105.28319999999999</v>
      </c>
      <c r="I433" s="2">
        <v>147.46080000000001</v>
      </c>
      <c r="J433">
        <v>44.739758999999999</v>
      </c>
    </row>
    <row r="434" spans="1:10" ht="14.4" x14ac:dyDescent="0.3">
      <c r="A434" s="8">
        <v>44426.916666665624</v>
      </c>
      <c r="B434" s="2">
        <v>43.532000000000004</v>
      </c>
      <c r="C434" s="2">
        <v>734.87</v>
      </c>
      <c r="D434" s="2">
        <v>225</v>
      </c>
      <c r="E434" s="2">
        <v>0</v>
      </c>
      <c r="F434" s="2">
        <v>303.72949999999997</v>
      </c>
      <c r="G434" s="2">
        <v>273.16000000000003</v>
      </c>
      <c r="H434" s="2">
        <v>105.3156</v>
      </c>
      <c r="I434" s="2">
        <v>144.45599999999999</v>
      </c>
      <c r="J434">
        <v>38.391961999999999</v>
      </c>
    </row>
    <row r="435" spans="1:10" ht="14.4" x14ac:dyDescent="0.3">
      <c r="A435" s="8">
        <v>44426.958333332288</v>
      </c>
      <c r="B435" s="2">
        <v>39.087000000000003</v>
      </c>
      <c r="C435" s="2">
        <v>676.32</v>
      </c>
      <c r="D435" s="2">
        <v>225</v>
      </c>
      <c r="E435" s="2">
        <v>0</v>
      </c>
      <c r="F435" s="2">
        <v>199.70099999999999</v>
      </c>
      <c r="G435" s="2">
        <v>229.184</v>
      </c>
      <c r="H435" s="2">
        <v>93.015600000000006</v>
      </c>
      <c r="I435" s="2">
        <v>105.1872</v>
      </c>
      <c r="J435">
        <v>35.975171000000003</v>
      </c>
    </row>
    <row r="436" spans="1:10" ht="14.4" x14ac:dyDescent="0.3">
      <c r="A436" s="8">
        <v>44426.999999998952</v>
      </c>
      <c r="B436" s="2">
        <v>40.246000000000002</v>
      </c>
      <c r="C436" s="2">
        <v>628.66999999999996</v>
      </c>
      <c r="D436" s="2">
        <v>225</v>
      </c>
      <c r="E436" s="2">
        <v>0</v>
      </c>
      <c r="F436" s="2">
        <v>184.03399999999999</v>
      </c>
      <c r="G436" s="2">
        <v>181.26400000000001</v>
      </c>
      <c r="H436" s="2">
        <v>75.850200000000001</v>
      </c>
      <c r="I436" s="2">
        <v>76.176000000000002</v>
      </c>
      <c r="J436">
        <v>32.314095000000002</v>
      </c>
    </row>
    <row r="437" spans="1:10" ht="14.4" x14ac:dyDescent="0.3">
      <c r="A437" s="8">
        <v>44427.041666665617</v>
      </c>
      <c r="B437" s="2">
        <v>48.164999999999999</v>
      </c>
      <c r="C437" s="2">
        <v>588.57000000000005</v>
      </c>
      <c r="D437" s="2">
        <v>225</v>
      </c>
      <c r="E437" s="2">
        <v>0</v>
      </c>
      <c r="F437" s="2">
        <v>202.30850000000001</v>
      </c>
      <c r="G437" s="2">
        <v>195.52</v>
      </c>
      <c r="H437" s="2">
        <v>75.730199999999996</v>
      </c>
      <c r="I437" s="2">
        <v>75.403199999999998</v>
      </c>
      <c r="J437">
        <v>32.174187000000003</v>
      </c>
    </row>
    <row r="438" spans="1:10" ht="14.4" x14ac:dyDescent="0.3">
      <c r="A438" s="8">
        <v>44427.083333332281</v>
      </c>
      <c r="B438" s="2">
        <v>40.457000000000001</v>
      </c>
      <c r="C438" s="2">
        <v>562.12</v>
      </c>
      <c r="D438" s="2">
        <v>225</v>
      </c>
      <c r="E438" s="2">
        <v>0</v>
      </c>
      <c r="F438" s="2">
        <v>220.702</v>
      </c>
      <c r="G438" s="2">
        <v>213.93600000000001</v>
      </c>
      <c r="H438" s="2">
        <v>75.634799999999998</v>
      </c>
      <c r="I438" s="2">
        <v>75.091200000000001</v>
      </c>
      <c r="J438">
        <v>29.634163999999998</v>
      </c>
    </row>
    <row r="439" spans="1:10" ht="14.4" x14ac:dyDescent="0.3">
      <c r="A439" s="8">
        <v>44427.124999998945</v>
      </c>
      <c r="B439" s="2">
        <v>31.404999999999998</v>
      </c>
      <c r="C439" s="2">
        <v>540.67999999999995</v>
      </c>
      <c r="D439" s="2">
        <v>225</v>
      </c>
      <c r="E439" s="2">
        <v>0</v>
      </c>
      <c r="F439" s="2">
        <v>213.55799999999999</v>
      </c>
      <c r="G439" s="2">
        <v>238.624</v>
      </c>
      <c r="H439" s="2">
        <v>75.786600000000007</v>
      </c>
      <c r="I439" s="2">
        <v>75.287999999999997</v>
      </c>
      <c r="J439">
        <v>27.022722000000002</v>
      </c>
    </row>
    <row r="440" spans="1:10" ht="14.4" x14ac:dyDescent="0.3">
      <c r="A440" s="8">
        <v>44427.166666665609</v>
      </c>
      <c r="B440" s="2">
        <v>28.463999999999999</v>
      </c>
      <c r="C440" s="2">
        <v>531.58000000000004</v>
      </c>
      <c r="D440" s="2">
        <v>225</v>
      </c>
      <c r="E440" s="2">
        <v>0</v>
      </c>
      <c r="F440" s="2">
        <v>213.673</v>
      </c>
      <c r="G440" s="2">
        <v>247.352</v>
      </c>
      <c r="H440" s="2">
        <v>75.724199999999996</v>
      </c>
      <c r="I440" s="2">
        <v>75.297600000000003</v>
      </c>
      <c r="J440">
        <v>26.179172999999999</v>
      </c>
    </row>
    <row r="441" spans="1:10" ht="14.4" x14ac:dyDescent="0.3">
      <c r="A441" s="8">
        <v>44427.208333332273</v>
      </c>
      <c r="B441" s="2">
        <v>29.064</v>
      </c>
      <c r="C441" s="2">
        <v>526.16</v>
      </c>
      <c r="D441" s="2">
        <v>225</v>
      </c>
      <c r="E441" s="2">
        <v>0</v>
      </c>
      <c r="F441" s="2">
        <v>213.45400000000001</v>
      </c>
      <c r="G441" s="2">
        <v>246.52</v>
      </c>
      <c r="H441" s="2">
        <v>75.766800000000003</v>
      </c>
      <c r="I441" s="2">
        <v>75.242400000000004</v>
      </c>
      <c r="J441">
        <v>26.170304999999999</v>
      </c>
    </row>
    <row r="442" spans="1:10" ht="14.4" x14ac:dyDescent="0.3">
      <c r="A442" s="8">
        <v>44427.249999998938</v>
      </c>
      <c r="B442" s="2">
        <v>37.143000000000001</v>
      </c>
      <c r="C442" s="2">
        <v>540.91</v>
      </c>
      <c r="D442" s="2">
        <v>225</v>
      </c>
      <c r="E442" s="2">
        <v>0</v>
      </c>
      <c r="F442" s="2">
        <v>213.958</v>
      </c>
      <c r="G442" s="2">
        <v>246.608</v>
      </c>
      <c r="H442" s="2">
        <v>37.8264</v>
      </c>
      <c r="I442" s="2">
        <v>74.207999999999998</v>
      </c>
      <c r="J442">
        <v>28.066932999999999</v>
      </c>
    </row>
    <row r="443" spans="1:10" ht="14.4" x14ac:dyDescent="0.3">
      <c r="A443" s="8">
        <v>44427.291666665602</v>
      </c>
      <c r="B443" s="2">
        <v>35.311</v>
      </c>
      <c r="C443" s="2">
        <v>580.4</v>
      </c>
      <c r="D443" s="2">
        <v>225</v>
      </c>
      <c r="E443" s="2">
        <v>0</v>
      </c>
      <c r="F443" s="2">
        <v>213.8725</v>
      </c>
      <c r="G443" s="2">
        <v>246.75200000000001</v>
      </c>
      <c r="H443" s="2">
        <v>0</v>
      </c>
      <c r="I443" s="2">
        <v>73.840800000000002</v>
      </c>
      <c r="J443">
        <v>31.743178</v>
      </c>
    </row>
    <row r="444" spans="1:10" ht="14.4" x14ac:dyDescent="0.3">
      <c r="A444" s="8">
        <v>44427.333333332266</v>
      </c>
      <c r="B444" s="2">
        <v>36.31</v>
      </c>
      <c r="C444" s="2">
        <v>609.22</v>
      </c>
      <c r="D444" s="2">
        <v>225</v>
      </c>
      <c r="E444" s="2">
        <v>0</v>
      </c>
      <c r="F444" s="2">
        <v>213.75399999999999</v>
      </c>
      <c r="G444" s="2">
        <v>246.672</v>
      </c>
      <c r="H444" s="2">
        <v>0</v>
      </c>
      <c r="I444" s="2">
        <v>78.688800000000001</v>
      </c>
      <c r="J444">
        <v>34.097329000000002</v>
      </c>
    </row>
    <row r="445" spans="1:10" ht="14.4" x14ac:dyDescent="0.3">
      <c r="A445" s="8">
        <v>44427.37499999893</v>
      </c>
      <c r="B445" s="2">
        <v>37.277999999999999</v>
      </c>
      <c r="C445" s="2">
        <v>621.4</v>
      </c>
      <c r="D445" s="2">
        <v>225</v>
      </c>
      <c r="E445" s="2">
        <v>0</v>
      </c>
      <c r="F445" s="2">
        <v>213.51249999999999</v>
      </c>
      <c r="G445" s="2">
        <v>229.16800000000001</v>
      </c>
      <c r="H445" s="2">
        <v>0</v>
      </c>
      <c r="I445" s="2">
        <v>107.316</v>
      </c>
      <c r="J445">
        <v>35.352992</v>
      </c>
    </row>
    <row r="446" spans="1:10" ht="14.4" x14ac:dyDescent="0.3">
      <c r="A446" s="8">
        <v>44427.416666665595</v>
      </c>
      <c r="B446" s="2">
        <v>41.771999999999998</v>
      </c>
      <c r="C446" s="2">
        <v>638.89</v>
      </c>
      <c r="D446" s="2">
        <v>225</v>
      </c>
      <c r="E446" s="2">
        <v>0</v>
      </c>
      <c r="F446" s="2">
        <v>213.60900000000001</v>
      </c>
      <c r="G446" s="2">
        <v>209.91200000000001</v>
      </c>
      <c r="H446" s="2">
        <v>0</v>
      </c>
      <c r="I446" s="2">
        <v>136.2816</v>
      </c>
      <c r="J446">
        <v>38.195636999999998</v>
      </c>
    </row>
    <row r="447" spans="1:10" ht="14.4" x14ac:dyDescent="0.3">
      <c r="A447" s="8">
        <v>44427.458333332259</v>
      </c>
      <c r="B447" s="2">
        <v>84.464999999999989</v>
      </c>
      <c r="C447" s="2">
        <v>660.5</v>
      </c>
      <c r="D447" s="2">
        <v>225</v>
      </c>
      <c r="E447" s="2">
        <v>0</v>
      </c>
      <c r="F447" s="2">
        <v>239.9315</v>
      </c>
      <c r="G447" s="2">
        <v>226.44800000000001</v>
      </c>
      <c r="H447" s="2">
        <v>0</v>
      </c>
      <c r="I447" s="2">
        <v>149.9616</v>
      </c>
      <c r="J447">
        <v>40.957194999999999</v>
      </c>
    </row>
    <row r="448" spans="1:10" ht="14.4" x14ac:dyDescent="0.3">
      <c r="A448" s="8">
        <v>44427.499999998923</v>
      </c>
      <c r="B448" s="2">
        <v>42.509</v>
      </c>
      <c r="C448" s="2">
        <v>687.94</v>
      </c>
      <c r="D448" s="2">
        <v>225</v>
      </c>
      <c r="E448" s="2">
        <v>0</v>
      </c>
      <c r="F448" s="2">
        <v>244.4495</v>
      </c>
      <c r="G448" s="2">
        <v>257.13600000000002</v>
      </c>
      <c r="H448" s="2">
        <v>0</v>
      </c>
      <c r="I448" s="2">
        <v>145.05600000000001</v>
      </c>
      <c r="J448">
        <v>45.435935999999998</v>
      </c>
    </row>
    <row r="449" spans="1:10" ht="14.4" x14ac:dyDescent="0.3">
      <c r="A449" s="8">
        <v>44427.541666665587</v>
      </c>
      <c r="B449" s="2">
        <v>48.460999999999999</v>
      </c>
      <c r="C449" s="2">
        <v>710.1</v>
      </c>
      <c r="D449" s="2">
        <v>225</v>
      </c>
      <c r="E449" s="2">
        <v>0</v>
      </c>
      <c r="F449" s="2">
        <v>250.60550000000001</v>
      </c>
      <c r="G449" s="2">
        <v>260.70400000000001</v>
      </c>
      <c r="H449" s="2">
        <v>0</v>
      </c>
      <c r="I449" s="2">
        <v>149.256</v>
      </c>
      <c r="J449">
        <v>47.589323</v>
      </c>
    </row>
    <row r="450" spans="1:10" ht="14.4" x14ac:dyDescent="0.3">
      <c r="A450" s="8">
        <v>44427.583333332252</v>
      </c>
      <c r="B450" s="2">
        <v>74.374000000000009</v>
      </c>
      <c r="C450" s="2">
        <v>717.12</v>
      </c>
      <c r="D450" s="2">
        <v>225</v>
      </c>
      <c r="E450" s="2">
        <v>0</v>
      </c>
      <c r="F450" s="2">
        <v>278.51150000000001</v>
      </c>
      <c r="G450" s="2">
        <v>267.56</v>
      </c>
      <c r="H450" s="2">
        <v>0</v>
      </c>
      <c r="I450" s="2">
        <v>146.84639999999999</v>
      </c>
      <c r="J450">
        <v>59.034539000000002</v>
      </c>
    </row>
    <row r="451" spans="1:10" ht="14.4" x14ac:dyDescent="0.3">
      <c r="A451" s="8">
        <v>44427.624999998916</v>
      </c>
      <c r="B451" s="2">
        <v>63.765999999999998</v>
      </c>
      <c r="C451" s="2">
        <v>712.85</v>
      </c>
      <c r="D451" s="2">
        <v>225</v>
      </c>
      <c r="E451" s="2">
        <v>0</v>
      </c>
      <c r="F451" s="2">
        <v>293.29899999999998</v>
      </c>
      <c r="G451" s="2">
        <v>266.774</v>
      </c>
      <c r="H451" s="2">
        <v>0</v>
      </c>
      <c r="I451" s="2">
        <v>149.09520000000001</v>
      </c>
      <c r="J451">
        <v>59.312421000000001</v>
      </c>
    </row>
    <row r="452" spans="1:10" ht="14.4" x14ac:dyDescent="0.3">
      <c r="A452" s="8">
        <v>44427.66666666558</v>
      </c>
      <c r="B452" s="2">
        <v>72.879000000000005</v>
      </c>
      <c r="C452" s="2">
        <v>709.04</v>
      </c>
      <c r="D452" s="2">
        <v>225</v>
      </c>
      <c r="E452" s="2">
        <v>0</v>
      </c>
      <c r="F452" s="2">
        <v>301.803</v>
      </c>
      <c r="G452" s="2">
        <v>273.93599999999998</v>
      </c>
      <c r="H452" s="2">
        <v>0</v>
      </c>
      <c r="I452" s="2">
        <v>149.49600000000001</v>
      </c>
      <c r="J452">
        <v>62.104993</v>
      </c>
    </row>
    <row r="453" spans="1:10" ht="14.4" x14ac:dyDescent="0.3">
      <c r="A453" s="8">
        <v>44427.708333332244</v>
      </c>
      <c r="B453" s="2">
        <v>164.666</v>
      </c>
      <c r="C453" s="2">
        <v>717.12</v>
      </c>
      <c r="D453" s="2">
        <v>225</v>
      </c>
      <c r="E453" s="2">
        <v>0</v>
      </c>
      <c r="F453" s="2">
        <v>333.59699999999998</v>
      </c>
      <c r="G453" s="2">
        <v>255.416</v>
      </c>
      <c r="H453" s="2">
        <v>0</v>
      </c>
      <c r="I453" s="2">
        <v>150.31200000000001</v>
      </c>
      <c r="J453">
        <v>70.532544000000001</v>
      </c>
    </row>
    <row r="454" spans="1:10" ht="14.4" x14ac:dyDescent="0.3">
      <c r="A454" s="8">
        <v>44427.749999998909</v>
      </c>
      <c r="B454" s="2">
        <v>253.774</v>
      </c>
      <c r="C454" s="2">
        <v>720.97</v>
      </c>
      <c r="D454" s="2">
        <v>225</v>
      </c>
      <c r="E454" s="2">
        <v>0</v>
      </c>
      <c r="F454" s="2">
        <v>365.666</v>
      </c>
      <c r="G454" s="2">
        <v>251.28</v>
      </c>
      <c r="H454" s="2">
        <v>0</v>
      </c>
      <c r="I454" s="2">
        <v>149.69280000000001</v>
      </c>
      <c r="J454">
        <v>62.632559000000001</v>
      </c>
    </row>
    <row r="455" spans="1:10" ht="14.4" x14ac:dyDescent="0.3">
      <c r="A455" s="8">
        <v>44427.791666665573</v>
      </c>
      <c r="B455" s="2">
        <v>162.40299999999999</v>
      </c>
      <c r="C455" s="2">
        <v>720.24</v>
      </c>
      <c r="D455" s="2">
        <v>225</v>
      </c>
      <c r="E455" s="2">
        <v>0</v>
      </c>
      <c r="F455" s="2">
        <v>367.0385</v>
      </c>
      <c r="G455" s="2">
        <v>250.91200000000001</v>
      </c>
      <c r="H455" s="2">
        <v>0</v>
      </c>
      <c r="I455" s="2">
        <v>142.5984</v>
      </c>
      <c r="J455">
        <v>57.172547999999999</v>
      </c>
    </row>
    <row r="456" spans="1:10" ht="14.4" x14ac:dyDescent="0.3">
      <c r="A456" s="8">
        <v>44427.833333332237</v>
      </c>
      <c r="B456" s="2">
        <v>67.479000000000013</v>
      </c>
      <c r="C456" s="2">
        <v>704.16</v>
      </c>
      <c r="D456" s="2">
        <v>225</v>
      </c>
      <c r="E456" s="2">
        <v>0</v>
      </c>
      <c r="F456" s="2">
        <v>364.80200000000002</v>
      </c>
      <c r="G456" s="2">
        <v>251.072</v>
      </c>
      <c r="H456" s="2">
        <v>0</v>
      </c>
      <c r="I456" s="2">
        <v>134.37119999999999</v>
      </c>
      <c r="J456">
        <v>50.979249000000003</v>
      </c>
    </row>
    <row r="457" spans="1:10" ht="14.4" x14ac:dyDescent="0.3">
      <c r="A457" s="8">
        <v>44427.874999998901</v>
      </c>
      <c r="B457" s="2">
        <v>43.332999999999998</v>
      </c>
      <c r="C457" s="2">
        <v>704.51</v>
      </c>
      <c r="D457" s="2">
        <v>225</v>
      </c>
      <c r="E457" s="2">
        <v>0</v>
      </c>
      <c r="F457" s="2">
        <v>324.74</v>
      </c>
      <c r="G457" s="2">
        <v>251.28</v>
      </c>
      <c r="H457" s="2">
        <v>0</v>
      </c>
      <c r="I457" s="2">
        <v>123.1296</v>
      </c>
      <c r="J457">
        <v>46.835647999999999</v>
      </c>
    </row>
    <row r="458" spans="1:10" ht="14.4" x14ac:dyDescent="0.3">
      <c r="A458" s="8">
        <v>44427.916666665566</v>
      </c>
      <c r="B458" s="2">
        <v>38.469000000000001</v>
      </c>
      <c r="C458" s="2">
        <v>681.36</v>
      </c>
      <c r="D458" s="2">
        <v>225</v>
      </c>
      <c r="E458" s="2">
        <v>0</v>
      </c>
      <c r="F458" s="2">
        <v>349.09949999999998</v>
      </c>
      <c r="G458" s="2">
        <v>250.768</v>
      </c>
      <c r="H458" s="2">
        <v>0</v>
      </c>
      <c r="I458" s="2">
        <v>129.1104</v>
      </c>
      <c r="J458">
        <v>43.316636000000003</v>
      </c>
    </row>
    <row r="459" spans="1:10" ht="14.4" x14ac:dyDescent="0.3">
      <c r="A459" s="8">
        <v>44427.95833333223</v>
      </c>
      <c r="B459" s="2">
        <v>34.596000000000004</v>
      </c>
      <c r="C459" s="2">
        <v>635.16999999999996</v>
      </c>
      <c r="D459" s="2">
        <v>225</v>
      </c>
      <c r="E459" s="2">
        <v>0</v>
      </c>
      <c r="F459" s="2">
        <v>364.75400000000002</v>
      </c>
      <c r="G459" s="2">
        <v>250.77600000000001</v>
      </c>
      <c r="H459" s="2">
        <v>0</v>
      </c>
      <c r="I459" s="2">
        <v>93.127200000000002</v>
      </c>
      <c r="J459">
        <v>37.976584000000003</v>
      </c>
    </row>
    <row r="460" spans="1:10" ht="14.4" x14ac:dyDescent="0.3">
      <c r="A460" s="8">
        <v>44427.999999998894</v>
      </c>
      <c r="B460" s="2">
        <v>35.207999999999998</v>
      </c>
      <c r="C460" s="2">
        <v>589.79999999999995</v>
      </c>
      <c r="D460" s="2">
        <v>225</v>
      </c>
      <c r="E460" s="2">
        <v>0</v>
      </c>
      <c r="F460" s="2">
        <v>353.12349999999998</v>
      </c>
      <c r="G460" s="2">
        <v>243.68</v>
      </c>
      <c r="H460" s="2">
        <v>0</v>
      </c>
      <c r="I460" s="2">
        <v>75.321600000000004</v>
      </c>
      <c r="J460">
        <v>34.321936000000001</v>
      </c>
    </row>
    <row r="461" spans="1:10" ht="14.4" x14ac:dyDescent="0.3">
      <c r="A461" s="8">
        <v>44428.041666665558</v>
      </c>
      <c r="B461" s="2">
        <v>37.787000000000006</v>
      </c>
      <c r="C461" s="2">
        <v>560.92999999999995</v>
      </c>
      <c r="D461" s="2">
        <v>225</v>
      </c>
      <c r="E461" s="2">
        <v>0</v>
      </c>
      <c r="F461" s="2">
        <v>361.85700000000003</v>
      </c>
      <c r="G461" s="2">
        <v>245.83199999999999</v>
      </c>
      <c r="H461" s="2">
        <v>0</v>
      </c>
      <c r="I461" s="2">
        <v>75.031199999999998</v>
      </c>
      <c r="J461">
        <v>34.829520000000002</v>
      </c>
    </row>
    <row r="462" spans="1:10" ht="14.4" x14ac:dyDescent="0.3">
      <c r="A462" s="8">
        <v>44428.083333332223</v>
      </c>
      <c r="B462" s="2">
        <v>39.283999999999999</v>
      </c>
      <c r="C462" s="2">
        <v>534.11</v>
      </c>
      <c r="D462" s="2">
        <v>225</v>
      </c>
      <c r="E462" s="2">
        <v>0</v>
      </c>
      <c r="F462" s="2">
        <v>359.60550000000001</v>
      </c>
      <c r="G462" s="2">
        <v>241.54400000000001</v>
      </c>
      <c r="H462" s="2">
        <v>0</v>
      </c>
      <c r="I462" s="2">
        <v>74.971199999999996</v>
      </c>
      <c r="J462">
        <v>32.170386999999998</v>
      </c>
    </row>
    <row r="463" spans="1:10" ht="14.4" x14ac:dyDescent="0.3">
      <c r="A463" s="8">
        <v>44428.124999998887</v>
      </c>
      <c r="B463" s="2">
        <v>31.262</v>
      </c>
      <c r="C463" s="2">
        <v>516.41</v>
      </c>
      <c r="D463" s="2">
        <v>225</v>
      </c>
      <c r="E463" s="2">
        <v>0</v>
      </c>
      <c r="F463" s="2">
        <v>357.86149999999998</v>
      </c>
      <c r="G463" s="2">
        <v>247.82400000000001</v>
      </c>
      <c r="H463" s="2">
        <v>0</v>
      </c>
      <c r="I463" s="2">
        <v>75.187200000000004</v>
      </c>
      <c r="J463">
        <v>29.021070999999999</v>
      </c>
    </row>
    <row r="464" spans="1:10" ht="14.4" x14ac:dyDescent="0.3">
      <c r="A464" s="8">
        <v>44428.166666665551</v>
      </c>
      <c r="B464" s="2">
        <v>29.463999999999999</v>
      </c>
      <c r="C464" s="2">
        <v>510.46</v>
      </c>
      <c r="D464" s="2">
        <v>225</v>
      </c>
      <c r="E464" s="2">
        <v>0</v>
      </c>
      <c r="F464" s="2">
        <v>348.77449999999999</v>
      </c>
      <c r="G464" s="2">
        <v>251.85599999999999</v>
      </c>
      <c r="H464" s="2">
        <v>0</v>
      </c>
      <c r="I464" s="2">
        <v>74.995199999999997</v>
      </c>
      <c r="J464">
        <v>27.421937</v>
      </c>
    </row>
    <row r="465" spans="1:10" ht="14.4" x14ac:dyDescent="0.3">
      <c r="A465" s="8">
        <v>44428.208333332215</v>
      </c>
      <c r="B465" s="2">
        <v>29.468999999999998</v>
      </c>
      <c r="C465" s="2">
        <v>506.29</v>
      </c>
      <c r="D465" s="2">
        <v>225</v>
      </c>
      <c r="E465" s="2">
        <v>0</v>
      </c>
      <c r="F465" s="2">
        <v>339.87349999999998</v>
      </c>
      <c r="G465" s="2">
        <v>251.99199999999999</v>
      </c>
      <c r="H465" s="2">
        <v>0</v>
      </c>
      <c r="I465" s="2">
        <v>75.062399999999997</v>
      </c>
      <c r="J465">
        <v>27.425346999999999</v>
      </c>
    </row>
    <row r="466" spans="1:10" ht="14.4" x14ac:dyDescent="0.3">
      <c r="A466" s="8">
        <v>44428.24999999888</v>
      </c>
      <c r="B466" s="2">
        <v>32.580999999999996</v>
      </c>
      <c r="C466" s="2">
        <v>519.24</v>
      </c>
      <c r="D466" s="2">
        <v>225</v>
      </c>
      <c r="E466" s="2">
        <v>0</v>
      </c>
      <c r="F466" s="2">
        <v>347.18650000000002</v>
      </c>
      <c r="G466" s="2">
        <v>248.904</v>
      </c>
      <c r="H466" s="2">
        <v>0</v>
      </c>
      <c r="I466" s="2">
        <v>75.096000000000004</v>
      </c>
      <c r="J466">
        <v>29.971475000000002</v>
      </c>
    </row>
    <row r="467" spans="1:10" ht="14.4" x14ac:dyDescent="0.3">
      <c r="A467" s="8">
        <v>44428.291666665544</v>
      </c>
      <c r="B467" s="2">
        <v>38.563000000000002</v>
      </c>
      <c r="C467" s="2">
        <v>555.33000000000004</v>
      </c>
      <c r="D467" s="2">
        <v>225</v>
      </c>
      <c r="E467" s="2">
        <v>0</v>
      </c>
      <c r="F467" s="2">
        <v>357.39800000000002</v>
      </c>
      <c r="G467" s="2">
        <v>251.488</v>
      </c>
      <c r="H467" s="2">
        <v>0</v>
      </c>
      <c r="I467" s="2">
        <v>89.183999999999997</v>
      </c>
      <c r="J467">
        <v>32.361263999999998</v>
      </c>
    </row>
    <row r="468" spans="1:10" ht="14.4" x14ac:dyDescent="0.3">
      <c r="A468" s="8">
        <v>44428.333333332208</v>
      </c>
      <c r="B468" s="2">
        <v>35.792999999999999</v>
      </c>
      <c r="C468" s="2">
        <v>564.73</v>
      </c>
      <c r="D468" s="2">
        <v>225</v>
      </c>
      <c r="E468" s="2">
        <v>0</v>
      </c>
      <c r="F468" s="2">
        <v>354.35599999999999</v>
      </c>
      <c r="G468" s="2">
        <v>230.256</v>
      </c>
      <c r="H468" s="2">
        <v>0</v>
      </c>
      <c r="I468" s="2">
        <v>121.6992</v>
      </c>
      <c r="J468">
        <v>34.185754000000003</v>
      </c>
    </row>
    <row r="469" spans="1:10" ht="14.4" x14ac:dyDescent="0.3">
      <c r="A469" s="8">
        <v>44428.374999998872</v>
      </c>
      <c r="B469" s="2">
        <v>38.646000000000001</v>
      </c>
      <c r="C469" s="2">
        <v>588.63</v>
      </c>
      <c r="D469" s="2">
        <v>225</v>
      </c>
      <c r="E469" s="2">
        <v>0</v>
      </c>
      <c r="F469" s="2">
        <v>357.18599999999998</v>
      </c>
      <c r="G469" s="2">
        <v>193.184</v>
      </c>
      <c r="H469" s="2">
        <v>0</v>
      </c>
      <c r="I469" s="2">
        <v>145.38239999999999</v>
      </c>
      <c r="J469">
        <v>35.906210999999999</v>
      </c>
    </row>
    <row r="470" spans="1:10" ht="14.4" x14ac:dyDescent="0.3">
      <c r="A470" s="8">
        <v>44428.416666665536</v>
      </c>
      <c r="B470" s="2">
        <v>36.423000000000002</v>
      </c>
      <c r="C470" s="2">
        <v>608.87</v>
      </c>
      <c r="D470" s="2">
        <v>225</v>
      </c>
      <c r="E470" s="2">
        <v>0</v>
      </c>
      <c r="F470" s="2">
        <v>364.06400000000002</v>
      </c>
      <c r="G470" s="2">
        <v>186.56</v>
      </c>
      <c r="H470" s="2">
        <v>0</v>
      </c>
      <c r="I470" s="2">
        <v>142.99199999999999</v>
      </c>
      <c r="J470">
        <v>38.663879999999999</v>
      </c>
    </row>
    <row r="471" spans="1:10" ht="14.4" x14ac:dyDescent="0.3">
      <c r="A471" s="8">
        <v>44428.458333332201</v>
      </c>
      <c r="B471" s="2">
        <v>39.716000000000001</v>
      </c>
      <c r="C471" s="2">
        <v>629.78</v>
      </c>
      <c r="D471" s="2">
        <v>225</v>
      </c>
      <c r="E471" s="2">
        <v>0</v>
      </c>
      <c r="F471" s="2">
        <v>357.9135</v>
      </c>
      <c r="G471" s="2">
        <v>186.59200000000001</v>
      </c>
      <c r="H471" s="2">
        <v>0</v>
      </c>
      <c r="I471" s="2">
        <v>142.10400000000001</v>
      </c>
      <c r="J471">
        <v>40.60716</v>
      </c>
    </row>
    <row r="472" spans="1:10" ht="14.4" x14ac:dyDescent="0.3">
      <c r="A472" s="8">
        <v>44428.499999998865</v>
      </c>
      <c r="B472" s="2">
        <v>39.716999999999999</v>
      </c>
      <c r="C472" s="2">
        <v>694.79</v>
      </c>
      <c r="D472" s="2">
        <v>225</v>
      </c>
      <c r="E472" s="2">
        <v>0</v>
      </c>
      <c r="F472" s="2">
        <v>364.67450000000002</v>
      </c>
      <c r="G472" s="2">
        <v>186.57599999999999</v>
      </c>
      <c r="H472" s="2">
        <v>0</v>
      </c>
      <c r="I472" s="2">
        <v>135.05760000000001</v>
      </c>
      <c r="J472">
        <v>45.561374999999998</v>
      </c>
    </row>
    <row r="473" spans="1:10" ht="14.4" x14ac:dyDescent="0.3">
      <c r="A473" s="8">
        <v>44428.541666665529</v>
      </c>
      <c r="B473" s="2">
        <v>40.648000000000003</v>
      </c>
      <c r="C473" s="2">
        <v>745.75</v>
      </c>
      <c r="D473" s="2">
        <v>225</v>
      </c>
      <c r="E473" s="2">
        <v>0</v>
      </c>
      <c r="F473" s="2">
        <v>366.2045</v>
      </c>
      <c r="G473" s="2">
        <v>186.488</v>
      </c>
      <c r="H473" s="2">
        <v>0</v>
      </c>
      <c r="I473" s="2">
        <v>141.3792</v>
      </c>
      <c r="J473">
        <v>49.816226</v>
      </c>
    </row>
    <row r="474" spans="1:10" ht="14.4" x14ac:dyDescent="0.3">
      <c r="A474" s="8">
        <v>44428.583333332193</v>
      </c>
      <c r="B474" s="2">
        <v>50.414000000000001</v>
      </c>
      <c r="C474" s="2">
        <v>792.42</v>
      </c>
      <c r="D474" s="2">
        <v>225</v>
      </c>
      <c r="E474" s="2">
        <v>0</v>
      </c>
      <c r="F474" s="2">
        <v>366.60250000000002</v>
      </c>
      <c r="G474" s="2">
        <v>219.55199999999999</v>
      </c>
      <c r="H474" s="2">
        <v>0</v>
      </c>
      <c r="I474" s="2">
        <v>141.9024</v>
      </c>
      <c r="J474">
        <v>53.735959000000001</v>
      </c>
    </row>
    <row r="475" spans="1:10" ht="14.4" x14ac:dyDescent="0.3">
      <c r="A475" s="8">
        <v>44428.624999998858</v>
      </c>
      <c r="B475" s="2">
        <v>74.190000000000012</v>
      </c>
      <c r="C475" s="2">
        <v>813.9</v>
      </c>
      <c r="D475" s="2">
        <v>225</v>
      </c>
      <c r="E475" s="2">
        <v>0</v>
      </c>
      <c r="F475" s="2">
        <v>366.12450000000001</v>
      </c>
      <c r="G475" s="2">
        <v>250.744</v>
      </c>
      <c r="H475" s="2">
        <v>0</v>
      </c>
      <c r="I475" s="2">
        <v>141.9024</v>
      </c>
      <c r="J475">
        <v>57.880808999999999</v>
      </c>
    </row>
    <row r="476" spans="1:10" ht="14.4" x14ac:dyDescent="0.3">
      <c r="A476" s="8">
        <v>44428.666666665522</v>
      </c>
      <c r="B476" s="2">
        <v>90.524000000000001</v>
      </c>
      <c r="C476" s="2">
        <v>826.21</v>
      </c>
      <c r="D476" s="2">
        <v>225</v>
      </c>
      <c r="E476" s="2">
        <v>0</v>
      </c>
      <c r="F476" s="2">
        <v>366.39449999999999</v>
      </c>
      <c r="G476" s="2">
        <v>273.27999999999997</v>
      </c>
      <c r="H476" s="2">
        <v>0</v>
      </c>
      <c r="I476" s="2">
        <v>141.96</v>
      </c>
      <c r="J476">
        <v>63.979694000000002</v>
      </c>
    </row>
    <row r="477" spans="1:10" ht="14.4" x14ac:dyDescent="0.3">
      <c r="A477" s="8">
        <v>44428.708333332186</v>
      </c>
      <c r="B477" s="2">
        <v>447.197</v>
      </c>
      <c r="C477" s="2">
        <v>831.37</v>
      </c>
      <c r="D477" s="2">
        <v>225</v>
      </c>
      <c r="E477" s="2">
        <v>0</v>
      </c>
      <c r="F477" s="2">
        <v>371.5865</v>
      </c>
      <c r="G477" s="2">
        <v>276.03199999999998</v>
      </c>
      <c r="H477" s="2">
        <v>0</v>
      </c>
      <c r="I477" s="2">
        <v>143.1936</v>
      </c>
      <c r="J477">
        <v>68.916640000000001</v>
      </c>
    </row>
    <row r="478" spans="1:10" ht="14.4" x14ac:dyDescent="0.3">
      <c r="A478" s="8">
        <v>44428.74999999885</v>
      </c>
      <c r="B478" s="2">
        <v>143.392</v>
      </c>
      <c r="C478" s="2">
        <v>827.89</v>
      </c>
      <c r="D478" s="2">
        <v>225</v>
      </c>
      <c r="E478" s="2">
        <v>0</v>
      </c>
      <c r="F478" s="2">
        <v>376.37049999999999</v>
      </c>
      <c r="G478" s="2">
        <v>276.26400000000001</v>
      </c>
      <c r="H478" s="2">
        <v>0</v>
      </c>
      <c r="I478" s="2">
        <v>153.25919999999999</v>
      </c>
      <c r="J478">
        <v>65.053055000000001</v>
      </c>
    </row>
    <row r="479" spans="1:10" ht="14.4" x14ac:dyDescent="0.3">
      <c r="A479" s="8">
        <v>44428.791666665515</v>
      </c>
      <c r="B479" s="2">
        <v>115.229</v>
      </c>
      <c r="C479" s="2">
        <v>800.07</v>
      </c>
      <c r="D479" s="2">
        <v>225</v>
      </c>
      <c r="E479" s="2">
        <v>0</v>
      </c>
      <c r="F479" s="2">
        <v>374.863</v>
      </c>
      <c r="G479" s="2">
        <v>275.98399999999998</v>
      </c>
      <c r="H479" s="2">
        <v>0</v>
      </c>
      <c r="I479" s="2">
        <v>149.87039999999999</v>
      </c>
      <c r="J479">
        <v>58.498576999999997</v>
      </c>
    </row>
    <row r="480" spans="1:10" ht="14.4" x14ac:dyDescent="0.3">
      <c r="A480" s="8">
        <v>44428.833333332179</v>
      </c>
      <c r="B480" s="2">
        <v>45.878</v>
      </c>
      <c r="C480" s="2">
        <v>755.11</v>
      </c>
      <c r="D480" s="2">
        <v>225</v>
      </c>
      <c r="E480" s="2">
        <v>0</v>
      </c>
      <c r="F480" s="2">
        <v>348.17750000000001</v>
      </c>
      <c r="G480" s="2">
        <v>276.04000000000002</v>
      </c>
      <c r="H480" s="2">
        <v>0</v>
      </c>
      <c r="I480" s="2">
        <v>145.6224</v>
      </c>
      <c r="J480">
        <v>53.345272999999999</v>
      </c>
    </row>
    <row r="481" spans="1:10" ht="14.4" x14ac:dyDescent="0.3">
      <c r="A481" s="8">
        <v>44428.874999998843</v>
      </c>
      <c r="B481" s="2">
        <v>42.678000000000004</v>
      </c>
      <c r="C481" s="2">
        <v>724.04</v>
      </c>
      <c r="D481" s="2">
        <v>225</v>
      </c>
      <c r="E481" s="2">
        <v>0</v>
      </c>
      <c r="F481" s="2">
        <v>317.01549999999997</v>
      </c>
      <c r="G481" s="2">
        <v>275.92</v>
      </c>
      <c r="H481" s="2">
        <v>0</v>
      </c>
      <c r="I481" s="2">
        <v>145.50720000000001</v>
      </c>
      <c r="J481">
        <v>45.575245000000002</v>
      </c>
    </row>
    <row r="482" spans="1:10" ht="14.4" x14ac:dyDescent="0.3">
      <c r="A482" s="8">
        <v>44428.916666665507</v>
      </c>
      <c r="B482" s="2">
        <v>38.267000000000003</v>
      </c>
      <c r="C482" s="2">
        <v>693.53</v>
      </c>
      <c r="D482" s="2">
        <v>225</v>
      </c>
      <c r="E482" s="2">
        <v>0</v>
      </c>
      <c r="F482" s="2">
        <v>317.39049999999997</v>
      </c>
      <c r="G482" s="2">
        <v>276.16000000000003</v>
      </c>
      <c r="H482" s="2">
        <v>0</v>
      </c>
      <c r="I482" s="2">
        <v>145.28639999999999</v>
      </c>
      <c r="J482">
        <v>39.133868</v>
      </c>
    </row>
    <row r="483" spans="1:10" ht="14.4" x14ac:dyDescent="0.3">
      <c r="A483" s="8">
        <v>44428.958333332172</v>
      </c>
      <c r="B483" s="2">
        <v>36.68</v>
      </c>
      <c r="C483" s="2">
        <v>643.45000000000005</v>
      </c>
      <c r="D483" s="2">
        <v>225</v>
      </c>
      <c r="E483" s="2">
        <v>0</v>
      </c>
      <c r="F483" s="2">
        <v>317.98750000000001</v>
      </c>
      <c r="G483" s="2">
        <v>279.392</v>
      </c>
      <c r="H483" s="2">
        <v>0</v>
      </c>
      <c r="I483" s="2">
        <v>104.4384</v>
      </c>
      <c r="J483">
        <v>36.388807</v>
      </c>
    </row>
    <row r="484" spans="1:10" ht="14.4" x14ac:dyDescent="0.3">
      <c r="A484" s="8">
        <v>44428.999999998836</v>
      </c>
      <c r="B484" s="2">
        <v>36.018000000000001</v>
      </c>
      <c r="C484" s="2">
        <v>598.88</v>
      </c>
      <c r="D484" s="2">
        <v>225</v>
      </c>
      <c r="E484" s="2">
        <v>0</v>
      </c>
      <c r="F484" s="2">
        <v>304.51749999999998</v>
      </c>
      <c r="G484" s="2">
        <v>276.22399999999999</v>
      </c>
      <c r="H484" s="2">
        <v>0</v>
      </c>
      <c r="I484" s="2">
        <v>75.983999999999995</v>
      </c>
      <c r="J484">
        <v>33.646039000000002</v>
      </c>
    </row>
    <row r="485" spans="1:10" ht="14.4" x14ac:dyDescent="0.3">
      <c r="A485" s="8">
        <v>44429.0416666655</v>
      </c>
      <c r="B485" s="2">
        <v>41.014000000000003</v>
      </c>
      <c r="C485" s="2">
        <v>565.69000000000005</v>
      </c>
      <c r="D485" s="2">
        <v>225</v>
      </c>
      <c r="E485" s="2">
        <v>0</v>
      </c>
      <c r="F485" s="2">
        <v>311.18900000000002</v>
      </c>
      <c r="G485" s="2">
        <v>276.37599999999998</v>
      </c>
      <c r="H485" s="2">
        <v>0</v>
      </c>
      <c r="I485" s="2">
        <v>75.700800000000001</v>
      </c>
      <c r="J485">
        <v>31.867348</v>
      </c>
    </row>
    <row r="486" spans="1:10" s="45" customFormat="1" ht="14.4" x14ac:dyDescent="0.3">
      <c r="A486" s="59">
        <v>44429.083333332164</v>
      </c>
      <c r="B486" s="46">
        <v>28.205869</v>
      </c>
      <c r="C486" s="45">
        <v>534.92999999999995</v>
      </c>
      <c r="D486" s="45">
        <v>225</v>
      </c>
      <c r="E486" s="45">
        <v>0</v>
      </c>
      <c r="F486" s="45">
        <v>301.50049999999999</v>
      </c>
      <c r="G486" s="45">
        <v>276.04000000000002</v>
      </c>
      <c r="H486" s="45">
        <v>0</v>
      </c>
      <c r="I486" s="45">
        <v>75.504000000000005</v>
      </c>
      <c r="J486" s="46">
        <v>28.205869</v>
      </c>
    </row>
    <row r="487" spans="1:10" s="39" customFormat="1" ht="14.4" x14ac:dyDescent="0.3">
      <c r="A487" s="38">
        <v>44429.124999998829</v>
      </c>
      <c r="B487">
        <v>26.268711</v>
      </c>
      <c r="C487" s="39">
        <v>515.25</v>
      </c>
      <c r="D487" s="39">
        <v>225</v>
      </c>
      <c r="E487" s="39">
        <v>0</v>
      </c>
      <c r="F487" s="39">
        <v>275.76249999999999</v>
      </c>
      <c r="G487" s="39">
        <v>276.48950000000002</v>
      </c>
      <c r="H487" s="39">
        <v>0</v>
      </c>
      <c r="I487" s="39">
        <v>75.523200000000003</v>
      </c>
      <c r="J487">
        <v>26.268711</v>
      </c>
    </row>
    <row r="488" spans="1:10" s="39" customFormat="1" ht="14.4" x14ac:dyDescent="0.3">
      <c r="A488" s="38">
        <v>44429.166666665493</v>
      </c>
      <c r="B488">
        <v>25.048204999999999</v>
      </c>
      <c r="C488" s="39">
        <v>498.33</v>
      </c>
      <c r="D488" s="39">
        <v>225</v>
      </c>
      <c r="E488" s="39">
        <v>0</v>
      </c>
      <c r="F488" s="39">
        <v>268.14049999999997</v>
      </c>
      <c r="G488" s="39">
        <v>277.26400000000001</v>
      </c>
      <c r="H488" s="39">
        <v>0</v>
      </c>
      <c r="I488" s="39">
        <v>75.432000000000002</v>
      </c>
      <c r="J488">
        <v>25.048204999999999</v>
      </c>
    </row>
    <row r="489" spans="1:10" s="39" customFormat="1" ht="14.4" x14ac:dyDescent="0.3">
      <c r="A489" s="38">
        <v>44429.208333332157</v>
      </c>
      <c r="B489">
        <v>24.439003</v>
      </c>
      <c r="C489" s="39">
        <v>495.35</v>
      </c>
      <c r="D489" s="39">
        <v>225</v>
      </c>
      <c r="E489" s="39">
        <v>0</v>
      </c>
      <c r="F489" s="39">
        <v>235.27699999999999</v>
      </c>
      <c r="G489" s="39">
        <v>277.36</v>
      </c>
      <c r="H489" s="39">
        <v>0</v>
      </c>
      <c r="I489" s="39">
        <v>75.470399999999998</v>
      </c>
      <c r="J489">
        <v>24.439003</v>
      </c>
    </row>
    <row r="490" spans="1:10" s="39" customFormat="1" ht="14.4" x14ac:dyDescent="0.3">
      <c r="A490" s="38">
        <v>44429.249999998821</v>
      </c>
      <c r="B490">
        <v>24.472535000000001</v>
      </c>
      <c r="C490" s="39">
        <v>494.66</v>
      </c>
      <c r="D490" s="39">
        <v>225</v>
      </c>
      <c r="E490" s="39">
        <v>0</v>
      </c>
      <c r="F490" s="39">
        <v>226.333</v>
      </c>
      <c r="G490" s="39">
        <v>277.76799999999997</v>
      </c>
      <c r="H490" s="39">
        <v>0</v>
      </c>
      <c r="I490" s="39">
        <v>75.556799999999996</v>
      </c>
      <c r="J490">
        <v>24.472535000000001</v>
      </c>
    </row>
    <row r="491" spans="1:10" s="39" customFormat="1" ht="14.4" x14ac:dyDescent="0.3">
      <c r="A491" s="38">
        <v>44429.291666665486</v>
      </c>
      <c r="B491">
        <v>24.677814000000001</v>
      </c>
      <c r="C491" s="39">
        <v>503.18</v>
      </c>
      <c r="D491" s="39">
        <v>225</v>
      </c>
      <c r="E491" s="39">
        <v>0</v>
      </c>
      <c r="F491" s="39">
        <v>224.249</v>
      </c>
      <c r="G491" s="39">
        <v>277.77600000000001</v>
      </c>
      <c r="H491" s="39">
        <v>0</v>
      </c>
      <c r="I491" s="39">
        <v>75.220799999999997</v>
      </c>
      <c r="J491">
        <v>24.677814000000001</v>
      </c>
    </row>
    <row r="492" spans="1:10" ht="14.4" x14ac:dyDescent="0.3">
      <c r="A492" s="8">
        <v>44429.33333333215</v>
      </c>
      <c r="B492" s="2">
        <v>25.575999999999997</v>
      </c>
      <c r="C492" s="2">
        <v>505.18</v>
      </c>
      <c r="D492" s="2">
        <v>225</v>
      </c>
      <c r="E492" s="2">
        <v>0</v>
      </c>
      <c r="F492" s="2">
        <v>221.91849999999999</v>
      </c>
      <c r="G492" s="2">
        <v>277.84800000000001</v>
      </c>
      <c r="H492" s="2">
        <v>0</v>
      </c>
      <c r="I492" s="2">
        <v>75.849599999999995</v>
      </c>
      <c r="J492">
        <v>26.173607000000001</v>
      </c>
    </row>
    <row r="493" spans="1:10" ht="14.4" x14ac:dyDescent="0.3">
      <c r="A493" s="8">
        <v>44429.374999998814</v>
      </c>
      <c r="B493" s="2">
        <v>29.544999999999998</v>
      </c>
      <c r="C493" s="2">
        <v>521.26</v>
      </c>
      <c r="D493" s="2">
        <v>225</v>
      </c>
      <c r="E493" s="2">
        <v>0</v>
      </c>
      <c r="F493" s="2">
        <v>231.90799999999999</v>
      </c>
      <c r="G493" s="2">
        <v>277.69600000000003</v>
      </c>
      <c r="H493" s="2">
        <v>0</v>
      </c>
      <c r="I493" s="2">
        <v>75.763199999999998</v>
      </c>
      <c r="J493">
        <v>29.196988999999999</v>
      </c>
    </row>
    <row r="494" spans="1:10" ht="14.4" x14ac:dyDescent="0.3">
      <c r="A494" s="8">
        <v>44429.416666665478</v>
      </c>
      <c r="B494" s="2">
        <v>42.937000000000005</v>
      </c>
      <c r="C494" s="2">
        <v>566.75</v>
      </c>
      <c r="D494" s="2">
        <v>225</v>
      </c>
      <c r="E494" s="2">
        <v>0</v>
      </c>
      <c r="F494" s="2">
        <v>233.16</v>
      </c>
      <c r="G494" s="2">
        <v>277.72000000000003</v>
      </c>
      <c r="H494" s="2">
        <v>0</v>
      </c>
      <c r="I494" s="2">
        <v>75.820800000000006</v>
      </c>
      <c r="J494">
        <v>33.318617000000003</v>
      </c>
    </row>
    <row r="495" spans="1:10" ht="14.4" x14ac:dyDescent="0.3">
      <c r="A495" s="8">
        <v>44429.458333332143</v>
      </c>
      <c r="B495" s="2">
        <v>39.559000000000005</v>
      </c>
      <c r="C495" s="2">
        <v>615.96</v>
      </c>
      <c r="D495" s="2">
        <v>225</v>
      </c>
      <c r="E495" s="2">
        <v>0</v>
      </c>
      <c r="F495" s="2">
        <v>232.09450000000001</v>
      </c>
      <c r="G495" s="2">
        <v>276.47199999999998</v>
      </c>
      <c r="H495" s="2">
        <v>0</v>
      </c>
      <c r="I495" s="2">
        <v>75.715199999999996</v>
      </c>
      <c r="J495">
        <v>37.470998999999999</v>
      </c>
    </row>
    <row r="496" spans="1:10" ht="14.4" x14ac:dyDescent="0.3">
      <c r="A496" s="8">
        <v>44429.499999998807</v>
      </c>
      <c r="B496" s="2">
        <v>102.42064838622841</v>
      </c>
      <c r="C496" s="2">
        <v>683.64</v>
      </c>
      <c r="D496" s="2">
        <v>225</v>
      </c>
      <c r="E496" s="2">
        <v>0</v>
      </c>
      <c r="F496" s="2">
        <v>229.184</v>
      </c>
      <c r="G496" s="2">
        <v>276.11200000000002</v>
      </c>
      <c r="H496" s="2">
        <v>0</v>
      </c>
      <c r="I496" s="2">
        <v>75.623999999999995</v>
      </c>
      <c r="J496">
        <v>40.226478999999998</v>
      </c>
    </row>
    <row r="497" spans="1:10" ht="14.4" x14ac:dyDescent="0.3">
      <c r="A497" s="8">
        <v>44429.541666665471</v>
      </c>
      <c r="B497" s="2">
        <v>63.510950442120084</v>
      </c>
      <c r="C497" s="2">
        <v>715.59</v>
      </c>
      <c r="D497" s="2">
        <v>225</v>
      </c>
      <c r="E497" s="2">
        <v>0</v>
      </c>
      <c r="F497" s="2">
        <v>234.54150000000001</v>
      </c>
      <c r="G497" s="2">
        <v>276.44</v>
      </c>
      <c r="H497" s="2">
        <v>0</v>
      </c>
      <c r="I497" s="2">
        <v>75.619200000000006</v>
      </c>
      <c r="J497">
        <v>44.538533000000001</v>
      </c>
    </row>
    <row r="498" spans="1:10" ht="14.4" x14ac:dyDescent="0.3">
      <c r="A498" s="8">
        <v>44429.583333332135</v>
      </c>
      <c r="B498" s="2">
        <v>44.643900172440283</v>
      </c>
      <c r="C498" s="2">
        <v>759.36</v>
      </c>
      <c r="D498" s="2">
        <v>225</v>
      </c>
      <c r="E498" s="2">
        <v>0</v>
      </c>
      <c r="F498" s="2">
        <v>235.98349999999999</v>
      </c>
      <c r="G498" s="2">
        <v>276.08800000000002</v>
      </c>
      <c r="H498" s="2">
        <v>0</v>
      </c>
      <c r="I498" s="2">
        <v>75.705600000000004</v>
      </c>
      <c r="J498">
        <v>48.602742999999997</v>
      </c>
    </row>
    <row r="499" spans="1:10" ht="14.4" x14ac:dyDescent="0.3">
      <c r="A499" s="8">
        <v>44429.624999998799</v>
      </c>
      <c r="B499" s="2">
        <v>46.057664298757857</v>
      </c>
      <c r="C499" s="2">
        <v>783.06</v>
      </c>
      <c r="D499" s="2">
        <v>225</v>
      </c>
      <c r="E499" s="2">
        <v>0</v>
      </c>
      <c r="F499" s="2">
        <v>235.76599999999999</v>
      </c>
      <c r="G499" s="2">
        <v>276.18400000000003</v>
      </c>
      <c r="H499" s="2">
        <v>0</v>
      </c>
      <c r="I499" s="2">
        <v>75.643199999999993</v>
      </c>
      <c r="J499">
        <v>50.175449999999998</v>
      </c>
    </row>
    <row r="500" spans="1:10" ht="14.4" x14ac:dyDescent="0.3">
      <c r="A500" s="8">
        <v>44429.666666665464</v>
      </c>
      <c r="B500" s="2">
        <v>49.582361136524156</v>
      </c>
      <c r="C500" s="2">
        <v>802.88</v>
      </c>
      <c r="D500" s="2">
        <v>225</v>
      </c>
      <c r="E500" s="2">
        <v>0</v>
      </c>
      <c r="F500" s="2">
        <v>243.58699999999999</v>
      </c>
      <c r="G500" s="2">
        <v>276.2</v>
      </c>
      <c r="H500" s="2">
        <v>0</v>
      </c>
      <c r="I500" s="2">
        <v>75.695999999999998</v>
      </c>
      <c r="J500">
        <v>54.722957000000001</v>
      </c>
    </row>
    <row r="501" spans="1:10" ht="14.4" x14ac:dyDescent="0.3">
      <c r="A501" s="8">
        <v>44429.708333332128</v>
      </c>
      <c r="B501" s="2">
        <v>60.375603859989589</v>
      </c>
      <c r="C501" s="2">
        <v>811.08</v>
      </c>
      <c r="D501" s="2">
        <v>225</v>
      </c>
      <c r="E501" s="2">
        <v>0</v>
      </c>
      <c r="F501" s="2">
        <v>291.82249999999999</v>
      </c>
      <c r="G501" s="2">
        <v>276.65600000000001</v>
      </c>
      <c r="H501" s="2">
        <v>0</v>
      </c>
      <c r="I501" s="2">
        <v>76.507199999999997</v>
      </c>
      <c r="J501">
        <v>64.619191999999998</v>
      </c>
    </row>
    <row r="502" spans="1:10" ht="14.4" x14ac:dyDescent="0.3">
      <c r="A502" s="8">
        <v>44429.749999998792</v>
      </c>
      <c r="B502" s="2">
        <v>54.569326776811266</v>
      </c>
      <c r="C502" s="2">
        <v>812.85</v>
      </c>
      <c r="D502" s="2">
        <v>225</v>
      </c>
      <c r="E502" s="2">
        <v>0</v>
      </c>
      <c r="F502" s="2">
        <v>300.77449999999999</v>
      </c>
      <c r="G502" s="2">
        <v>276.30399999999997</v>
      </c>
      <c r="H502" s="2">
        <v>0</v>
      </c>
      <c r="I502" s="2">
        <v>77.476799999999997</v>
      </c>
      <c r="J502">
        <v>63.190241999999998</v>
      </c>
    </row>
    <row r="503" spans="1:10" ht="14.4" x14ac:dyDescent="0.3">
      <c r="A503" s="8">
        <v>44429.791666665456</v>
      </c>
      <c r="B503" s="2">
        <v>111.04956608810728</v>
      </c>
      <c r="C503" s="2">
        <v>787.56</v>
      </c>
      <c r="D503" s="2">
        <v>225</v>
      </c>
      <c r="E503" s="2">
        <v>0</v>
      </c>
      <c r="F503" s="2">
        <v>308.06099999999998</v>
      </c>
      <c r="G503" s="2">
        <v>276.35199999999998</v>
      </c>
      <c r="H503" s="2">
        <v>0</v>
      </c>
      <c r="I503" s="2">
        <v>75.460800000000006</v>
      </c>
      <c r="J503">
        <v>54.118437999999998</v>
      </c>
    </row>
    <row r="504" spans="1:10" ht="14.4" x14ac:dyDescent="0.3">
      <c r="A504" s="8">
        <v>44429.833333332121</v>
      </c>
      <c r="B504" s="2">
        <v>43.952449729412876</v>
      </c>
      <c r="C504" s="2">
        <v>756.19</v>
      </c>
      <c r="D504" s="2">
        <v>225</v>
      </c>
      <c r="E504" s="2">
        <v>0</v>
      </c>
      <c r="F504" s="2">
        <v>312.815</v>
      </c>
      <c r="G504" s="2">
        <v>276.536</v>
      </c>
      <c r="H504" s="2">
        <v>0</v>
      </c>
      <c r="I504" s="2">
        <v>75.475200000000001</v>
      </c>
      <c r="J504">
        <v>47.476090999999997</v>
      </c>
    </row>
    <row r="505" spans="1:10" ht="14.4" x14ac:dyDescent="0.3">
      <c r="A505" s="8">
        <v>44429.874999998785</v>
      </c>
      <c r="B505" s="2">
        <v>41.658999999999999</v>
      </c>
      <c r="C505" s="2">
        <v>742.54</v>
      </c>
      <c r="D505" s="2">
        <v>225</v>
      </c>
      <c r="E505" s="2">
        <v>0</v>
      </c>
      <c r="F505" s="2">
        <v>312.6995</v>
      </c>
      <c r="G505" s="2">
        <v>275.55200000000002</v>
      </c>
      <c r="H505" s="2">
        <v>0</v>
      </c>
      <c r="I505" s="2">
        <v>75.595200000000006</v>
      </c>
      <c r="J505">
        <v>44.624203999999999</v>
      </c>
    </row>
    <row r="506" spans="1:10" ht="14.4" x14ac:dyDescent="0.3">
      <c r="A506" s="8">
        <v>44429.916666665449</v>
      </c>
      <c r="B506" s="2">
        <v>36.713000000000001</v>
      </c>
      <c r="C506" s="2">
        <v>705.61</v>
      </c>
      <c r="D506" s="2">
        <v>225</v>
      </c>
      <c r="E506" s="2">
        <v>0</v>
      </c>
      <c r="F506" s="2">
        <v>312.76350000000002</v>
      </c>
      <c r="G506" s="2">
        <v>274.952</v>
      </c>
      <c r="H506" s="2">
        <v>0</v>
      </c>
      <c r="I506" s="2">
        <v>75.316800000000001</v>
      </c>
      <c r="J506">
        <v>40.307974000000002</v>
      </c>
    </row>
    <row r="507" spans="1:10" ht="14.4" x14ac:dyDescent="0.3">
      <c r="A507" s="8">
        <v>44429.958333332113</v>
      </c>
      <c r="B507" s="2">
        <v>43.613000000000007</v>
      </c>
      <c r="C507" s="2">
        <v>659.29</v>
      </c>
      <c r="D507" s="2">
        <v>225</v>
      </c>
      <c r="E507" s="2">
        <v>0</v>
      </c>
      <c r="F507" s="2">
        <v>311.90699999999998</v>
      </c>
      <c r="G507" s="2">
        <v>275.18400000000003</v>
      </c>
      <c r="H507" s="2">
        <v>0</v>
      </c>
      <c r="I507" s="2">
        <v>75.201599999999999</v>
      </c>
      <c r="J507">
        <v>36.474161000000002</v>
      </c>
    </row>
    <row r="508" spans="1:10" ht="14.4" x14ac:dyDescent="0.3">
      <c r="A508" s="8">
        <v>44429.999999998778</v>
      </c>
      <c r="B508" s="2">
        <v>38.104999999999997</v>
      </c>
      <c r="C508" s="2">
        <v>612.16</v>
      </c>
      <c r="D508" s="2">
        <v>225</v>
      </c>
      <c r="E508" s="2">
        <v>0</v>
      </c>
      <c r="F508" s="2">
        <v>309.68</v>
      </c>
      <c r="G508" s="2">
        <v>275.072</v>
      </c>
      <c r="H508" s="2">
        <v>0</v>
      </c>
      <c r="I508" s="2">
        <v>75.489599999999996</v>
      </c>
      <c r="J508">
        <v>33.744228999999997</v>
      </c>
    </row>
    <row r="509" spans="1:10" s="39" customFormat="1" ht="14.4" x14ac:dyDescent="0.3">
      <c r="A509" s="38">
        <v>44430.041666665442</v>
      </c>
      <c r="B509">
        <v>31.272608999999999</v>
      </c>
      <c r="C509" s="39">
        <v>577.02</v>
      </c>
      <c r="D509" s="39">
        <v>225</v>
      </c>
      <c r="E509" s="39">
        <v>0</v>
      </c>
      <c r="F509" s="39">
        <v>308.49599999999998</v>
      </c>
      <c r="G509" s="39">
        <v>275.74400000000003</v>
      </c>
      <c r="H509" s="39">
        <v>0</v>
      </c>
      <c r="I509" s="39">
        <v>75.263999999999996</v>
      </c>
      <c r="J509">
        <v>31.272608999999999</v>
      </c>
    </row>
    <row r="510" spans="1:10" s="39" customFormat="1" ht="14.4" x14ac:dyDescent="0.3">
      <c r="A510" s="38">
        <v>44430.083333332106</v>
      </c>
      <c r="B510">
        <v>28.562321000000001</v>
      </c>
      <c r="C510" s="39">
        <v>544.61</v>
      </c>
      <c r="D510" s="39">
        <v>225</v>
      </c>
      <c r="E510" s="39">
        <v>0</v>
      </c>
      <c r="F510" s="39">
        <v>293.73250000000002</v>
      </c>
      <c r="G510" s="39">
        <v>275.18400000000003</v>
      </c>
      <c r="H510" s="39">
        <v>0</v>
      </c>
      <c r="I510" s="39">
        <v>75.1584</v>
      </c>
      <c r="J510">
        <v>28.562321000000001</v>
      </c>
    </row>
    <row r="511" spans="1:10" s="39" customFormat="1" ht="14.4" x14ac:dyDescent="0.3">
      <c r="A511" s="38">
        <v>44430.12499999877</v>
      </c>
      <c r="B511">
        <v>26.817817000000002</v>
      </c>
      <c r="C511" s="39">
        <v>521.16</v>
      </c>
      <c r="D511" s="39">
        <v>225</v>
      </c>
      <c r="E511" s="39">
        <v>0</v>
      </c>
      <c r="F511" s="39">
        <v>301.70549999999997</v>
      </c>
      <c r="G511" s="39">
        <v>274.87200000000001</v>
      </c>
      <c r="H511" s="39">
        <v>0</v>
      </c>
      <c r="I511" s="39">
        <v>75.398399999999995</v>
      </c>
      <c r="J511">
        <v>26.817817000000002</v>
      </c>
    </row>
    <row r="512" spans="1:10" s="39" customFormat="1" ht="14.4" x14ac:dyDescent="0.3">
      <c r="A512" s="38">
        <v>44430.166666665435</v>
      </c>
      <c r="B512">
        <v>25.696656000000001</v>
      </c>
      <c r="C512" s="39">
        <v>505.84</v>
      </c>
      <c r="D512" s="39">
        <v>225</v>
      </c>
      <c r="E512" s="39">
        <v>0</v>
      </c>
      <c r="F512" s="39">
        <v>291.81</v>
      </c>
      <c r="G512" s="39">
        <v>275.08</v>
      </c>
      <c r="H512" s="39">
        <v>0</v>
      </c>
      <c r="I512" s="39">
        <v>75.964799999999997</v>
      </c>
      <c r="J512">
        <v>25.696656000000001</v>
      </c>
    </row>
    <row r="513" spans="1:10" s="39" customFormat="1" ht="14.4" x14ac:dyDescent="0.3">
      <c r="A513" s="38">
        <v>44430.208333332099</v>
      </c>
      <c r="B513">
        <v>25.090934000000001</v>
      </c>
      <c r="C513" s="39">
        <v>500.65</v>
      </c>
      <c r="D513" s="39">
        <v>225</v>
      </c>
      <c r="E513" s="39">
        <v>1.9319999999999999</v>
      </c>
      <c r="F513" s="39">
        <v>251.31049999999999</v>
      </c>
      <c r="G513" s="39">
        <v>275.27999999999997</v>
      </c>
      <c r="H513" s="39">
        <v>0</v>
      </c>
      <c r="I513" s="39">
        <v>75.940799999999996</v>
      </c>
      <c r="J513">
        <v>25.090934000000001</v>
      </c>
    </row>
    <row r="514" spans="1:10" ht="14.4" x14ac:dyDescent="0.3">
      <c r="A514" s="8">
        <v>44430.249999998763</v>
      </c>
      <c r="B514" s="2">
        <v>25.445</v>
      </c>
      <c r="C514" s="2">
        <v>494.6</v>
      </c>
      <c r="D514" s="2">
        <v>225</v>
      </c>
      <c r="E514" s="2">
        <v>10.108000000000001</v>
      </c>
      <c r="F514" s="2">
        <v>228.76050000000001</v>
      </c>
      <c r="G514" s="2">
        <v>275.488</v>
      </c>
      <c r="H514" s="2">
        <v>0</v>
      </c>
      <c r="I514" s="2">
        <v>75.633600000000001</v>
      </c>
      <c r="J514">
        <v>24.881675000000001</v>
      </c>
    </row>
    <row r="515" spans="1:10" s="39" customFormat="1" ht="14.4" x14ac:dyDescent="0.3">
      <c r="A515" s="38">
        <v>44430.291666665427</v>
      </c>
      <c r="B515">
        <v>24.714138999999999</v>
      </c>
      <c r="C515" s="39">
        <v>498.77</v>
      </c>
      <c r="D515" s="39">
        <v>225</v>
      </c>
      <c r="E515" s="39">
        <v>20.366</v>
      </c>
      <c r="F515" s="39">
        <v>225.78100000000001</v>
      </c>
      <c r="G515" s="39">
        <v>274.952</v>
      </c>
      <c r="H515" s="39">
        <v>0</v>
      </c>
      <c r="I515" s="39">
        <v>75.475200000000001</v>
      </c>
      <c r="J515">
        <v>24.714138999999999</v>
      </c>
    </row>
    <row r="516" spans="1:10" s="39" customFormat="1" ht="14.4" x14ac:dyDescent="0.3">
      <c r="A516" s="38">
        <v>44430.333333332092</v>
      </c>
      <c r="B516">
        <v>25.008590999999999</v>
      </c>
      <c r="C516" s="39">
        <v>496.13</v>
      </c>
      <c r="D516" s="39">
        <v>225</v>
      </c>
      <c r="E516" s="39">
        <v>28.754000000000001</v>
      </c>
      <c r="F516" s="39">
        <v>225.90649999999999</v>
      </c>
      <c r="G516" s="39">
        <v>275.83199999999999</v>
      </c>
      <c r="H516" s="39">
        <v>0</v>
      </c>
      <c r="I516" s="39">
        <v>75.912000000000006</v>
      </c>
      <c r="J516">
        <v>25.008590999999999</v>
      </c>
    </row>
    <row r="517" spans="1:10" s="39" customFormat="1" ht="14.4" x14ac:dyDescent="0.3">
      <c r="A517" s="38">
        <v>44430.374999998756</v>
      </c>
      <c r="B517">
        <v>26.775296000000001</v>
      </c>
      <c r="C517" s="39">
        <v>517.79</v>
      </c>
      <c r="D517" s="39">
        <v>225</v>
      </c>
      <c r="E517" s="39">
        <v>36.781999999999996</v>
      </c>
      <c r="F517" s="39">
        <v>224.26</v>
      </c>
      <c r="G517" s="39">
        <v>262.91199999999998</v>
      </c>
      <c r="H517" s="39">
        <v>0</v>
      </c>
      <c r="I517" s="39">
        <v>75.475200000000001</v>
      </c>
      <c r="J517">
        <v>26.775296000000001</v>
      </c>
    </row>
    <row r="518" spans="1:10" ht="14.4" x14ac:dyDescent="0.3">
      <c r="A518" s="8">
        <v>44430.41666666542</v>
      </c>
      <c r="B518" s="2">
        <v>22.847999999999999</v>
      </c>
      <c r="C518" s="2">
        <v>562.99</v>
      </c>
      <c r="D518" s="2">
        <v>225</v>
      </c>
      <c r="E518" s="2">
        <v>42.460999999999999</v>
      </c>
      <c r="F518" s="2">
        <v>223.08850000000001</v>
      </c>
      <c r="G518" s="2">
        <v>258.05599999999998</v>
      </c>
      <c r="H518" s="2">
        <v>0</v>
      </c>
      <c r="I518" s="2">
        <v>75.484800000000007</v>
      </c>
      <c r="J518">
        <v>29.927242</v>
      </c>
    </row>
    <row r="519" spans="1:10" ht="14.4" x14ac:dyDescent="0.3">
      <c r="A519" s="8">
        <v>44430.458333332084</v>
      </c>
      <c r="B519" s="2">
        <v>36</v>
      </c>
      <c r="C519" s="2">
        <v>619.9</v>
      </c>
      <c r="D519" s="2">
        <v>225</v>
      </c>
      <c r="E519" s="2">
        <v>46.383000000000003</v>
      </c>
      <c r="F519" s="2">
        <v>267.13350000000003</v>
      </c>
      <c r="G519" s="2">
        <v>274.45600000000002</v>
      </c>
      <c r="H519" s="2">
        <v>0</v>
      </c>
      <c r="I519" s="2">
        <v>75.691199999999995</v>
      </c>
      <c r="J519">
        <v>36.245759</v>
      </c>
    </row>
    <row r="520" spans="1:10" ht="14.4" x14ac:dyDescent="0.3">
      <c r="A520" s="8">
        <v>44430.499999998749</v>
      </c>
      <c r="B520" s="2">
        <v>38.22</v>
      </c>
      <c r="C520" s="2">
        <v>689.87</v>
      </c>
      <c r="D520" s="2">
        <v>225</v>
      </c>
      <c r="E520" s="2">
        <v>58.247999999999998</v>
      </c>
      <c r="F520" s="2">
        <v>308.27550000000002</v>
      </c>
      <c r="G520" s="2">
        <v>275.416</v>
      </c>
      <c r="H520" s="2">
        <v>0</v>
      </c>
      <c r="I520" s="2">
        <v>75.460800000000006</v>
      </c>
      <c r="J520">
        <v>39.350031000000001</v>
      </c>
    </row>
    <row r="521" spans="1:10" ht="14.4" x14ac:dyDescent="0.3">
      <c r="A521" s="8">
        <v>44430.541666665413</v>
      </c>
      <c r="B521" s="2">
        <v>42.089999999999996</v>
      </c>
      <c r="C521" s="2">
        <v>744.44</v>
      </c>
      <c r="D521" s="2">
        <v>225</v>
      </c>
      <c r="E521" s="2">
        <v>83.971000000000004</v>
      </c>
      <c r="F521" s="2">
        <v>304.63900000000001</v>
      </c>
      <c r="G521" s="2">
        <v>275.35199999999998</v>
      </c>
      <c r="H521" s="2">
        <v>0</v>
      </c>
      <c r="I521" s="2">
        <v>75.662400000000005</v>
      </c>
      <c r="J521">
        <v>43.558363999999997</v>
      </c>
    </row>
    <row r="522" spans="1:10" ht="14.4" x14ac:dyDescent="0.3">
      <c r="A522" s="8">
        <v>44430.583333332077</v>
      </c>
      <c r="B522" s="2">
        <v>46.92</v>
      </c>
      <c r="C522" s="2">
        <v>779.7</v>
      </c>
      <c r="D522" s="2">
        <v>225</v>
      </c>
      <c r="E522" s="2">
        <v>113.108</v>
      </c>
      <c r="F522" s="2">
        <v>300.84649999999999</v>
      </c>
      <c r="G522" s="2">
        <v>275.24799999999999</v>
      </c>
      <c r="H522" s="2">
        <v>0</v>
      </c>
      <c r="I522" s="2">
        <v>75.191999999999993</v>
      </c>
      <c r="J522">
        <v>47.613143000000001</v>
      </c>
    </row>
    <row r="523" spans="1:10" ht="14.4" x14ac:dyDescent="0.3">
      <c r="A523" s="8">
        <v>44430.624999998741</v>
      </c>
      <c r="B523" s="2">
        <v>38.28</v>
      </c>
      <c r="C523" s="2">
        <v>797.71</v>
      </c>
      <c r="D523" s="2">
        <v>225</v>
      </c>
      <c r="E523" s="2">
        <v>138.46</v>
      </c>
      <c r="F523" s="2">
        <v>310.45249999999999</v>
      </c>
      <c r="G523" s="2">
        <v>275.16000000000003</v>
      </c>
      <c r="H523" s="2">
        <v>0</v>
      </c>
      <c r="I523" s="2">
        <v>75.465599999999995</v>
      </c>
      <c r="J523">
        <v>51.229776000000001</v>
      </c>
    </row>
    <row r="524" spans="1:10" ht="14.4" x14ac:dyDescent="0.3">
      <c r="A524" s="8">
        <v>44430.666666665406</v>
      </c>
      <c r="B524" s="2">
        <v>38.445</v>
      </c>
      <c r="C524" s="2">
        <v>812.35</v>
      </c>
      <c r="D524" s="2">
        <v>225</v>
      </c>
      <c r="E524" s="2">
        <v>207.398</v>
      </c>
      <c r="F524" s="2">
        <v>311.17399999999998</v>
      </c>
      <c r="G524" s="2">
        <v>275.17599999999999</v>
      </c>
      <c r="H524" s="2">
        <v>0</v>
      </c>
      <c r="I524" s="2">
        <v>76.536000000000001</v>
      </c>
      <c r="J524">
        <v>59.530793000000003</v>
      </c>
    </row>
    <row r="525" spans="1:10" s="39" customFormat="1" ht="14.4" x14ac:dyDescent="0.3">
      <c r="A525" s="38">
        <v>44430.70833333207</v>
      </c>
      <c r="B525">
        <v>65.213628999999997</v>
      </c>
      <c r="C525" s="39">
        <v>822.34</v>
      </c>
      <c r="D525" s="39">
        <v>225</v>
      </c>
      <c r="E525" s="39">
        <v>274.14600000000002</v>
      </c>
      <c r="F525" s="39">
        <v>311.54649999999998</v>
      </c>
      <c r="G525" s="39">
        <v>275.05599999999998</v>
      </c>
      <c r="H525" s="39">
        <v>0</v>
      </c>
      <c r="I525" s="39">
        <v>76.1952</v>
      </c>
      <c r="J525">
        <v>65.213628999999997</v>
      </c>
    </row>
    <row r="526" spans="1:10" s="39" customFormat="1" ht="14.4" x14ac:dyDescent="0.3">
      <c r="A526" s="38">
        <v>44430.749999998734</v>
      </c>
      <c r="B526">
        <v>65.644795999999999</v>
      </c>
      <c r="C526" s="39">
        <v>826.11</v>
      </c>
      <c r="D526" s="39">
        <v>225</v>
      </c>
      <c r="E526" s="39">
        <v>276.803</v>
      </c>
      <c r="F526" s="39">
        <v>311.31799999999998</v>
      </c>
      <c r="G526" s="39">
        <v>275.15199999999999</v>
      </c>
      <c r="H526" s="39">
        <v>0</v>
      </c>
      <c r="I526" s="39">
        <v>75.806399999999996</v>
      </c>
      <c r="J526">
        <v>65.644795999999999</v>
      </c>
    </row>
    <row r="527" spans="1:10" s="39" customFormat="1" ht="14.4" x14ac:dyDescent="0.3">
      <c r="A527" s="38">
        <v>44430.791666665398</v>
      </c>
      <c r="B527">
        <v>57.847499999999997</v>
      </c>
      <c r="C527" s="39">
        <v>804.54</v>
      </c>
      <c r="D527" s="39">
        <v>225</v>
      </c>
      <c r="E527" s="39">
        <v>274.39100000000002</v>
      </c>
      <c r="F527" s="39">
        <v>311.20600000000002</v>
      </c>
      <c r="G527" s="39">
        <v>275.32799999999997</v>
      </c>
      <c r="H527" s="39">
        <v>0</v>
      </c>
      <c r="I527" s="39">
        <v>75.427199999999999</v>
      </c>
      <c r="J527">
        <v>57.847499999999997</v>
      </c>
    </row>
    <row r="528" spans="1:10" ht="14.4" x14ac:dyDescent="0.3">
      <c r="A528" s="8">
        <v>44430.833333332062</v>
      </c>
      <c r="B528" s="2">
        <v>45.271999999999991</v>
      </c>
      <c r="C528" s="2">
        <v>791.9</v>
      </c>
      <c r="D528" s="2">
        <v>225</v>
      </c>
      <c r="E528" s="2">
        <v>256.68099999999998</v>
      </c>
      <c r="F528" s="2">
        <v>310.89999999999998</v>
      </c>
      <c r="G528" s="2">
        <v>275.096</v>
      </c>
      <c r="H528" s="2">
        <v>0</v>
      </c>
      <c r="I528" s="2">
        <v>75.575999999999993</v>
      </c>
      <c r="J528">
        <v>48.369377</v>
      </c>
    </row>
    <row r="529" spans="1:10" ht="14.4" x14ac:dyDescent="0.3">
      <c r="A529" s="8">
        <v>44430.874999998727</v>
      </c>
      <c r="B529" s="2">
        <v>50.353999999999999</v>
      </c>
      <c r="C529" s="2">
        <v>769.89</v>
      </c>
      <c r="D529" s="2">
        <v>225</v>
      </c>
      <c r="E529" s="2">
        <v>262.35000000000002</v>
      </c>
      <c r="F529" s="2">
        <v>310.6875</v>
      </c>
      <c r="G529" s="2">
        <v>275.12799999999999</v>
      </c>
      <c r="H529" s="2">
        <v>0</v>
      </c>
      <c r="I529" s="2">
        <v>75.532799999999995</v>
      </c>
      <c r="J529">
        <v>46.514473000000002</v>
      </c>
    </row>
    <row r="530" spans="1:10" ht="14.4" x14ac:dyDescent="0.3">
      <c r="A530" s="8">
        <v>44430.916666665391</v>
      </c>
      <c r="B530" s="2">
        <v>35.027999999999999</v>
      </c>
      <c r="C530" s="2">
        <v>725.69</v>
      </c>
      <c r="D530" s="2">
        <v>225</v>
      </c>
      <c r="E530" s="2">
        <v>224.673</v>
      </c>
      <c r="F530" s="2">
        <v>298.3845</v>
      </c>
      <c r="G530" s="2">
        <v>275.048</v>
      </c>
      <c r="H530" s="2">
        <v>0</v>
      </c>
      <c r="I530" s="2">
        <v>75.465599999999995</v>
      </c>
      <c r="J530">
        <v>40.801302999999997</v>
      </c>
    </row>
    <row r="531" spans="1:10" s="39" customFormat="1" ht="14.4" x14ac:dyDescent="0.3">
      <c r="A531" s="38">
        <v>44430.958333332055</v>
      </c>
      <c r="B531">
        <v>36.548900000000003</v>
      </c>
      <c r="C531" s="39">
        <v>674.73</v>
      </c>
      <c r="D531" s="39">
        <v>225</v>
      </c>
      <c r="E531" s="39">
        <v>139.34</v>
      </c>
      <c r="F531" s="39">
        <v>309.19499999999999</v>
      </c>
      <c r="G531" s="39">
        <v>274.98399999999998</v>
      </c>
      <c r="H531" s="39">
        <v>0</v>
      </c>
      <c r="I531" s="39">
        <v>75.403199999999998</v>
      </c>
      <c r="J531">
        <v>36.548900000000003</v>
      </c>
    </row>
    <row r="532" spans="1:10" s="39" customFormat="1" ht="14.4" x14ac:dyDescent="0.3">
      <c r="A532" s="38">
        <v>44430.999999998719</v>
      </c>
      <c r="B532">
        <v>31.517094</v>
      </c>
      <c r="C532" s="39">
        <v>618.05999999999995</v>
      </c>
      <c r="D532" s="39">
        <v>225</v>
      </c>
      <c r="E532" s="39">
        <v>63.082999999999998</v>
      </c>
      <c r="F532" s="39">
        <v>300.48</v>
      </c>
      <c r="G532" s="39">
        <v>275.12</v>
      </c>
      <c r="H532" s="39">
        <v>0</v>
      </c>
      <c r="I532" s="39">
        <v>75.436800000000005</v>
      </c>
      <c r="J532">
        <v>31.517094</v>
      </c>
    </row>
    <row r="533" spans="1:10" ht="14.4" x14ac:dyDescent="0.3">
      <c r="A533" s="8">
        <v>44431.041666665384</v>
      </c>
      <c r="B533" s="2">
        <v>29.756</v>
      </c>
      <c r="C533" s="2">
        <v>583.17999999999995</v>
      </c>
      <c r="D533" s="2">
        <v>225</v>
      </c>
      <c r="E533" s="2">
        <v>59.95</v>
      </c>
      <c r="F533" s="2">
        <v>303.55099999999999</v>
      </c>
      <c r="G533" s="2">
        <v>275.22399999999999</v>
      </c>
      <c r="H533" s="2">
        <v>0</v>
      </c>
      <c r="I533" s="2">
        <v>75.585599999999999</v>
      </c>
      <c r="J533">
        <v>28.194247000000001</v>
      </c>
    </row>
    <row r="534" spans="1:10" s="39" customFormat="1" ht="14.4" x14ac:dyDescent="0.3">
      <c r="A534" s="38">
        <v>44431.083333332048</v>
      </c>
      <c r="B534">
        <v>26.093855000000001</v>
      </c>
      <c r="C534" s="39">
        <v>552.02</v>
      </c>
      <c r="D534" s="39">
        <v>225</v>
      </c>
      <c r="E534" s="39">
        <v>60.058</v>
      </c>
      <c r="F534" s="39">
        <v>284.13900000000001</v>
      </c>
      <c r="G534" s="39">
        <v>275.19200000000001</v>
      </c>
      <c r="H534" s="39">
        <v>0</v>
      </c>
      <c r="I534" s="39">
        <v>75.422399999999996</v>
      </c>
      <c r="J534">
        <v>26.093855000000001</v>
      </c>
    </row>
    <row r="535" spans="1:10" ht="14.4" x14ac:dyDescent="0.3">
      <c r="A535" s="8">
        <v>44431.124999998712</v>
      </c>
      <c r="B535" s="2">
        <v>25.05</v>
      </c>
      <c r="C535" s="2">
        <v>535.16</v>
      </c>
      <c r="D535" s="2">
        <v>225</v>
      </c>
      <c r="E535" s="2">
        <v>60.012999999999998</v>
      </c>
      <c r="F535" s="2">
        <v>244.14500000000001</v>
      </c>
      <c r="G535" s="2">
        <v>275.28800000000001</v>
      </c>
      <c r="H535" s="2">
        <v>0</v>
      </c>
      <c r="I535" s="2">
        <v>75.623999999999995</v>
      </c>
      <c r="J535">
        <v>25.162514000000002</v>
      </c>
    </row>
    <row r="536" spans="1:10" ht="14.4" x14ac:dyDescent="0.3">
      <c r="A536" s="8">
        <v>44431.166666665376</v>
      </c>
      <c r="B536" s="2">
        <v>24.956</v>
      </c>
      <c r="C536" s="2">
        <v>521.11</v>
      </c>
      <c r="D536" s="2">
        <v>225</v>
      </c>
      <c r="E536" s="2">
        <v>59.981000000000002</v>
      </c>
      <c r="F536" s="2">
        <v>215.53749999999999</v>
      </c>
      <c r="G536" s="2">
        <v>272.38400000000001</v>
      </c>
      <c r="H536" s="2">
        <v>0</v>
      </c>
      <c r="I536" s="2">
        <v>75.580799999999996</v>
      </c>
      <c r="J536">
        <v>24.644213000000001</v>
      </c>
    </row>
    <row r="537" spans="1:10" ht="14.4" x14ac:dyDescent="0.3">
      <c r="A537" s="8">
        <v>44431.208333332041</v>
      </c>
      <c r="B537" s="2">
        <v>25.303000000000001</v>
      </c>
      <c r="C537" s="2">
        <v>512.94000000000005</v>
      </c>
      <c r="D537" s="2">
        <v>225</v>
      </c>
      <c r="E537" s="2">
        <v>59.984000000000002</v>
      </c>
      <c r="F537" s="2">
        <v>216.62899999999999</v>
      </c>
      <c r="G537" s="2">
        <v>269.36799999999999</v>
      </c>
      <c r="H537" s="2">
        <v>0</v>
      </c>
      <c r="I537" s="2">
        <v>75.844800000000006</v>
      </c>
      <c r="J537">
        <v>24.775535000000001</v>
      </c>
    </row>
    <row r="538" spans="1:10" ht="14.4" x14ac:dyDescent="0.3">
      <c r="A538" s="8">
        <v>44431.249999998705</v>
      </c>
      <c r="B538" s="2">
        <v>27.036999999999999</v>
      </c>
      <c r="C538" s="2">
        <v>529.16</v>
      </c>
      <c r="D538" s="2">
        <v>225</v>
      </c>
      <c r="E538" s="2">
        <v>60.006</v>
      </c>
      <c r="F538" s="2">
        <v>221.99100000000001</v>
      </c>
      <c r="G538" s="2">
        <v>276.464</v>
      </c>
      <c r="H538" s="2">
        <v>0</v>
      </c>
      <c r="I538" s="2">
        <v>75.465599999999995</v>
      </c>
      <c r="J538">
        <v>25.767377</v>
      </c>
    </row>
    <row r="539" spans="1:10" ht="14.4" x14ac:dyDescent="0.3">
      <c r="A539" s="8">
        <v>44431.291666665369</v>
      </c>
      <c r="B539" s="2">
        <v>28.530999999999999</v>
      </c>
      <c r="C539" s="2">
        <v>556.75</v>
      </c>
      <c r="D539" s="2">
        <v>225</v>
      </c>
      <c r="E539" s="2">
        <v>59.963999999999999</v>
      </c>
      <c r="F539" s="2">
        <v>247.8065</v>
      </c>
      <c r="G539" s="2">
        <v>276.14400000000001</v>
      </c>
      <c r="H539" s="2">
        <v>0</v>
      </c>
      <c r="I539" s="2">
        <v>75.6096</v>
      </c>
      <c r="J539">
        <v>28.477436999999998</v>
      </c>
    </row>
    <row r="540" spans="1:10" ht="14.4" x14ac:dyDescent="0.3">
      <c r="A540" s="8">
        <v>44431.333333332033</v>
      </c>
      <c r="B540" s="2">
        <v>29.453999999999997</v>
      </c>
      <c r="C540" s="2">
        <v>577.69000000000005</v>
      </c>
      <c r="D540" s="2">
        <v>225</v>
      </c>
      <c r="E540" s="2">
        <v>60.095999999999997</v>
      </c>
      <c r="F540" s="2">
        <v>253.946</v>
      </c>
      <c r="G540" s="2">
        <v>276.59199999999998</v>
      </c>
      <c r="H540" s="2">
        <v>0</v>
      </c>
      <c r="I540" s="2">
        <v>75.753600000000006</v>
      </c>
      <c r="J540">
        <v>31.500306999999999</v>
      </c>
    </row>
    <row r="541" spans="1:10" ht="14.4" x14ac:dyDescent="0.3">
      <c r="A541" s="8">
        <v>44431.374999998698</v>
      </c>
      <c r="B541" s="2">
        <v>32.994999999999997</v>
      </c>
      <c r="C541" s="2">
        <v>598.34</v>
      </c>
      <c r="D541" s="2">
        <v>225</v>
      </c>
      <c r="E541" s="2">
        <v>60.002000000000002</v>
      </c>
      <c r="F541" s="2">
        <v>277.351</v>
      </c>
      <c r="G541" s="2">
        <v>276.47199999999998</v>
      </c>
      <c r="H541" s="2">
        <v>0</v>
      </c>
      <c r="I541" s="2">
        <v>75.830399999999997</v>
      </c>
      <c r="J541">
        <v>34.320492000000002</v>
      </c>
    </row>
    <row r="542" spans="1:10" ht="14.4" x14ac:dyDescent="0.3">
      <c r="A542" s="8">
        <v>44431.416666665362</v>
      </c>
      <c r="B542" s="2">
        <v>38.337000000000003</v>
      </c>
      <c r="C542" s="2">
        <v>638.24</v>
      </c>
      <c r="D542" s="2">
        <v>225</v>
      </c>
      <c r="E542" s="2">
        <v>59.966000000000001</v>
      </c>
      <c r="F542" s="2">
        <v>296.3415</v>
      </c>
      <c r="G542" s="2">
        <v>276.21600000000001</v>
      </c>
      <c r="H542" s="2">
        <v>0</v>
      </c>
      <c r="I542" s="2">
        <v>75.340800000000002</v>
      </c>
      <c r="J542">
        <v>38.590102000000002</v>
      </c>
    </row>
    <row r="543" spans="1:10" ht="14.4" x14ac:dyDescent="0.3">
      <c r="A543" s="8">
        <v>44431.458333332026</v>
      </c>
      <c r="B543" s="2">
        <v>48.302999999999997</v>
      </c>
      <c r="C543" s="2">
        <v>701.58</v>
      </c>
      <c r="D543" s="2">
        <v>225</v>
      </c>
      <c r="E543" s="2">
        <v>60.000999999999998</v>
      </c>
      <c r="F543" s="2">
        <v>309.04849999999999</v>
      </c>
      <c r="G543" s="2">
        <v>276.63200000000001</v>
      </c>
      <c r="H543" s="2">
        <v>0</v>
      </c>
      <c r="I543" s="2">
        <v>75.302400000000006</v>
      </c>
      <c r="J543">
        <v>43.305635000000002</v>
      </c>
    </row>
    <row r="544" spans="1:10" ht="14.4" x14ac:dyDescent="0.3">
      <c r="A544" s="8">
        <v>44431.49999999869</v>
      </c>
      <c r="B544" s="2">
        <v>127.01</v>
      </c>
      <c r="C544" s="2">
        <v>753.16</v>
      </c>
      <c r="D544" s="2">
        <v>225</v>
      </c>
      <c r="E544" s="2">
        <v>59.908999999999999</v>
      </c>
      <c r="F544" s="2">
        <v>311.38150000000002</v>
      </c>
      <c r="G544" s="2">
        <v>276.55200000000002</v>
      </c>
      <c r="H544" s="2">
        <v>0</v>
      </c>
      <c r="I544" s="2">
        <v>75.206400000000002</v>
      </c>
      <c r="J544">
        <v>51.059753000000001</v>
      </c>
    </row>
    <row r="545" spans="1:10" ht="14.4" x14ac:dyDescent="0.3">
      <c r="A545" s="8">
        <v>44431.541666665355</v>
      </c>
      <c r="B545" s="2">
        <v>51.464999999999996</v>
      </c>
      <c r="C545" s="2">
        <v>812.08</v>
      </c>
      <c r="D545" s="2">
        <v>225</v>
      </c>
      <c r="E545" s="2">
        <v>59.994</v>
      </c>
      <c r="F545" s="2">
        <v>310.83499999999998</v>
      </c>
      <c r="G545" s="2">
        <v>276.26400000000001</v>
      </c>
      <c r="H545" s="2">
        <v>0</v>
      </c>
      <c r="I545" s="2">
        <v>75.335999999999999</v>
      </c>
      <c r="J545">
        <v>58.005310000000001</v>
      </c>
    </row>
    <row r="546" spans="1:10" ht="14.4" x14ac:dyDescent="0.3">
      <c r="A546" s="8">
        <v>44431.583333332019</v>
      </c>
      <c r="B546" s="2">
        <v>111.087</v>
      </c>
      <c r="C546" s="2">
        <v>864.83</v>
      </c>
      <c r="D546" s="2">
        <v>225</v>
      </c>
      <c r="E546" s="2">
        <v>64.245000000000005</v>
      </c>
      <c r="F546" s="2">
        <v>310.9905</v>
      </c>
      <c r="G546" s="2">
        <v>276.83999999999997</v>
      </c>
      <c r="H546" s="2">
        <v>0</v>
      </c>
      <c r="I546" s="2">
        <v>75.307199999999995</v>
      </c>
      <c r="J546">
        <v>63.391668000000003</v>
      </c>
    </row>
    <row r="547" spans="1:10" ht="14.4" x14ac:dyDescent="0.3">
      <c r="A547" s="8">
        <v>44431.624999998683</v>
      </c>
      <c r="B547" s="2">
        <v>69.797000000000011</v>
      </c>
      <c r="C547" s="2">
        <v>884.49</v>
      </c>
      <c r="D547" s="2">
        <v>225</v>
      </c>
      <c r="E547" s="2">
        <v>114.85599999999999</v>
      </c>
      <c r="F547" s="2">
        <v>310.53100000000001</v>
      </c>
      <c r="G547" s="2">
        <v>276.464</v>
      </c>
      <c r="H547" s="2">
        <v>0</v>
      </c>
      <c r="I547" s="2">
        <v>75.004800000000003</v>
      </c>
      <c r="J547">
        <v>68.090253000000004</v>
      </c>
    </row>
    <row r="548" spans="1:10" ht="14.4" x14ac:dyDescent="0.3">
      <c r="A548" s="8">
        <v>44431.666666665347</v>
      </c>
      <c r="B548" s="2">
        <v>96.022000000000006</v>
      </c>
      <c r="C548" s="2">
        <v>907.83</v>
      </c>
      <c r="D548" s="2">
        <v>225</v>
      </c>
      <c r="E548" s="2">
        <v>157.92699999999999</v>
      </c>
      <c r="F548" s="2">
        <v>308.75450000000001</v>
      </c>
      <c r="G548" s="2">
        <v>276.24</v>
      </c>
      <c r="H548" s="2">
        <v>0</v>
      </c>
      <c r="I548" s="2">
        <v>75.403199999999998</v>
      </c>
      <c r="J548">
        <v>84.299715000000006</v>
      </c>
    </row>
    <row r="549" spans="1:10" ht="14.4" x14ac:dyDescent="0.3">
      <c r="A549" s="8">
        <v>44431.708333332012</v>
      </c>
      <c r="B549" s="2">
        <v>238.24299999999999</v>
      </c>
      <c r="C549" s="2">
        <v>909.68</v>
      </c>
      <c r="D549" s="2">
        <v>225</v>
      </c>
      <c r="E549" s="2">
        <v>196.88</v>
      </c>
      <c r="F549" s="2">
        <v>296.74650000000003</v>
      </c>
      <c r="G549" s="2">
        <v>276.27999999999997</v>
      </c>
      <c r="H549" s="2">
        <v>0</v>
      </c>
      <c r="I549" s="2">
        <v>75.864000000000004</v>
      </c>
      <c r="J549">
        <v>88.811097000000004</v>
      </c>
    </row>
    <row r="550" spans="1:10" ht="14.4" x14ac:dyDescent="0.3">
      <c r="A550" s="8">
        <v>44431.749999998676</v>
      </c>
      <c r="B550" s="2">
        <v>227.02</v>
      </c>
      <c r="C550" s="2">
        <v>897.77</v>
      </c>
      <c r="D550" s="2">
        <v>225</v>
      </c>
      <c r="E550" s="2">
        <v>199.715</v>
      </c>
      <c r="F550" s="2">
        <v>177.64699999999999</v>
      </c>
      <c r="G550" s="2">
        <v>276.11200000000002</v>
      </c>
      <c r="H550" s="2">
        <v>0</v>
      </c>
      <c r="I550" s="2">
        <v>77.246399999999994</v>
      </c>
      <c r="J550">
        <v>88.668245999999996</v>
      </c>
    </row>
    <row r="551" spans="1:10" ht="14.4" x14ac:dyDescent="0.3">
      <c r="A551" s="8">
        <v>44431.79166666534</v>
      </c>
      <c r="B551" s="2">
        <v>134.577</v>
      </c>
      <c r="C551" s="2">
        <v>875.02</v>
      </c>
      <c r="D551" s="2">
        <v>225</v>
      </c>
      <c r="E551" s="2">
        <v>184.435</v>
      </c>
      <c r="F551" s="2">
        <v>41.747500000000002</v>
      </c>
      <c r="G551" s="2">
        <v>276.27999999999997</v>
      </c>
      <c r="H551" s="2">
        <v>0</v>
      </c>
      <c r="I551" s="2">
        <v>74.908799999999999</v>
      </c>
      <c r="J551">
        <v>75.003375000000005</v>
      </c>
    </row>
    <row r="552" spans="1:10" ht="14.4" x14ac:dyDescent="0.3">
      <c r="A552" s="8">
        <v>44431.833333332004</v>
      </c>
      <c r="B552" s="2">
        <v>67.113</v>
      </c>
      <c r="C552" s="2">
        <v>836.62</v>
      </c>
      <c r="D552" s="2">
        <v>225</v>
      </c>
      <c r="E552" s="2">
        <v>198.15700000000001</v>
      </c>
      <c r="F552" s="2">
        <v>0</v>
      </c>
      <c r="G552" s="2">
        <v>276.04000000000002</v>
      </c>
      <c r="H552" s="2">
        <v>0</v>
      </c>
      <c r="I552" s="2">
        <v>75.033600000000007</v>
      </c>
      <c r="J552">
        <v>61.472555999999997</v>
      </c>
    </row>
    <row r="553" spans="1:10" ht="14.4" x14ac:dyDescent="0.3">
      <c r="A553" s="8">
        <v>44431.874999998668</v>
      </c>
      <c r="B553" s="2">
        <v>52.094999999999999</v>
      </c>
      <c r="C553" s="2">
        <v>816.26</v>
      </c>
      <c r="D553" s="2">
        <v>225</v>
      </c>
      <c r="E553" s="2">
        <v>184.17</v>
      </c>
      <c r="F553" s="2">
        <v>0</v>
      </c>
      <c r="G553" s="2">
        <v>276.48</v>
      </c>
      <c r="H553" s="2">
        <v>0</v>
      </c>
      <c r="I553" s="2">
        <v>75.177599999999998</v>
      </c>
      <c r="J553">
        <v>56.475346999999999</v>
      </c>
    </row>
    <row r="554" spans="1:10" ht="14.4" x14ac:dyDescent="0.3">
      <c r="A554" s="8">
        <v>44431.916666665333</v>
      </c>
      <c r="B554" s="2">
        <v>48.553000000000004</v>
      </c>
      <c r="C554" s="2">
        <v>784.8</v>
      </c>
      <c r="D554" s="2">
        <v>225</v>
      </c>
      <c r="E554" s="2">
        <v>184.54400000000001</v>
      </c>
      <c r="F554" s="2">
        <v>0</v>
      </c>
      <c r="G554" s="2">
        <v>277</v>
      </c>
      <c r="H554" s="2">
        <v>0</v>
      </c>
      <c r="I554" s="2">
        <v>75.307199999999995</v>
      </c>
      <c r="J554">
        <v>47.281590000000001</v>
      </c>
    </row>
    <row r="555" spans="1:10" ht="14.4" x14ac:dyDescent="0.3">
      <c r="A555" s="8">
        <v>44431.958333331997</v>
      </c>
      <c r="B555" s="2">
        <v>35.877000000000002</v>
      </c>
      <c r="C555" s="2">
        <v>718.49</v>
      </c>
      <c r="D555" s="2">
        <v>225</v>
      </c>
      <c r="E555" s="2">
        <v>155.07900000000001</v>
      </c>
      <c r="F555" s="2">
        <v>0</v>
      </c>
      <c r="G555" s="2">
        <v>277.416</v>
      </c>
      <c r="H555" s="2">
        <v>0</v>
      </c>
      <c r="I555" s="2">
        <v>75.470399999999998</v>
      </c>
      <c r="J555">
        <v>40.576143999999999</v>
      </c>
    </row>
    <row r="556" spans="1:10" ht="14.4" x14ac:dyDescent="0.3">
      <c r="A556" s="8">
        <v>44431.999999998661</v>
      </c>
      <c r="B556" s="2">
        <v>33.179000000000002</v>
      </c>
      <c r="C556" s="2">
        <v>661.29</v>
      </c>
      <c r="D556" s="2">
        <v>225</v>
      </c>
      <c r="E556" s="2">
        <v>83.427999999999997</v>
      </c>
      <c r="F556" s="2">
        <v>0</v>
      </c>
      <c r="G556" s="2">
        <v>277.464</v>
      </c>
      <c r="H556" s="2">
        <v>0</v>
      </c>
      <c r="I556" s="2">
        <v>75.465599999999995</v>
      </c>
      <c r="J556">
        <v>34.715457999999998</v>
      </c>
    </row>
    <row r="557" spans="1:10" ht="14.4" x14ac:dyDescent="0.3">
      <c r="A557" s="8">
        <v>44432.041666665325</v>
      </c>
      <c r="B557" s="2">
        <v>31.722000000000001</v>
      </c>
      <c r="C557" s="2">
        <v>608.65</v>
      </c>
      <c r="D557" s="2">
        <v>225</v>
      </c>
      <c r="E557" s="2">
        <v>73.007999999999996</v>
      </c>
      <c r="F557" s="2">
        <v>0</v>
      </c>
      <c r="G557" s="2">
        <v>277.73599999999999</v>
      </c>
      <c r="H557" s="2">
        <v>0</v>
      </c>
      <c r="I557" s="2">
        <v>75.446399999999997</v>
      </c>
      <c r="J557">
        <v>32.182015999999997</v>
      </c>
    </row>
    <row r="558" spans="1:10" ht="14.4" x14ac:dyDescent="0.3">
      <c r="A558" s="8">
        <v>44432.08333333199</v>
      </c>
      <c r="B558" s="2">
        <v>30.394000000000005</v>
      </c>
      <c r="C558" s="2">
        <v>581.46</v>
      </c>
      <c r="D558" s="2">
        <v>225</v>
      </c>
      <c r="E558" s="2">
        <v>61.765000000000001</v>
      </c>
      <c r="F558" s="2">
        <v>0</v>
      </c>
      <c r="G558" s="2">
        <v>277.78399999999999</v>
      </c>
      <c r="H558" s="2">
        <v>0</v>
      </c>
      <c r="I558" s="2">
        <v>75.575999999999993</v>
      </c>
      <c r="J558">
        <v>30.056056000000002</v>
      </c>
    </row>
    <row r="559" spans="1:10" ht="14.4" x14ac:dyDescent="0.3">
      <c r="A559" s="8">
        <v>44432.124999998654</v>
      </c>
      <c r="B559" s="2">
        <v>26.212999999999997</v>
      </c>
      <c r="C559" s="2">
        <v>555.84</v>
      </c>
      <c r="D559" s="2">
        <v>225</v>
      </c>
      <c r="E559" s="2">
        <v>60.631999999999998</v>
      </c>
      <c r="F559" s="2">
        <v>0</v>
      </c>
      <c r="G559" s="2">
        <v>277.608</v>
      </c>
      <c r="H559" s="2">
        <v>0</v>
      </c>
      <c r="I559" s="2">
        <v>75.657600000000002</v>
      </c>
      <c r="J559">
        <v>26.528203000000001</v>
      </c>
    </row>
    <row r="560" spans="1:10" ht="14.4" x14ac:dyDescent="0.3">
      <c r="A560" s="8">
        <v>44432.166666665318</v>
      </c>
      <c r="B560" s="2">
        <v>24.992000000000001</v>
      </c>
      <c r="C560" s="2">
        <v>546.75</v>
      </c>
      <c r="D560" s="2">
        <v>225</v>
      </c>
      <c r="E560" s="2">
        <v>60.07</v>
      </c>
      <c r="F560" s="2">
        <v>0</v>
      </c>
      <c r="G560" s="2">
        <v>277.65600000000001</v>
      </c>
      <c r="H560" s="2">
        <v>0</v>
      </c>
      <c r="I560" s="2">
        <v>75.753600000000006</v>
      </c>
      <c r="J560">
        <v>25.526350999999998</v>
      </c>
    </row>
    <row r="561" spans="1:10" ht="14.4" x14ac:dyDescent="0.3">
      <c r="A561" s="8">
        <v>44432.208333331982</v>
      </c>
      <c r="B561" s="2">
        <v>25.184999999999999</v>
      </c>
      <c r="C561" s="2">
        <v>538.35</v>
      </c>
      <c r="D561" s="2">
        <v>225</v>
      </c>
      <c r="E561" s="2">
        <v>59.911000000000001</v>
      </c>
      <c r="F561" s="2">
        <v>0</v>
      </c>
      <c r="G561" s="2">
        <v>278.03199999999998</v>
      </c>
      <c r="H561" s="2">
        <v>0</v>
      </c>
      <c r="I561" s="2">
        <v>75.580799999999996</v>
      </c>
      <c r="J561">
        <v>25.418324999999999</v>
      </c>
    </row>
    <row r="562" spans="1:10" ht="14.4" x14ac:dyDescent="0.3">
      <c r="A562" s="8">
        <v>44432.249999998647</v>
      </c>
      <c r="B562" s="2">
        <v>27.176000000000002</v>
      </c>
      <c r="C562" s="2">
        <v>548.15</v>
      </c>
      <c r="D562" s="2">
        <v>225</v>
      </c>
      <c r="E562" s="2">
        <v>60.067</v>
      </c>
      <c r="F562" s="2">
        <v>0</v>
      </c>
      <c r="G562" s="2">
        <v>277.83999999999997</v>
      </c>
      <c r="H562" s="2">
        <v>0</v>
      </c>
      <c r="I562" s="2">
        <v>75.561599999999999</v>
      </c>
      <c r="J562">
        <v>26.527021999999999</v>
      </c>
    </row>
    <row r="563" spans="1:10" ht="14.4" x14ac:dyDescent="0.3">
      <c r="A563" s="8">
        <v>44432.291666665311</v>
      </c>
      <c r="B563" s="2">
        <v>30.639000000000003</v>
      </c>
      <c r="C563" s="2">
        <v>576.41</v>
      </c>
      <c r="D563" s="2">
        <v>225</v>
      </c>
      <c r="E563" s="2">
        <v>60.220999999999997</v>
      </c>
      <c r="F563" s="2">
        <v>0</v>
      </c>
      <c r="G563" s="2">
        <v>277.84800000000001</v>
      </c>
      <c r="H563" s="2">
        <v>0</v>
      </c>
      <c r="I563" s="2">
        <v>90.076800000000006</v>
      </c>
      <c r="J563">
        <v>30.440379</v>
      </c>
    </row>
    <row r="564" spans="1:10" ht="14.4" x14ac:dyDescent="0.3">
      <c r="A564" s="8">
        <v>44432.333333331975</v>
      </c>
      <c r="B564" s="2">
        <v>31.157</v>
      </c>
      <c r="C564" s="2">
        <v>592.89</v>
      </c>
      <c r="D564" s="2">
        <v>225</v>
      </c>
      <c r="E564" s="2">
        <v>65.975999999999999</v>
      </c>
      <c r="F564" s="2">
        <v>0</v>
      </c>
      <c r="G564" s="2">
        <v>277.80799999999999</v>
      </c>
      <c r="H564" s="2">
        <v>0</v>
      </c>
      <c r="I564" s="2">
        <v>107.9328</v>
      </c>
      <c r="J564">
        <v>31.972141000000001</v>
      </c>
    </row>
    <row r="565" spans="1:10" ht="14.4" x14ac:dyDescent="0.3">
      <c r="A565" s="8">
        <v>44432.374999998639</v>
      </c>
      <c r="B565" s="2">
        <v>35.300000000000004</v>
      </c>
      <c r="C565" s="2">
        <v>619.59</v>
      </c>
      <c r="D565" s="2">
        <v>225</v>
      </c>
      <c r="E565" s="2">
        <v>76.466999999999999</v>
      </c>
      <c r="F565" s="2">
        <v>0</v>
      </c>
      <c r="G565" s="2">
        <v>277.54399999999998</v>
      </c>
      <c r="H565" s="2">
        <v>0</v>
      </c>
      <c r="I565" s="2">
        <v>140.52959999999999</v>
      </c>
      <c r="J565">
        <v>35.253906000000001</v>
      </c>
    </row>
    <row r="566" spans="1:10" ht="14.4" x14ac:dyDescent="0.3">
      <c r="A566" s="8">
        <v>44432.416666665304</v>
      </c>
      <c r="B566" s="2">
        <v>52.239000000000004</v>
      </c>
      <c r="C566" s="2">
        <v>662.77</v>
      </c>
      <c r="D566" s="2">
        <v>225</v>
      </c>
      <c r="E566" s="2">
        <v>89.933999999999997</v>
      </c>
      <c r="F566" s="2">
        <v>0</v>
      </c>
      <c r="G566" s="2">
        <v>277.536</v>
      </c>
      <c r="H566" s="2">
        <v>0</v>
      </c>
      <c r="I566" s="2">
        <v>172.4736</v>
      </c>
      <c r="J566">
        <v>39.571083999999999</v>
      </c>
    </row>
    <row r="567" spans="1:10" ht="14.4" x14ac:dyDescent="0.3">
      <c r="A567" s="8">
        <v>44432.458333331968</v>
      </c>
      <c r="B567" s="2">
        <v>136.80000000000001</v>
      </c>
      <c r="C567" s="2">
        <v>715.05</v>
      </c>
      <c r="D567" s="2">
        <v>225</v>
      </c>
      <c r="E567" s="2">
        <v>143.87299999999999</v>
      </c>
      <c r="F567" s="2">
        <v>0</v>
      </c>
      <c r="G567" s="2">
        <v>277.76799999999997</v>
      </c>
      <c r="H567" s="2">
        <v>0</v>
      </c>
      <c r="I567" s="2">
        <v>162.92160000000001</v>
      </c>
      <c r="J567">
        <v>43.067357999999999</v>
      </c>
    </row>
    <row r="568" spans="1:10" ht="14.4" x14ac:dyDescent="0.3">
      <c r="A568" s="8">
        <v>44432.499999998632</v>
      </c>
      <c r="B568" s="2">
        <v>115.262</v>
      </c>
      <c r="C568" s="2">
        <v>785.13</v>
      </c>
      <c r="D568" s="2">
        <v>225</v>
      </c>
      <c r="E568" s="2">
        <v>185.86199999999999</v>
      </c>
      <c r="F568" s="2">
        <v>0</v>
      </c>
      <c r="G568" s="2">
        <v>276.87200000000001</v>
      </c>
      <c r="H568" s="2">
        <v>0</v>
      </c>
      <c r="I568" s="2">
        <v>158.15039999999999</v>
      </c>
      <c r="J568">
        <v>51.089807999999998</v>
      </c>
    </row>
    <row r="569" spans="1:10" ht="14.4" x14ac:dyDescent="0.3">
      <c r="A569" s="8">
        <v>44432.541666665296</v>
      </c>
      <c r="B569" s="2">
        <v>61.933</v>
      </c>
      <c r="C569" s="2">
        <v>845.41</v>
      </c>
      <c r="D569" s="2">
        <v>225</v>
      </c>
      <c r="E569" s="2">
        <v>210.208</v>
      </c>
      <c r="F569" s="2">
        <v>0</v>
      </c>
      <c r="G569" s="2">
        <v>276.88</v>
      </c>
      <c r="H569" s="2">
        <v>0</v>
      </c>
      <c r="I569" s="2">
        <v>155.2944</v>
      </c>
      <c r="J569">
        <v>57.674610000000001</v>
      </c>
    </row>
    <row r="570" spans="1:10" ht="14.4" x14ac:dyDescent="0.3">
      <c r="A570" s="8">
        <v>44432.583333331961</v>
      </c>
      <c r="B570" s="2">
        <v>81.612820377967381</v>
      </c>
      <c r="C570" s="2">
        <v>881.95</v>
      </c>
      <c r="D570" s="2">
        <v>225</v>
      </c>
      <c r="E570" s="2">
        <v>186.26599999999999</v>
      </c>
      <c r="F570" s="2">
        <v>0</v>
      </c>
      <c r="G570" s="2">
        <v>276.75200000000001</v>
      </c>
      <c r="H570" s="2">
        <v>0</v>
      </c>
      <c r="I570" s="2">
        <v>163.44</v>
      </c>
      <c r="J570">
        <v>62.679178</v>
      </c>
    </row>
    <row r="571" spans="1:10" ht="14.4" x14ac:dyDescent="0.3">
      <c r="A571" s="8">
        <v>44432.624999998625</v>
      </c>
      <c r="B571" s="2">
        <v>71.314175521620911</v>
      </c>
      <c r="C571" s="2">
        <v>910.12</v>
      </c>
      <c r="D571" s="2">
        <v>225</v>
      </c>
      <c r="E571" s="2">
        <v>216.22300000000001</v>
      </c>
      <c r="F571" s="2">
        <v>0</v>
      </c>
      <c r="G571" s="2">
        <v>276.48</v>
      </c>
      <c r="H571" s="2">
        <v>0</v>
      </c>
      <c r="I571" s="2">
        <v>169.6464</v>
      </c>
      <c r="J571">
        <v>68.048648</v>
      </c>
    </row>
    <row r="572" spans="1:10" ht="14.4" x14ac:dyDescent="0.3">
      <c r="A572" s="8">
        <v>44432.666666665289</v>
      </c>
      <c r="B572" s="2">
        <v>142.91385176065006</v>
      </c>
      <c r="C572" s="2">
        <v>915.7</v>
      </c>
      <c r="D572" s="2">
        <v>225</v>
      </c>
      <c r="E572" s="2">
        <v>216.99199999999999</v>
      </c>
      <c r="F572" s="2">
        <v>0</v>
      </c>
      <c r="G572" s="2">
        <v>276.59199999999998</v>
      </c>
      <c r="H572" s="2">
        <v>0</v>
      </c>
      <c r="I572" s="2">
        <v>185.6352</v>
      </c>
      <c r="J572">
        <v>83.173674000000005</v>
      </c>
    </row>
    <row r="573" spans="1:10" ht="14.4" x14ac:dyDescent="0.3">
      <c r="A573" s="8">
        <v>44432.708333331953</v>
      </c>
      <c r="B573" s="2">
        <v>195.32268812596078</v>
      </c>
      <c r="C573" s="2">
        <v>918.45</v>
      </c>
      <c r="D573" s="2">
        <v>225</v>
      </c>
      <c r="E573" s="2">
        <v>224.374</v>
      </c>
      <c r="F573" s="2">
        <v>0</v>
      </c>
      <c r="G573" s="2">
        <v>276.512</v>
      </c>
      <c r="H573" s="2">
        <v>0</v>
      </c>
      <c r="I573" s="2">
        <v>187.65600000000001</v>
      </c>
      <c r="J573">
        <v>90.414619000000002</v>
      </c>
    </row>
    <row r="574" spans="1:10" ht="14.4" x14ac:dyDescent="0.3">
      <c r="A574" s="8">
        <v>44432.749999998618</v>
      </c>
      <c r="B574" s="2">
        <v>241.84050161303225</v>
      </c>
      <c r="C574" s="2">
        <v>908.54</v>
      </c>
      <c r="D574" s="2">
        <v>225</v>
      </c>
      <c r="E574" s="2">
        <v>224.91200000000001</v>
      </c>
      <c r="F574" s="2">
        <v>0</v>
      </c>
      <c r="G574" s="2">
        <v>276.62400000000002</v>
      </c>
      <c r="H574" s="2">
        <v>0</v>
      </c>
      <c r="I574" s="2">
        <v>187.88640000000001</v>
      </c>
      <c r="J574">
        <v>88.646541999999997</v>
      </c>
    </row>
    <row r="575" spans="1:10" ht="14.4" x14ac:dyDescent="0.3">
      <c r="A575" s="8">
        <v>44432.791666665282</v>
      </c>
      <c r="B575" s="2">
        <v>105.15273861309177</v>
      </c>
      <c r="C575" s="2">
        <v>883.27</v>
      </c>
      <c r="D575" s="2">
        <v>225</v>
      </c>
      <c r="E575" s="2">
        <v>224.506</v>
      </c>
      <c r="F575" s="2">
        <v>0</v>
      </c>
      <c r="G575" s="2">
        <v>276.94400000000002</v>
      </c>
      <c r="H575" s="2">
        <v>0</v>
      </c>
      <c r="I575" s="2">
        <v>187.65600000000001</v>
      </c>
      <c r="J575">
        <v>75.487098000000003</v>
      </c>
    </row>
    <row r="576" spans="1:10" ht="14.4" x14ac:dyDescent="0.3">
      <c r="A576" s="8">
        <v>44432.833333331946</v>
      </c>
      <c r="B576" s="2">
        <v>51.957000000000001</v>
      </c>
      <c r="C576" s="2">
        <v>852.46</v>
      </c>
      <c r="D576" s="2">
        <v>225</v>
      </c>
      <c r="E576" s="2">
        <v>205.245</v>
      </c>
      <c r="F576" s="2">
        <v>0</v>
      </c>
      <c r="G576" s="2">
        <v>276.68799999999999</v>
      </c>
      <c r="H576" s="2">
        <v>0</v>
      </c>
      <c r="I576" s="2">
        <v>187.99680000000001</v>
      </c>
      <c r="J576">
        <v>59.198478000000001</v>
      </c>
    </row>
    <row r="577" spans="1:10" ht="14.4" x14ac:dyDescent="0.3">
      <c r="A577" s="8">
        <v>44432.87499999861</v>
      </c>
      <c r="B577" s="2">
        <v>52.352000000000004</v>
      </c>
      <c r="C577" s="2">
        <v>839.01</v>
      </c>
      <c r="D577" s="2">
        <v>225</v>
      </c>
      <c r="E577" s="2">
        <v>216.166</v>
      </c>
      <c r="F577" s="2">
        <v>0</v>
      </c>
      <c r="G577" s="2">
        <v>276.67200000000003</v>
      </c>
      <c r="H577" s="2">
        <v>0</v>
      </c>
      <c r="I577" s="2">
        <v>187.8</v>
      </c>
      <c r="J577">
        <v>57.735222999999998</v>
      </c>
    </row>
    <row r="578" spans="1:10" ht="14.4" x14ac:dyDescent="0.3">
      <c r="A578" s="8">
        <v>44432.916666665275</v>
      </c>
      <c r="B578" s="2">
        <v>45.613999999999997</v>
      </c>
      <c r="C578" s="2">
        <v>803.6</v>
      </c>
      <c r="D578" s="2">
        <v>225</v>
      </c>
      <c r="E578" s="2">
        <v>202.03399999999999</v>
      </c>
      <c r="F578" s="2">
        <v>0</v>
      </c>
      <c r="G578" s="2">
        <v>276.64</v>
      </c>
      <c r="H578" s="2">
        <v>0</v>
      </c>
      <c r="I578" s="2">
        <v>187.1568</v>
      </c>
      <c r="J578">
        <v>47.068202999999997</v>
      </c>
    </row>
    <row r="579" spans="1:10" ht="14.4" x14ac:dyDescent="0.3">
      <c r="A579" s="8">
        <v>44432.958333331939</v>
      </c>
      <c r="B579" s="2">
        <v>42.741000000000007</v>
      </c>
      <c r="C579" s="2">
        <v>742.01</v>
      </c>
      <c r="D579" s="2">
        <v>225</v>
      </c>
      <c r="E579" s="2">
        <v>203.54499999999999</v>
      </c>
      <c r="F579" s="2">
        <v>0</v>
      </c>
      <c r="G579" s="2">
        <v>276.86399999999998</v>
      </c>
      <c r="H579" s="2">
        <v>0</v>
      </c>
      <c r="I579" s="2">
        <v>186.77760000000001</v>
      </c>
      <c r="J579">
        <v>42.257390000000001</v>
      </c>
    </row>
    <row r="580" spans="1:10" ht="14.4" x14ac:dyDescent="0.3">
      <c r="A580" s="8">
        <v>44432.999999998603</v>
      </c>
      <c r="B580" s="2">
        <v>36.021000000000001</v>
      </c>
      <c r="C580" s="2">
        <v>678.47</v>
      </c>
      <c r="D580" s="2">
        <v>225</v>
      </c>
      <c r="E580" s="2">
        <v>175.98699999999999</v>
      </c>
      <c r="F580" s="2">
        <v>0</v>
      </c>
      <c r="G580" s="2">
        <v>276.976</v>
      </c>
      <c r="H580" s="2">
        <v>0</v>
      </c>
      <c r="I580" s="2">
        <v>178.19040000000001</v>
      </c>
      <c r="J580">
        <v>36.081826</v>
      </c>
    </row>
    <row r="581" spans="1:10" ht="14.4" x14ac:dyDescent="0.3">
      <c r="A581" s="8">
        <v>44433.041666665267</v>
      </c>
      <c r="B581" s="2">
        <v>35.769999999999996</v>
      </c>
      <c r="C581" s="2">
        <v>631.58000000000004</v>
      </c>
      <c r="D581" s="2">
        <v>225</v>
      </c>
      <c r="E581" s="2">
        <v>137.13300000000001</v>
      </c>
      <c r="F581" s="2">
        <v>0</v>
      </c>
      <c r="G581" s="2">
        <v>277.05599999999998</v>
      </c>
      <c r="H581" s="2">
        <v>0</v>
      </c>
      <c r="I581" s="2">
        <v>182.78880000000001</v>
      </c>
      <c r="J581">
        <v>35.663034000000003</v>
      </c>
    </row>
    <row r="582" spans="1:10" ht="14.4" x14ac:dyDescent="0.3">
      <c r="A582" s="8">
        <v>44433.083333331931</v>
      </c>
      <c r="B582" s="2">
        <v>30.875293438652381</v>
      </c>
      <c r="C582" s="2">
        <v>593.19000000000005</v>
      </c>
      <c r="D582" s="2">
        <v>225</v>
      </c>
      <c r="E582" s="2">
        <v>72.62</v>
      </c>
      <c r="F582" s="2">
        <v>0</v>
      </c>
      <c r="G582" s="2">
        <v>276.928</v>
      </c>
      <c r="H582" s="2">
        <v>0</v>
      </c>
      <c r="I582" s="2">
        <v>165.30719999999999</v>
      </c>
      <c r="J582">
        <v>32.150215000000003</v>
      </c>
    </row>
    <row r="583" spans="1:10" ht="14.4" x14ac:dyDescent="0.3">
      <c r="A583" s="8">
        <v>44433.124999998596</v>
      </c>
      <c r="B583" s="2">
        <v>29.23248361085983</v>
      </c>
      <c r="C583" s="2">
        <v>567.24</v>
      </c>
      <c r="D583" s="2">
        <v>225</v>
      </c>
      <c r="E583" s="2">
        <v>68.341999999999999</v>
      </c>
      <c r="F583" s="2">
        <v>0</v>
      </c>
      <c r="G583" s="2">
        <v>276.88</v>
      </c>
      <c r="H583" s="2">
        <v>0</v>
      </c>
      <c r="I583" s="2">
        <v>146.05439999999999</v>
      </c>
      <c r="J583">
        <v>29.263940999999999</v>
      </c>
    </row>
    <row r="584" spans="1:10" ht="14.4" x14ac:dyDescent="0.3">
      <c r="A584" s="8">
        <v>44433.16666666526</v>
      </c>
      <c r="B584" s="2">
        <v>27.279719795719334</v>
      </c>
      <c r="C584" s="2">
        <v>554.67999999999995</v>
      </c>
      <c r="D584" s="2">
        <v>225</v>
      </c>
      <c r="E584" s="2">
        <v>59.994999999999997</v>
      </c>
      <c r="F584" s="2">
        <v>0</v>
      </c>
      <c r="G584" s="2">
        <v>276.70400000000001</v>
      </c>
      <c r="H584" s="2">
        <v>0</v>
      </c>
      <c r="I584" s="2">
        <v>136.20480000000001</v>
      </c>
      <c r="J584">
        <v>27.277982000000002</v>
      </c>
    </row>
    <row r="585" spans="1:10" ht="14.4" x14ac:dyDescent="0.3">
      <c r="A585" s="8">
        <v>44433.208333331924</v>
      </c>
      <c r="B585" s="2">
        <v>27.04507525713921</v>
      </c>
      <c r="C585" s="2">
        <v>551.94000000000005</v>
      </c>
      <c r="D585" s="2">
        <v>225</v>
      </c>
      <c r="E585" s="2">
        <v>60.042999999999999</v>
      </c>
      <c r="F585" s="2">
        <v>0</v>
      </c>
      <c r="G585" s="2">
        <v>276.84800000000001</v>
      </c>
      <c r="H585" s="2">
        <v>0</v>
      </c>
      <c r="I585" s="2">
        <v>134.4864</v>
      </c>
      <c r="J585">
        <v>26.990051000000001</v>
      </c>
    </row>
    <row r="586" spans="1:10" ht="14.4" x14ac:dyDescent="0.3">
      <c r="A586" s="8">
        <v>44433.249999998588</v>
      </c>
      <c r="B586" s="2">
        <v>28.634744737849214</v>
      </c>
      <c r="C586" s="2">
        <v>552.86</v>
      </c>
      <c r="D586" s="2">
        <v>225</v>
      </c>
      <c r="E586" s="2">
        <v>60.484000000000002</v>
      </c>
      <c r="F586" s="2">
        <v>0</v>
      </c>
      <c r="G586" s="2">
        <v>276.19200000000001</v>
      </c>
      <c r="H586" s="2">
        <v>0</v>
      </c>
      <c r="I586" s="2">
        <v>135.072</v>
      </c>
      <c r="J586">
        <v>28.735161000000002</v>
      </c>
    </row>
    <row r="587" spans="1:10" ht="14.4" x14ac:dyDescent="0.3">
      <c r="A587" s="8">
        <v>44433.291666665253</v>
      </c>
      <c r="B587" s="2">
        <v>31.488998879394877</v>
      </c>
      <c r="C587" s="2">
        <v>582.29999999999995</v>
      </c>
      <c r="D587" s="2">
        <v>225</v>
      </c>
      <c r="E587" s="2">
        <v>63.323</v>
      </c>
      <c r="F587" s="2">
        <v>0</v>
      </c>
      <c r="G587" s="2">
        <v>275.83999999999997</v>
      </c>
      <c r="H587" s="2">
        <v>0</v>
      </c>
      <c r="I587" s="2">
        <v>141.768</v>
      </c>
      <c r="J587">
        <v>32.205092999999998</v>
      </c>
    </row>
    <row r="588" spans="1:10" ht="14.4" x14ac:dyDescent="0.3">
      <c r="A588" s="8">
        <v>44433.333333331917</v>
      </c>
      <c r="B588" s="2">
        <v>33.152719143994695</v>
      </c>
      <c r="C588" s="2">
        <v>597.37</v>
      </c>
      <c r="D588" s="2">
        <v>225</v>
      </c>
      <c r="E588" s="2">
        <v>62.027999999999999</v>
      </c>
      <c r="F588" s="2">
        <v>0</v>
      </c>
      <c r="G588" s="2">
        <v>276.03199999999998</v>
      </c>
      <c r="H588" s="2">
        <v>0</v>
      </c>
      <c r="I588" s="2">
        <v>150.91679999999999</v>
      </c>
      <c r="J588">
        <v>35.673896999999997</v>
      </c>
    </row>
    <row r="589" spans="1:10" ht="14.4" x14ac:dyDescent="0.3">
      <c r="A589" s="8">
        <v>44433.374999998581</v>
      </c>
      <c r="B589" s="2">
        <v>33.926000000000002</v>
      </c>
      <c r="C589" s="2">
        <v>626.86</v>
      </c>
      <c r="D589" s="2">
        <v>225</v>
      </c>
      <c r="E589" s="2">
        <v>69.433999999999997</v>
      </c>
      <c r="F589" s="2">
        <v>0</v>
      </c>
      <c r="G589" s="2">
        <v>275.85599999999999</v>
      </c>
      <c r="H589" s="2">
        <v>0</v>
      </c>
      <c r="I589" s="2">
        <v>170.184</v>
      </c>
      <c r="J589">
        <v>39.186033999999999</v>
      </c>
    </row>
    <row r="590" spans="1:10" ht="14.4" x14ac:dyDescent="0.3">
      <c r="A590" s="8">
        <v>44433.416666665245</v>
      </c>
      <c r="B590" s="2">
        <v>34.534715837959133</v>
      </c>
      <c r="C590" s="2">
        <v>671.96</v>
      </c>
      <c r="D590" s="2">
        <v>225</v>
      </c>
      <c r="E590" s="2">
        <v>73.617000000000004</v>
      </c>
      <c r="F590" s="2">
        <v>0</v>
      </c>
      <c r="G590" s="2">
        <v>275.536</v>
      </c>
      <c r="H590" s="2">
        <v>0</v>
      </c>
      <c r="I590" s="2">
        <v>183.66239999999999</v>
      </c>
      <c r="J590">
        <v>46.406348999999999</v>
      </c>
    </row>
    <row r="591" spans="1:10" ht="14.4" x14ac:dyDescent="0.3">
      <c r="A591" s="8">
        <v>44433.45833333191</v>
      </c>
      <c r="B591" s="2">
        <v>51.440502969279997</v>
      </c>
      <c r="C591" s="2">
        <v>741.69</v>
      </c>
      <c r="D591" s="2">
        <v>225</v>
      </c>
      <c r="E591" s="2">
        <v>105.73699999999999</v>
      </c>
      <c r="F591" s="2">
        <v>0</v>
      </c>
      <c r="G591" s="2">
        <v>276.25599999999997</v>
      </c>
      <c r="H591" s="2">
        <v>0</v>
      </c>
      <c r="I591" s="2">
        <v>185.76480000000001</v>
      </c>
      <c r="J591">
        <v>54.732837000000004</v>
      </c>
    </row>
    <row r="592" spans="1:10" ht="14.4" x14ac:dyDescent="0.3">
      <c r="A592" s="8">
        <v>44433.499999998574</v>
      </c>
      <c r="B592" s="2">
        <v>55.638620779548425</v>
      </c>
      <c r="C592" s="2">
        <v>809.31</v>
      </c>
      <c r="D592" s="2">
        <v>225</v>
      </c>
      <c r="E592" s="2">
        <v>191.74700000000001</v>
      </c>
      <c r="F592" s="2">
        <v>0</v>
      </c>
      <c r="G592" s="2">
        <v>275.82400000000001</v>
      </c>
      <c r="H592" s="2">
        <v>0</v>
      </c>
      <c r="I592" s="2">
        <v>186.73439999999999</v>
      </c>
      <c r="J592">
        <v>61.928545999999997</v>
      </c>
    </row>
    <row r="593" spans="1:10" ht="14.4" x14ac:dyDescent="0.3">
      <c r="A593" s="8">
        <v>44433.541666665238</v>
      </c>
      <c r="B593" s="2">
        <v>68.849999999999994</v>
      </c>
      <c r="C593" s="2">
        <v>858.57</v>
      </c>
      <c r="D593" s="2">
        <v>225</v>
      </c>
      <c r="E593" s="2">
        <v>224.69499999999999</v>
      </c>
      <c r="F593" s="2">
        <v>0</v>
      </c>
      <c r="G593" s="2">
        <v>275.93599999999998</v>
      </c>
      <c r="H593" s="2">
        <v>0</v>
      </c>
      <c r="I593" s="2">
        <v>185.64</v>
      </c>
      <c r="J593">
        <v>80.181505999999999</v>
      </c>
    </row>
    <row r="594" spans="1:10" ht="14.4" x14ac:dyDescent="0.3">
      <c r="A594" s="8">
        <v>44433.583333331902</v>
      </c>
      <c r="B594" s="2">
        <v>86.169999999999987</v>
      </c>
      <c r="C594" s="2">
        <v>903.7</v>
      </c>
      <c r="D594" s="2">
        <v>225</v>
      </c>
      <c r="E594" s="2">
        <v>215.602</v>
      </c>
      <c r="F594" s="2">
        <v>0</v>
      </c>
      <c r="G594" s="2">
        <v>275.80799999999999</v>
      </c>
      <c r="H594" s="2">
        <v>0</v>
      </c>
      <c r="I594" s="2">
        <v>185.256</v>
      </c>
      <c r="J594">
        <v>95.768911000000003</v>
      </c>
    </row>
    <row r="595" spans="1:10" ht="14.4" x14ac:dyDescent="0.3">
      <c r="A595" s="8">
        <v>44433.624999998567</v>
      </c>
      <c r="B595" s="2">
        <v>103.44</v>
      </c>
      <c r="C595" s="2">
        <v>920.63</v>
      </c>
      <c r="D595" s="2">
        <v>225</v>
      </c>
      <c r="E595" s="2">
        <v>223.547</v>
      </c>
      <c r="F595" s="2">
        <v>0</v>
      </c>
      <c r="G595" s="2">
        <v>275.44</v>
      </c>
      <c r="H595" s="2">
        <v>0</v>
      </c>
      <c r="I595" s="2">
        <v>184.1472</v>
      </c>
      <c r="J595">
        <v>115.01880199999999</v>
      </c>
    </row>
    <row r="596" spans="1:10" ht="14.4" x14ac:dyDescent="0.3">
      <c r="A596" s="8">
        <v>44433.666666665231</v>
      </c>
      <c r="B596" s="2">
        <v>129</v>
      </c>
      <c r="C596" s="2">
        <v>899.36</v>
      </c>
      <c r="D596" s="2">
        <v>225</v>
      </c>
      <c r="E596" s="2">
        <v>224.881</v>
      </c>
      <c r="F596" s="2">
        <v>0</v>
      </c>
      <c r="G596" s="2">
        <v>275.13600000000002</v>
      </c>
      <c r="H596" s="2">
        <v>1.2096</v>
      </c>
      <c r="I596" s="2">
        <v>184.11840000000001</v>
      </c>
      <c r="J596">
        <v>135.07110800000001</v>
      </c>
    </row>
    <row r="597" spans="1:10" ht="14.4" x14ac:dyDescent="0.3">
      <c r="A597" s="8">
        <v>44433.708333331895</v>
      </c>
      <c r="B597" s="2">
        <v>141.63</v>
      </c>
      <c r="C597" s="2">
        <v>886.29</v>
      </c>
      <c r="D597" s="2">
        <v>225</v>
      </c>
      <c r="E597" s="2">
        <v>225.03899999999999</v>
      </c>
      <c r="F597" s="2">
        <v>0</v>
      </c>
      <c r="G597" s="2">
        <v>275.50400000000002</v>
      </c>
      <c r="H597" s="2">
        <v>5.8331999999999997</v>
      </c>
      <c r="I597" s="2">
        <v>184.2336</v>
      </c>
      <c r="J597">
        <v>144.414546</v>
      </c>
    </row>
    <row r="598" spans="1:10" ht="14.4" x14ac:dyDescent="0.3">
      <c r="A598" s="8">
        <v>44433.749999998559</v>
      </c>
      <c r="B598" s="2">
        <v>138</v>
      </c>
      <c r="C598" s="2">
        <v>835.66</v>
      </c>
      <c r="D598" s="2">
        <v>225</v>
      </c>
      <c r="E598" s="2">
        <v>224.69399999999999</v>
      </c>
      <c r="F598" s="2">
        <v>0</v>
      </c>
      <c r="G598" s="2">
        <v>277.15199999999999</v>
      </c>
      <c r="H598" s="2">
        <v>10.8474</v>
      </c>
      <c r="I598" s="2">
        <v>184.3296</v>
      </c>
      <c r="J598">
        <v>139.92980600000001</v>
      </c>
    </row>
    <row r="599" spans="1:10" ht="14.4" x14ac:dyDescent="0.3">
      <c r="A599" s="8">
        <v>44433.791666665224</v>
      </c>
      <c r="B599" s="2">
        <v>114.53</v>
      </c>
      <c r="C599" s="2">
        <v>799.67</v>
      </c>
      <c r="D599" s="2">
        <v>225</v>
      </c>
      <c r="E599" s="2">
        <v>224.14699999999999</v>
      </c>
      <c r="F599" s="2">
        <v>0</v>
      </c>
      <c r="G599" s="2">
        <v>277.34399999999999</v>
      </c>
      <c r="H599" s="2">
        <v>18.727799999999998</v>
      </c>
      <c r="I599" s="2">
        <v>184.1568</v>
      </c>
      <c r="J599">
        <v>117.933218</v>
      </c>
    </row>
    <row r="600" spans="1:10" ht="14.4" x14ac:dyDescent="0.3">
      <c r="A600" s="8">
        <v>44433.833333331888</v>
      </c>
      <c r="B600" s="2">
        <v>73.05</v>
      </c>
      <c r="C600" s="2">
        <v>786.1</v>
      </c>
      <c r="D600" s="2">
        <v>225</v>
      </c>
      <c r="E600" s="2">
        <v>205.435</v>
      </c>
      <c r="F600" s="2">
        <v>0</v>
      </c>
      <c r="G600" s="2">
        <v>276.94400000000002</v>
      </c>
      <c r="H600" s="2">
        <v>19.679400000000001</v>
      </c>
      <c r="I600" s="2">
        <v>184.27199999999999</v>
      </c>
      <c r="J600">
        <v>78.507816000000005</v>
      </c>
    </row>
    <row r="601" spans="1:10" ht="14.4" x14ac:dyDescent="0.3">
      <c r="A601" s="8">
        <v>44433.874999998552</v>
      </c>
      <c r="B601" s="2">
        <v>62.27</v>
      </c>
      <c r="C601" s="2">
        <v>765.39</v>
      </c>
      <c r="D601" s="2">
        <v>225</v>
      </c>
      <c r="E601" s="2">
        <v>200.52</v>
      </c>
      <c r="F601" s="2">
        <v>0</v>
      </c>
      <c r="G601" s="2">
        <v>276.928</v>
      </c>
      <c r="H601" s="2">
        <v>21.2058</v>
      </c>
      <c r="I601" s="2">
        <v>184.1712</v>
      </c>
      <c r="J601">
        <v>63.451996000000001</v>
      </c>
    </row>
    <row r="602" spans="1:10" ht="14.4" x14ac:dyDescent="0.3">
      <c r="A602" s="8">
        <v>44433.916666665216</v>
      </c>
      <c r="B602" s="2">
        <v>51.16</v>
      </c>
      <c r="C602" s="2">
        <v>738.75</v>
      </c>
      <c r="D602" s="2">
        <v>225</v>
      </c>
      <c r="E602" s="2">
        <v>157.70699999999999</v>
      </c>
      <c r="F602" s="2">
        <v>0</v>
      </c>
      <c r="G602" s="2">
        <v>276.8</v>
      </c>
      <c r="H602" s="2">
        <v>21.6294</v>
      </c>
      <c r="I602" s="2">
        <v>184.488</v>
      </c>
      <c r="J602">
        <v>52.766345000000001</v>
      </c>
    </row>
    <row r="603" spans="1:10" ht="14.4" x14ac:dyDescent="0.3">
      <c r="A603" s="8">
        <v>44433.958333331881</v>
      </c>
      <c r="B603" s="2">
        <v>39.7525962201683</v>
      </c>
      <c r="C603" s="2">
        <v>679.51</v>
      </c>
      <c r="D603" s="2">
        <v>225</v>
      </c>
      <c r="E603" s="2">
        <v>95.622</v>
      </c>
      <c r="F603" s="2">
        <v>0</v>
      </c>
      <c r="G603" s="2">
        <v>277.27999999999997</v>
      </c>
      <c r="H603" s="2">
        <v>21.769200000000001</v>
      </c>
      <c r="I603" s="2">
        <v>180.80160000000001</v>
      </c>
      <c r="J603">
        <v>46.680052000000003</v>
      </c>
    </row>
    <row r="604" spans="1:10" ht="14.4" x14ac:dyDescent="0.3">
      <c r="A604" s="8">
        <v>44433.999999998545</v>
      </c>
      <c r="B604" s="2">
        <v>30.690999999999999</v>
      </c>
      <c r="C604" s="2">
        <v>629.23</v>
      </c>
      <c r="D604" s="2">
        <v>225</v>
      </c>
      <c r="E604" s="2">
        <v>61.021999999999998</v>
      </c>
      <c r="F604" s="2">
        <v>0</v>
      </c>
      <c r="G604" s="2">
        <v>276.95999999999998</v>
      </c>
      <c r="H604" s="2">
        <v>21.78</v>
      </c>
      <c r="I604" s="2">
        <v>158.4768</v>
      </c>
      <c r="J604">
        <v>39.383586999999999</v>
      </c>
    </row>
    <row r="605" spans="1:10" ht="14.4" x14ac:dyDescent="0.3">
      <c r="A605" s="8">
        <v>44434.041666665209</v>
      </c>
      <c r="B605" s="2">
        <v>37.519999999999996</v>
      </c>
      <c r="C605" s="2">
        <v>581.69000000000005</v>
      </c>
      <c r="D605" s="2">
        <v>225</v>
      </c>
      <c r="E605" s="2">
        <v>65.432000000000002</v>
      </c>
      <c r="F605" s="2">
        <v>0</v>
      </c>
      <c r="G605" s="2">
        <v>277.00799999999998</v>
      </c>
      <c r="H605" s="2">
        <v>21.901199999999999</v>
      </c>
      <c r="I605" s="2">
        <v>161.0352</v>
      </c>
      <c r="J605">
        <v>37.788263000000001</v>
      </c>
    </row>
    <row r="606" spans="1:10" ht="14.4" x14ac:dyDescent="0.3">
      <c r="A606" s="8">
        <v>44434.083333331873</v>
      </c>
      <c r="B606" s="2">
        <v>32.54</v>
      </c>
      <c r="C606" s="2">
        <v>554.95000000000005</v>
      </c>
      <c r="D606" s="2">
        <v>225</v>
      </c>
      <c r="E606" s="2">
        <v>60.622</v>
      </c>
      <c r="F606" s="2">
        <v>0</v>
      </c>
      <c r="G606" s="2">
        <v>277.072</v>
      </c>
      <c r="H606" s="2">
        <v>22.045200000000001</v>
      </c>
      <c r="I606" s="2">
        <v>158.85599999999999</v>
      </c>
      <c r="J606">
        <v>32.685727999999997</v>
      </c>
    </row>
    <row r="607" spans="1:10" ht="14.4" x14ac:dyDescent="0.3">
      <c r="A607" s="8">
        <v>44434.124999998538</v>
      </c>
      <c r="B607" s="2">
        <v>29.429999999999996</v>
      </c>
      <c r="C607" s="2">
        <v>535.83000000000004</v>
      </c>
      <c r="D607" s="2">
        <v>225</v>
      </c>
      <c r="E607" s="2">
        <v>62.222999999999999</v>
      </c>
      <c r="F607" s="2">
        <v>0</v>
      </c>
      <c r="G607" s="2">
        <v>277.072</v>
      </c>
      <c r="H607" s="2">
        <v>28.197600000000001</v>
      </c>
      <c r="I607" s="2">
        <v>138.5232</v>
      </c>
      <c r="J607">
        <v>29.605051</v>
      </c>
    </row>
    <row r="608" spans="1:10" ht="14.4" x14ac:dyDescent="0.3">
      <c r="A608" s="8">
        <v>44434.166666665202</v>
      </c>
      <c r="B608" s="2">
        <v>27.42</v>
      </c>
      <c r="C608" s="2">
        <v>525.62</v>
      </c>
      <c r="D608" s="2">
        <v>225</v>
      </c>
      <c r="E608" s="2">
        <v>59.981999999999999</v>
      </c>
      <c r="F608" s="2">
        <v>0</v>
      </c>
      <c r="G608" s="2">
        <v>276.62400000000002</v>
      </c>
      <c r="H608" s="2">
        <v>44.557200000000002</v>
      </c>
      <c r="I608" s="2">
        <v>135.9888</v>
      </c>
      <c r="J608">
        <v>27.538409999999999</v>
      </c>
    </row>
    <row r="609" spans="1:10" ht="14.4" x14ac:dyDescent="0.3">
      <c r="A609" s="8">
        <v>44434.208333331866</v>
      </c>
      <c r="B609" s="2">
        <v>27.23</v>
      </c>
      <c r="C609" s="2">
        <v>520.28</v>
      </c>
      <c r="D609" s="2">
        <v>225</v>
      </c>
      <c r="E609" s="2">
        <v>60.042999999999999</v>
      </c>
      <c r="F609" s="2">
        <v>0</v>
      </c>
      <c r="G609" s="2">
        <v>276.94400000000002</v>
      </c>
      <c r="H609" s="2">
        <v>60.946800000000003</v>
      </c>
      <c r="I609" s="2">
        <v>136.9392</v>
      </c>
      <c r="J609">
        <v>27.319714000000001</v>
      </c>
    </row>
    <row r="610" spans="1:10" ht="14.4" x14ac:dyDescent="0.3">
      <c r="A610" s="8">
        <v>44434.24999999853</v>
      </c>
      <c r="B610" s="2">
        <v>29.069999999999993</v>
      </c>
      <c r="C610" s="2">
        <v>517.75</v>
      </c>
      <c r="D610" s="2">
        <v>225</v>
      </c>
      <c r="E610" s="2">
        <v>60.331000000000003</v>
      </c>
      <c r="F610" s="2">
        <v>0</v>
      </c>
      <c r="G610" s="2">
        <v>277.21600000000001</v>
      </c>
      <c r="H610" s="2">
        <v>77.814599999999999</v>
      </c>
      <c r="I610" s="2">
        <v>136.83840000000001</v>
      </c>
      <c r="J610">
        <v>29.202611999999998</v>
      </c>
    </row>
    <row r="611" spans="1:10" s="107" customFormat="1" ht="14.4" x14ac:dyDescent="0.3">
      <c r="A611" s="106">
        <v>44434.291666665194</v>
      </c>
      <c r="B611" s="107">
        <v>32.449999999999996</v>
      </c>
      <c r="C611" s="107">
        <v>541.77</v>
      </c>
      <c r="D611" s="107">
        <v>225</v>
      </c>
      <c r="E611" s="107">
        <v>68.802999999999997</v>
      </c>
      <c r="F611" s="107">
        <v>0</v>
      </c>
      <c r="G611" s="107">
        <v>277.40800000000002</v>
      </c>
      <c r="H611" s="107">
        <v>85.531199999999998</v>
      </c>
      <c r="I611" s="107">
        <v>156.3408</v>
      </c>
      <c r="J611" s="108">
        <v>32.604643000000003</v>
      </c>
    </row>
    <row r="612" spans="1:10" ht="14.4" x14ac:dyDescent="0.3">
      <c r="A612" s="8">
        <v>44434.333333331859</v>
      </c>
      <c r="B612" s="2">
        <v>34.67</v>
      </c>
      <c r="C612" s="2">
        <v>569.42999999999995</v>
      </c>
      <c r="D612" s="2">
        <v>225</v>
      </c>
      <c r="E612" s="2">
        <v>62.47</v>
      </c>
      <c r="F612" s="2">
        <v>0</v>
      </c>
      <c r="G612" s="2">
        <v>236.17599999999999</v>
      </c>
      <c r="H612" s="2">
        <v>100.3344</v>
      </c>
      <c r="I612" s="2">
        <v>162.6816</v>
      </c>
      <c r="J612">
        <v>34.873558000000003</v>
      </c>
    </row>
    <row r="613" spans="1:10" ht="14.4" x14ac:dyDescent="0.3">
      <c r="A613" s="8">
        <v>44434.374999998523</v>
      </c>
      <c r="B613" s="2">
        <v>37.909226582797757</v>
      </c>
      <c r="C613" s="2">
        <v>585.62</v>
      </c>
      <c r="D613" s="2">
        <v>225</v>
      </c>
      <c r="E613" s="2">
        <v>66.95</v>
      </c>
      <c r="F613" s="2">
        <v>0</v>
      </c>
      <c r="G613" s="2">
        <v>167.232</v>
      </c>
      <c r="H613" s="2">
        <v>105.0228</v>
      </c>
      <c r="I613" s="2">
        <v>180.47040000000001</v>
      </c>
      <c r="J613">
        <v>38.583979999999997</v>
      </c>
    </row>
    <row r="614" spans="1:10" ht="14.4" x14ac:dyDescent="0.3">
      <c r="A614" s="8">
        <v>44434.416666665187</v>
      </c>
      <c r="B614" s="2">
        <v>41.223517994872758</v>
      </c>
      <c r="C614" s="2">
        <v>628.55999999999995</v>
      </c>
      <c r="D614" s="2">
        <v>225</v>
      </c>
      <c r="E614" s="2">
        <v>98.59</v>
      </c>
      <c r="F614" s="2">
        <v>0</v>
      </c>
      <c r="G614" s="2">
        <v>155.87200000000001</v>
      </c>
      <c r="H614" s="2">
        <v>104.87820000000001</v>
      </c>
      <c r="I614" s="2">
        <v>184.5984</v>
      </c>
      <c r="J614">
        <v>42.909185999999998</v>
      </c>
    </row>
    <row r="615" spans="1:10" ht="14.4" x14ac:dyDescent="0.3">
      <c r="A615" s="8">
        <v>44434.458333331851</v>
      </c>
      <c r="B615" s="2">
        <v>39.553961133873052</v>
      </c>
      <c r="C615" s="2">
        <v>685.25</v>
      </c>
      <c r="D615" s="2">
        <v>225</v>
      </c>
      <c r="E615" s="2">
        <v>101.837</v>
      </c>
      <c r="F615" s="2">
        <v>0</v>
      </c>
      <c r="G615" s="2">
        <v>151.15199999999999</v>
      </c>
      <c r="H615" s="2">
        <v>121.6596</v>
      </c>
      <c r="I615" s="2">
        <v>184.67519999999999</v>
      </c>
      <c r="J615">
        <v>48.574935000000004</v>
      </c>
    </row>
    <row r="616" spans="1:10" ht="14.4" x14ac:dyDescent="0.3">
      <c r="A616" s="8">
        <v>44434.499999998516</v>
      </c>
      <c r="B616" s="2">
        <v>59.890000000000008</v>
      </c>
      <c r="C616" s="2">
        <v>760.13</v>
      </c>
      <c r="D616" s="2">
        <v>225</v>
      </c>
      <c r="E616" s="2">
        <v>165.553</v>
      </c>
      <c r="F616" s="2">
        <v>0</v>
      </c>
      <c r="G616" s="2">
        <v>189.00800000000001</v>
      </c>
      <c r="H616" s="2">
        <v>161.4522</v>
      </c>
      <c r="I616" s="2">
        <v>183.94560000000001</v>
      </c>
      <c r="J616">
        <v>60.636445000000002</v>
      </c>
    </row>
    <row r="617" spans="1:10" ht="14.4" x14ac:dyDescent="0.3">
      <c r="A617" s="8">
        <v>44434.54166666518</v>
      </c>
      <c r="B617" s="2">
        <v>62.29</v>
      </c>
      <c r="C617" s="2">
        <v>810.5</v>
      </c>
      <c r="D617" s="2">
        <v>225</v>
      </c>
      <c r="E617" s="2">
        <v>205.95599999999999</v>
      </c>
      <c r="F617" s="2">
        <v>0</v>
      </c>
      <c r="G617" s="2">
        <v>242.19200000000001</v>
      </c>
      <c r="H617" s="2">
        <v>173.04300000000001</v>
      </c>
      <c r="I617" s="2">
        <v>179.7216</v>
      </c>
      <c r="J617">
        <v>66.860992999999993</v>
      </c>
    </row>
    <row r="618" spans="1:10" ht="14.4" x14ac:dyDescent="0.3">
      <c r="A618" s="8">
        <v>44434.583333331844</v>
      </c>
      <c r="B618" s="2">
        <v>73.66</v>
      </c>
      <c r="C618" s="2">
        <v>866.86</v>
      </c>
      <c r="D618" s="2">
        <v>225</v>
      </c>
      <c r="E618" s="2">
        <v>224.648</v>
      </c>
      <c r="F618" s="2">
        <v>0</v>
      </c>
      <c r="G618" s="2">
        <v>275.24799999999999</v>
      </c>
      <c r="H618" s="2">
        <v>179.226</v>
      </c>
      <c r="I618" s="2">
        <v>174.1104</v>
      </c>
      <c r="J618">
        <v>80.275216999999998</v>
      </c>
    </row>
    <row r="619" spans="1:10" ht="14.4" x14ac:dyDescent="0.3">
      <c r="A619" s="8">
        <v>44434.624999998508</v>
      </c>
      <c r="B619" s="2">
        <v>82.58</v>
      </c>
      <c r="C619" s="2">
        <v>900.36</v>
      </c>
      <c r="D619" s="2">
        <v>225</v>
      </c>
      <c r="E619" s="2">
        <v>224.715</v>
      </c>
      <c r="F619" s="2">
        <v>0</v>
      </c>
      <c r="G619" s="2">
        <v>275.61599999999999</v>
      </c>
      <c r="H619" s="2">
        <v>179.85599999999999</v>
      </c>
      <c r="I619" s="2">
        <v>178.54560000000001</v>
      </c>
      <c r="J619">
        <v>91.104510000000005</v>
      </c>
    </row>
    <row r="620" spans="1:10" ht="14.4" x14ac:dyDescent="0.3">
      <c r="A620" s="8">
        <v>44434.666666665173</v>
      </c>
      <c r="B620" s="2">
        <v>98.350000000000009</v>
      </c>
      <c r="C620" s="2">
        <v>912.63</v>
      </c>
      <c r="D620" s="2">
        <v>225</v>
      </c>
      <c r="E620" s="2">
        <v>224.83799999999999</v>
      </c>
      <c r="F620" s="2">
        <v>0</v>
      </c>
      <c r="G620" s="2">
        <v>275.40800000000002</v>
      </c>
      <c r="H620" s="2">
        <v>180.06120000000001</v>
      </c>
      <c r="I620" s="2">
        <v>179.2944</v>
      </c>
      <c r="J620">
        <v>104.350645</v>
      </c>
    </row>
    <row r="621" spans="1:10" ht="14.4" x14ac:dyDescent="0.3">
      <c r="A621" s="8">
        <v>44434.708333331837</v>
      </c>
      <c r="B621" s="2">
        <v>110.76</v>
      </c>
      <c r="C621" s="2">
        <v>920.04</v>
      </c>
      <c r="D621" s="2">
        <v>225</v>
      </c>
      <c r="E621" s="2">
        <v>225.05799999999999</v>
      </c>
      <c r="F621" s="2">
        <v>0</v>
      </c>
      <c r="G621" s="2">
        <v>275.36</v>
      </c>
      <c r="H621" s="2">
        <v>177.93539999999999</v>
      </c>
      <c r="I621" s="2">
        <v>179.43360000000001</v>
      </c>
      <c r="J621">
        <v>114.871318</v>
      </c>
    </row>
    <row r="622" spans="1:10" ht="14.4" x14ac:dyDescent="0.3">
      <c r="A622" s="8">
        <v>44434.749999998501</v>
      </c>
      <c r="B622" s="2">
        <v>102.85</v>
      </c>
      <c r="C622" s="2">
        <v>905.97</v>
      </c>
      <c r="D622" s="2">
        <v>225</v>
      </c>
      <c r="E622" s="2">
        <v>224.303</v>
      </c>
      <c r="F622" s="2">
        <v>0</v>
      </c>
      <c r="G622" s="2">
        <v>275.69600000000003</v>
      </c>
      <c r="H622" s="2">
        <v>178.4376</v>
      </c>
      <c r="I622" s="2">
        <v>179.89920000000001</v>
      </c>
      <c r="J622">
        <v>107.470645</v>
      </c>
    </row>
    <row r="623" spans="1:10" ht="14.4" x14ac:dyDescent="0.3">
      <c r="A623" s="8">
        <v>44434.791666665165</v>
      </c>
      <c r="B623" s="2">
        <v>78.17</v>
      </c>
      <c r="C623" s="2">
        <v>877.14</v>
      </c>
      <c r="D623" s="2">
        <v>225</v>
      </c>
      <c r="E623" s="2">
        <v>206.54400000000001</v>
      </c>
      <c r="F623" s="2">
        <v>0</v>
      </c>
      <c r="G623" s="2">
        <v>275.36</v>
      </c>
      <c r="H623" s="2">
        <v>179.27279999999999</v>
      </c>
      <c r="I623" s="2">
        <v>179.69759999999999</v>
      </c>
      <c r="J623">
        <v>84.581783000000001</v>
      </c>
    </row>
    <row r="624" spans="1:10" ht="14.4" x14ac:dyDescent="0.3">
      <c r="A624" s="8">
        <v>44434.83333333183</v>
      </c>
      <c r="B624" s="2">
        <v>57.739999999999995</v>
      </c>
      <c r="C624" s="2">
        <v>842.25</v>
      </c>
      <c r="D624" s="2">
        <v>225</v>
      </c>
      <c r="E624" s="2">
        <v>208.233</v>
      </c>
      <c r="F624" s="2">
        <v>0</v>
      </c>
      <c r="G624" s="2">
        <v>275.80799999999999</v>
      </c>
      <c r="H624" s="2">
        <v>179.7474</v>
      </c>
      <c r="I624" s="2">
        <v>175.63679999999999</v>
      </c>
      <c r="J624">
        <v>63.087792999999998</v>
      </c>
    </row>
    <row r="625" spans="1:10" ht="14.4" x14ac:dyDescent="0.3">
      <c r="A625" s="8">
        <v>44434.874999998494</v>
      </c>
      <c r="B625" s="2">
        <v>51.540000000000006</v>
      </c>
      <c r="C625" s="2">
        <v>827.06</v>
      </c>
      <c r="D625" s="2">
        <v>225</v>
      </c>
      <c r="E625" s="2">
        <v>207.66300000000001</v>
      </c>
      <c r="F625" s="2">
        <v>0</v>
      </c>
      <c r="G625" s="2">
        <v>275.64800000000002</v>
      </c>
      <c r="H625" s="2">
        <v>179.56200000000001</v>
      </c>
      <c r="I625" s="2">
        <v>165.7824</v>
      </c>
      <c r="J625">
        <v>53.908867999999998</v>
      </c>
    </row>
    <row r="626" spans="1:10" ht="14.4" x14ac:dyDescent="0.3">
      <c r="A626" s="8">
        <v>44434.916666665158</v>
      </c>
      <c r="B626" s="2">
        <v>47.95</v>
      </c>
      <c r="C626" s="2">
        <v>791.05</v>
      </c>
      <c r="D626" s="2">
        <v>225</v>
      </c>
      <c r="E626" s="2">
        <v>204.977</v>
      </c>
      <c r="F626" s="2">
        <v>0</v>
      </c>
      <c r="G626" s="2">
        <v>275.50400000000002</v>
      </c>
      <c r="H626" s="2">
        <v>179.7456</v>
      </c>
      <c r="I626" s="2">
        <v>167.5488</v>
      </c>
      <c r="J626">
        <v>48.636803</v>
      </c>
    </row>
    <row r="627" spans="1:10" ht="14.4" x14ac:dyDescent="0.3">
      <c r="A627" s="8">
        <v>44434.958333331822</v>
      </c>
      <c r="B627" s="2">
        <v>41.819999999999993</v>
      </c>
      <c r="C627" s="2">
        <v>722.84</v>
      </c>
      <c r="D627" s="2">
        <v>225</v>
      </c>
      <c r="E627" s="2">
        <v>182.40299999999999</v>
      </c>
      <c r="F627" s="2">
        <v>0</v>
      </c>
      <c r="G627" s="2">
        <v>275.60000000000002</v>
      </c>
      <c r="H627" s="2">
        <v>152.7612</v>
      </c>
      <c r="I627" s="2">
        <v>125.98560000000001</v>
      </c>
      <c r="J627">
        <v>42.272790999999998</v>
      </c>
    </row>
    <row r="628" spans="1:10" ht="14.4" x14ac:dyDescent="0.3">
      <c r="A628" s="8">
        <v>44434.999999998487</v>
      </c>
      <c r="B628" s="2">
        <v>39.25</v>
      </c>
      <c r="C628" s="2">
        <v>666.83</v>
      </c>
      <c r="D628" s="2">
        <v>225</v>
      </c>
      <c r="E628" s="2">
        <v>200.05600000000001</v>
      </c>
      <c r="F628" s="2">
        <v>0</v>
      </c>
      <c r="G628" s="2">
        <v>275.488</v>
      </c>
      <c r="H628" s="2">
        <v>98.884799999999998</v>
      </c>
      <c r="I628" s="2">
        <v>79.027199999999993</v>
      </c>
      <c r="J628">
        <v>39.660843</v>
      </c>
    </row>
    <row r="629" spans="1:10" ht="14.4" x14ac:dyDescent="0.3">
      <c r="A629" s="8">
        <v>44435.041666665151</v>
      </c>
      <c r="B629" s="2">
        <v>35.160000000000004</v>
      </c>
      <c r="C629" s="2">
        <v>620.94000000000005</v>
      </c>
      <c r="D629" s="2">
        <v>225</v>
      </c>
      <c r="E629" s="2">
        <v>173.703</v>
      </c>
      <c r="F629" s="2">
        <v>0</v>
      </c>
      <c r="G629" s="2">
        <v>275.66399999999999</v>
      </c>
      <c r="H629" s="2">
        <v>75.777600000000007</v>
      </c>
      <c r="I629" s="2">
        <v>75.9696</v>
      </c>
      <c r="J629">
        <v>35.450606999999998</v>
      </c>
    </row>
    <row r="630" spans="1:10" ht="14.4" x14ac:dyDescent="0.3">
      <c r="A630" s="8">
        <v>44435.083333331815</v>
      </c>
      <c r="B630" s="2">
        <v>31.669999999999998</v>
      </c>
      <c r="C630" s="2">
        <v>582.03</v>
      </c>
      <c r="D630" s="2">
        <v>225</v>
      </c>
      <c r="E630" s="2">
        <v>92.201999999999998</v>
      </c>
      <c r="F630" s="2">
        <v>0</v>
      </c>
      <c r="G630" s="2">
        <v>275.44</v>
      </c>
      <c r="H630" s="2">
        <v>75.783600000000007</v>
      </c>
      <c r="I630" s="2">
        <v>75.816000000000003</v>
      </c>
      <c r="J630">
        <v>31.836589</v>
      </c>
    </row>
    <row r="631" spans="1:10" ht="14.4" x14ac:dyDescent="0.3">
      <c r="A631" s="8">
        <v>44435.124999998479</v>
      </c>
      <c r="B631" s="2">
        <v>29.528678608758881</v>
      </c>
      <c r="C631" s="2">
        <v>555.96</v>
      </c>
      <c r="D631" s="2">
        <v>225</v>
      </c>
      <c r="E631" s="2">
        <v>67.971999999999994</v>
      </c>
      <c r="F631" s="2">
        <v>0</v>
      </c>
      <c r="G631" s="2">
        <v>275.61599999999999</v>
      </c>
      <c r="H631" s="2">
        <v>75.72</v>
      </c>
      <c r="I631" s="2">
        <v>75.763199999999998</v>
      </c>
      <c r="J631">
        <v>29.687270000000002</v>
      </c>
    </row>
    <row r="632" spans="1:10" ht="14.4" x14ac:dyDescent="0.3">
      <c r="A632" s="8">
        <v>44435.166666665144</v>
      </c>
      <c r="B632" s="2">
        <v>27.586205367908423</v>
      </c>
      <c r="C632" s="2">
        <v>545.66</v>
      </c>
      <c r="D632" s="2">
        <v>225</v>
      </c>
      <c r="E632" s="2">
        <v>59.996000000000002</v>
      </c>
      <c r="F632" s="2">
        <v>0</v>
      </c>
      <c r="G632" s="2">
        <v>275.15199999999999</v>
      </c>
      <c r="H632" s="2">
        <v>75.688800000000001</v>
      </c>
      <c r="I632" s="2">
        <v>75.768000000000001</v>
      </c>
      <c r="J632">
        <v>27.982527000000001</v>
      </c>
    </row>
    <row r="633" spans="1:10" ht="14.4" x14ac:dyDescent="0.3">
      <c r="A633" s="8">
        <v>44435.208333331808</v>
      </c>
      <c r="B633" s="2">
        <v>27.651023376968123</v>
      </c>
      <c r="C633" s="2">
        <v>541.82000000000005</v>
      </c>
      <c r="D633" s="2">
        <v>225</v>
      </c>
      <c r="E633" s="2">
        <v>60.005000000000003</v>
      </c>
      <c r="F633" s="2">
        <v>0</v>
      </c>
      <c r="G633" s="2">
        <v>275.52</v>
      </c>
      <c r="H633" s="2">
        <v>75.6768</v>
      </c>
      <c r="I633" s="2">
        <v>75.84</v>
      </c>
      <c r="J633">
        <v>27.882473999999998</v>
      </c>
    </row>
    <row r="634" spans="1:10" ht="14.4" x14ac:dyDescent="0.3">
      <c r="A634" s="8">
        <v>44435.249999998472</v>
      </c>
      <c r="B634" s="2">
        <v>29.884156276075814</v>
      </c>
      <c r="C634" s="2">
        <v>548.99</v>
      </c>
      <c r="D634" s="2">
        <v>225</v>
      </c>
      <c r="E634" s="2">
        <v>60.253999999999998</v>
      </c>
      <c r="F634" s="2">
        <v>0</v>
      </c>
      <c r="G634" s="2">
        <v>275.63200000000001</v>
      </c>
      <c r="H634" s="2">
        <v>75.796800000000005</v>
      </c>
      <c r="I634" s="2">
        <v>75.9024</v>
      </c>
      <c r="J634">
        <v>29.710756</v>
      </c>
    </row>
    <row r="635" spans="1:10" ht="14.4" x14ac:dyDescent="0.3">
      <c r="A635" s="8">
        <v>44435.291666665136</v>
      </c>
      <c r="B635" s="2">
        <v>32.731960498378399</v>
      </c>
      <c r="C635" s="2">
        <v>574.30999999999995</v>
      </c>
      <c r="D635" s="2">
        <v>225</v>
      </c>
      <c r="E635" s="2">
        <v>66.584000000000003</v>
      </c>
      <c r="F635" s="2">
        <v>0</v>
      </c>
      <c r="G635" s="2">
        <v>275.77600000000001</v>
      </c>
      <c r="H635" s="2">
        <v>75.825599999999994</v>
      </c>
      <c r="I635" s="2">
        <v>75.912000000000006</v>
      </c>
      <c r="J635">
        <v>32.852373</v>
      </c>
    </row>
    <row r="636" spans="1:10" ht="14.4" x14ac:dyDescent="0.3">
      <c r="A636" s="8">
        <v>44435.333333331801</v>
      </c>
      <c r="B636" s="2">
        <v>38.985366068433414</v>
      </c>
      <c r="C636" s="2">
        <v>590.74</v>
      </c>
      <c r="D636" s="2">
        <v>225</v>
      </c>
      <c r="E636" s="2">
        <v>73.804000000000002</v>
      </c>
      <c r="F636" s="2">
        <v>0</v>
      </c>
      <c r="G636" s="2">
        <v>275.63200000000001</v>
      </c>
      <c r="H636" s="2">
        <v>75.825599999999994</v>
      </c>
      <c r="I636" s="2">
        <v>75.854399999999998</v>
      </c>
      <c r="J636">
        <v>34.586243000000003</v>
      </c>
    </row>
    <row r="637" spans="1:10" ht="14.4" x14ac:dyDescent="0.3">
      <c r="A637" s="8">
        <v>44435.374999998465</v>
      </c>
      <c r="B637" s="2">
        <v>42.518999999999998</v>
      </c>
      <c r="C637" s="2">
        <v>618.59</v>
      </c>
      <c r="D637" s="2">
        <v>225</v>
      </c>
      <c r="E637" s="2">
        <v>89.697000000000003</v>
      </c>
      <c r="F637" s="2">
        <v>0</v>
      </c>
      <c r="G637" s="2">
        <v>275.34399999999999</v>
      </c>
      <c r="H637" s="2">
        <v>92.145600000000002</v>
      </c>
      <c r="I637" s="2">
        <v>83.198400000000007</v>
      </c>
      <c r="J637">
        <v>38.742953999999997</v>
      </c>
    </row>
    <row r="638" spans="1:10" ht="14.4" x14ac:dyDescent="0.3">
      <c r="A638" s="8">
        <v>44435.416666665129</v>
      </c>
      <c r="B638" s="2">
        <v>40.162000000000006</v>
      </c>
      <c r="C638" s="2">
        <v>669.14</v>
      </c>
      <c r="D638" s="2">
        <v>225</v>
      </c>
      <c r="E638" s="2">
        <v>98.373999999999995</v>
      </c>
      <c r="F638" s="2">
        <v>0</v>
      </c>
      <c r="G638" s="2">
        <v>275.47199999999998</v>
      </c>
      <c r="H638" s="2">
        <v>126.3948</v>
      </c>
      <c r="I638" s="2">
        <v>115.6224</v>
      </c>
      <c r="J638">
        <v>41.590456000000003</v>
      </c>
    </row>
    <row r="639" spans="1:10" ht="14.4" x14ac:dyDescent="0.3">
      <c r="A639" s="8">
        <v>44435.458333331793</v>
      </c>
      <c r="B639" s="2">
        <v>45.581000000000003</v>
      </c>
      <c r="C639" s="2">
        <v>732.26</v>
      </c>
      <c r="D639" s="2">
        <v>225</v>
      </c>
      <c r="E639" s="2">
        <v>125.79300000000001</v>
      </c>
      <c r="F639" s="2">
        <v>0</v>
      </c>
      <c r="G639" s="2">
        <v>275.34399999999999</v>
      </c>
      <c r="H639" s="2">
        <v>127.5384</v>
      </c>
      <c r="I639" s="2">
        <v>127.6752</v>
      </c>
      <c r="J639">
        <v>44.554920000000003</v>
      </c>
    </row>
    <row r="640" spans="1:10" ht="14.4" x14ac:dyDescent="0.3">
      <c r="A640" s="8">
        <v>44435.499999998457</v>
      </c>
      <c r="B640" s="2">
        <v>61.080999999999996</v>
      </c>
      <c r="C640" s="2">
        <v>778.91</v>
      </c>
      <c r="D640" s="2">
        <v>225</v>
      </c>
      <c r="E640" s="2">
        <v>191.96299999999999</v>
      </c>
      <c r="F640" s="2">
        <v>0</v>
      </c>
      <c r="G640" s="2">
        <v>275.61599999999999</v>
      </c>
      <c r="H640" s="2">
        <v>127.6848</v>
      </c>
      <c r="I640" s="2">
        <v>127.7184</v>
      </c>
      <c r="J640">
        <v>50.083311000000002</v>
      </c>
    </row>
    <row r="641" spans="1:10" ht="14.4" x14ac:dyDescent="0.3">
      <c r="A641" s="8">
        <v>44435.541666665122</v>
      </c>
      <c r="B641" s="2">
        <v>66.092999999999989</v>
      </c>
      <c r="C641" s="2">
        <v>835.8</v>
      </c>
      <c r="D641" s="2">
        <v>225</v>
      </c>
      <c r="E641" s="2">
        <v>212.023</v>
      </c>
      <c r="F641" s="2">
        <v>0</v>
      </c>
      <c r="G641" s="2">
        <v>274.56</v>
      </c>
      <c r="H641" s="2">
        <v>149.88239999999999</v>
      </c>
      <c r="I641" s="2">
        <v>144.9888</v>
      </c>
      <c r="J641">
        <v>54.398958999999998</v>
      </c>
    </row>
    <row r="642" spans="1:10" ht="14.4" x14ac:dyDescent="0.3">
      <c r="A642" s="8">
        <v>44435.583333331786</v>
      </c>
      <c r="B642" s="2">
        <v>60.480000000000004</v>
      </c>
      <c r="C642" s="2">
        <v>881.32</v>
      </c>
      <c r="D642" s="2">
        <v>225</v>
      </c>
      <c r="E642" s="2">
        <v>223.13900000000001</v>
      </c>
      <c r="F642" s="2">
        <v>0</v>
      </c>
      <c r="G642" s="2">
        <v>274.33600000000001</v>
      </c>
      <c r="H642" s="2">
        <v>179.358</v>
      </c>
      <c r="I642" s="2">
        <v>178.51679999999999</v>
      </c>
      <c r="J642">
        <v>61.185043</v>
      </c>
    </row>
    <row r="643" spans="1:10" ht="14.4" x14ac:dyDescent="0.3">
      <c r="A643" s="8">
        <v>44435.62499999845</v>
      </c>
      <c r="B643" s="2">
        <v>66.61</v>
      </c>
      <c r="C643" s="2">
        <v>889.75</v>
      </c>
      <c r="D643" s="2">
        <v>225</v>
      </c>
      <c r="E643" s="2">
        <v>224.88399999999999</v>
      </c>
      <c r="F643" s="2">
        <v>0</v>
      </c>
      <c r="G643" s="2">
        <v>274.20800000000003</v>
      </c>
      <c r="H643" s="2">
        <v>179.64599999999999</v>
      </c>
      <c r="I643" s="2">
        <v>179.91839999999999</v>
      </c>
      <c r="J643">
        <v>67.853870000000001</v>
      </c>
    </row>
    <row r="644" spans="1:10" ht="14.4" x14ac:dyDescent="0.3">
      <c r="A644" s="8">
        <v>44435.666666665114</v>
      </c>
      <c r="B644" s="2">
        <v>83.035164868187394</v>
      </c>
      <c r="C644" s="2">
        <v>875.87</v>
      </c>
      <c r="D644" s="2">
        <v>225</v>
      </c>
      <c r="E644" s="2">
        <v>224.82499999999999</v>
      </c>
      <c r="F644" s="2">
        <v>0</v>
      </c>
      <c r="G644" s="2">
        <v>274.048</v>
      </c>
      <c r="H644" s="2">
        <v>124.5612</v>
      </c>
      <c r="I644" s="2">
        <v>126.36</v>
      </c>
      <c r="J644">
        <v>80.271922000000004</v>
      </c>
    </row>
    <row r="645" spans="1:10" ht="14.4" x14ac:dyDescent="0.3">
      <c r="A645" s="8">
        <v>44435.708333331779</v>
      </c>
      <c r="B645" s="2">
        <v>81.56101383967075</v>
      </c>
      <c r="C645" s="2">
        <v>869.72</v>
      </c>
      <c r="D645" s="2">
        <v>225</v>
      </c>
      <c r="E645" s="2">
        <v>224.297</v>
      </c>
      <c r="F645" s="2">
        <v>0</v>
      </c>
      <c r="G645" s="2">
        <v>273.93599999999998</v>
      </c>
      <c r="H645" s="2">
        <v>77.343599999999995</v>
      </c>
      <c r="I645" s="2">
        <v>75.926400000000001</v>
      </c>
      <c r="J645">
        <v>88.992613000000006</v>
      </c>
    </row>
    <row r="646" spans="1:10" ht="14.4" x14ac:dyDescent="0.3">
      <c r="A646" s="8">
        <v>44435.749999998443</v>
      </c>
      <c r="B646" s="2">
        <v>69.123872764319671</v>
      </c>
      <c r="C646" s="2">
        <v>849.61</v>
      </c>
      <c r="D646" s="2">
        <v>225</v>
      </c>
      <c r="E646" s="2">
        <v>207.01900000000001</v>
      </c>
      <c r="F646" s="2">
        <v>0</v>
      </c>
      <c r="G646" s="2">
        <v>274.20800000000003</v>
      </c>
      <c r="H646" s="2">
        <v>76.355999999999995</v>
      </c>
      <c r="I646" s="2">
        <v>76.319999999999993</v>
      </c>
      <c r="J646">
        <v>79.542565999999994</v>
      </c>
    </row>
    <row r="647" spans="1:10" ht="14.4" x14ac:dyDescent="0.3">
      <c r="A647" s="8">
        <v>44435.791666665107</v>
      </c>
      <c r="B647" s="2">
        <v>52.032058202957259</v>
      </c>
      <c r="C647" s="2">
        <v>809</v>
      </c>
      <c r="D647" s="2">
        <v>225</v>
      </c>
      <c r="E647" s="2">
        <v>210.173</v>
      </c>
      <c r="F647" s="2">
        <v>0</v>
      </c>
      <c r="G647" s="2">
        <v>274.39999999999998</v>
      </c>
      <c r="H647" s="2">
        <v>88.615200000000002</v>
      </c>
      <c r="I647" s="2">
        <v>84.432000000000002</v>
      </c>
      <c r="J647">
        <v>60.857035000000003</v>
      </c>
    </row>
    <row r="648" spans="1:10" ht="14.4" x14ac:dyDescent="0.3">
      <c r="A648" s="8">
        <v>44435.833333331771</v>
      </c>
      <c r="B648" s="2">
        <v>59.466999999999999</v>
      </c>
      <c r="C648" s="2">
        <v>772.45</v>
      </c>
      <c r="D648" s="2">
        <v>225</v>
      </c>
      <c r="E648" s="2">
        <v>215.65899999999999</v>
      </c>
      <c r="F648" s="2">
        <v>0</v>
      </c>
      <c r="G648" s="2">
        <v>274.464</v>
      </c>
      <c r="H648" s="2">
        <v>106.1148</v>
      </c>
      <c r="I648" s="2">
        <v>97.430400000000006</v>
      </c>
      <c r="J648">
        <v>50.779367000000001</v>
      </c>
    </row>
    <row r="649" spans="1:10" ht="14.4" x14ac:dyDescent="0.3">
      <c r="A649" s="8">
        <v>44435.874999998436</v>
      </c>
      <c r="B649" s="2">
        <v>55.128000000000007</v>
      </c>
      <c r="C649" s="2">
        <v>754.62</v>
      </c>
      <c r="D649" s="2">
        <v>225</v>
      </c>
      <c r="E649" s="2">
        <v>213.18899999999999</v>
      </c>
      <c r="F649" s="2">
        <v>0</v>
      </c>
      <c r="G649" s="2">
        <v>274.14400000000001</v>
      </c>
      <c r="H649" s="2">
        <v>100.56359999999999</v>
      </c>
      <c r="I649" s="2">
        <v>78.456000000000003</v>
      </c>
      <c r="J649">
        <v>47.057465000000001</v>
      </c>
    </row>
    <row r="650" spans="1:10" ht="14.4" x14ac:dyDescent="0.3">
      <c r="A650" s="8">
        <v>44435.9166666651</v>
      </c>
      <c r="B650" s="2">
        <v>44.924999999999997</v>
      </c>
      <c r="C650" s="2">
        <v>717.84</v>
      </c>
      <c r="D650" s="2">
        <v>225</v>
      </c>
      <c r="E650" s="2">
        <v>212.70699999999999</v>
      </c>
      <c r="F650" s="2">
        <v>0</v>
      </c>
      <c r="G650" s="2">
        <v>274.44799999999998</v>
      </c>
      <c r="H650" s="2">
        <v>82.246799999999993</v>
      </c>
      <c r="I650" s="2">
        <v>75.263999999999996</v>
      </c>
      <c r="J650">
        <v>43.135227</v>
      </c>
    </row>
    <row r="651" spans="1:10" ht="14.4" x14ac:dyDescent="0.3">
      <c r="A651" s="8">
        <v>44435.958333331764</v>
      </c>
      <c r="B651" s="2">
        <v>39.33</v>
      </c>
      <c r="C651" s="2">
        <v>670.49</v>
      </c>
      <c r="D651" s="2">
        <v>225</v>
      </c>
      <c r="E651" s="2">
        <v>209.68899999999999</v>
      </c>
      <c r="F651" s="2">
        <v>0</v>
      </c>
      <c r="G651" s="2">
        <v>274.25599999999997</v>
      </c>
      <c r="H651" s="2">
        <v>76.699200000000005</v>
      </c>
      <c r="I651" s="2">
        <v>75.028800000000004</v>
      </c>
      <c r="J651">
        <v>39.717784000000002</v>
      </c>
    </row>
    <row r="652" spans="1:10" ht="14.4" x14ac:dyDescent="0.3">
      <c r="A652" s="8">
        <v>44435.999999998428</v>
      </c>
      <c r="B652" s="2">
        <v>35.130000000000003</v>
      </c>
      <c r="C652" s="2">
        <v>629.89</v>
      </c>
      <c r="D652" s="2">
        <v>225</v>
      </c>
      <c r="E652" s="2">
        <v>172.809</v>
      </c>
      <c r="F652" s="2">
        <v>0</v>
      </c>
      <c r="G652" s="2">
        <v>274.49599999999998</v>
      </c>
      <c r="H652" s="2">
        <v>76.231200000000001</v>
      </c>
      <c r="I652" s="2">
        <v>75.0672</v>
      </c>
      <c r="J652">
        <v>35.295157000000003</v>
      </c>
    </row>
    <row r="653" spans="1:10" ht="14.4" x14ac:dyDescent="0.3">
      <c r="A653" s="8">
        <v>44436.041666665093</v>
      </c>
      <c r="B653" s="2">
        <v>37.4</v>
      </c>
      <c r="C653" s="2">
        <v>593.6</v>
      </c>
      <c r="D653" s="2">
        <v>225</v>
      </c>
      <c r="E653" s="2">
        <v>89.281999999999996</v>
      </c>
      <c r="F653" s="2">
        <v>0</v>
      </c>
      <c r="G653" s="2">
        <v>274.33600000000001</v>
      </c>
      <c r="H653" s="2">
        <v>76.245599999999996</v>
      </c>
      <c r="I653" s="2">
        <v>75.715199999999996</v>
      </c>
      <c r="J653">
        <v>37.12068</v>
      </c>
    </row>
    <row r="654" spans="1:10" ht="14.4" x14ac:dyDescent="0.3">
      <c r="A654" s="8">
        <v>44436.083333331757</v>
      </c>
      <c r="B654" s="2">
        <v>33.479999999999997</v>
      </c>
      <c r="C654" s="2">
        <v>562.04999999999995</v>
      </c>
      <c r="D654" s="2">
        <v>225</v>
      </c>
      <c r="E654" s="2">
        <v>11.154</v>
      </c>
      <c r="F654" s="2">
        <v>0</v>
      </c>
      <c r="G654" s="2">
        <v>274.32</v>
      </c>
      <c r="H654" s="2">
        <v>76.3536</v>
      </c>
      <c r="I654" s="2">
        <v>75.825599999999994</v>
      </c>
      <c r="J654">
        <v>33.254143999999997</v>
      </c>
    </row>
    <row r="655" spans="1:10" ht="14.4" x14ac:dyDescent="0.3">
      <c r="A655" s="8">
        <v>44436.124999998421</v>
      </c>
      <c r="B655" s="2">
        <v>30.888367148648427</v>
      </c>
      <c r="C655" s="2">
        <v>543.11</v>
      </c>
      <c r="D655" s="2">
        <v>225</v>
      </c>
      <c r="E655" s="2">
        <v>0</v>
      </c>
      <c r="F655" s="2">
        <v>0</v>
      </c>
      <c r="G655" s="2">
        <v>274.38400000000001</v>
      </c>
      <c r="H655" s="2">
        <v>76.406400000000005</v>
      </c>
      <c r="I655" s="2">
        <v>75.912000000000006</v>
      </c>
      <c r="J655">
        <v>30.629655</v>
      </c>
    </row>
    <row r="656" spans="1:10" ht="14.4" x14ac:dyDescent="0.3">
      <c r="A656" s="8">
        <v>44436.166666665085</v>
      </c>
      <c r="B656" s="2">
        <v>28.721555516916347</v>
      </c>
      <c r="C656" s="2">
        <v>530.29999999999995</v>
      </c>
      <c r="D656" s="2">
        <v>225</v>
      </c>
      <c r="E656" s="2">
        <v>0</v>
      </c>
      <c r="F656" s="2">
        <v>0</v>
      </c>
      <c r="G656" s="2">
        <v>274.11200000000002</v>
      </c>
      <c r="H656" s="2">
        <v>76.266000000000005</v>
      </c>
      <c r="I656" s="2">
        <v>75.820800000000006</v>
      </c>
      <c r="J656">
        <v>28.274056999999999</v>
      </c>
    </row>
    <row r="657" spans="1:10" ht="14.4" x14ac:dyDescent="0.3">
      <c r="A657" s="8">
        <v>44436.20833333175</v>
      </c>
      <c r="B657" s="2">
        <v>27.500148645798809</v>
      </c>
      <c r="C657" s="2">
        <v>520.45000000000005</v>
      </c>
      <c r="D657" s="2">
        <v>225</v>
      </c>
      <c r="E657" s="2">
        <v>0</v>
      </c>
      <c r="F657" s="2">
        <v>0</v>
      </c>
      <c r="G657" s="2">
        <v>274.25599999999997</v>
      </c>
      <c r="H657" s="2">
        <v>76.279200000000003</v>
      </c>
      <c r="I657" s="2">
        <v>75.72</v>
      </c>
      <c r="J657">
        <v>26.96762</v>
      </c>
    </row>
    <row r="658" spans="1:10" ht="14.4" x14ac:dyDescent="0.3">
      <c r="A658" s="8">
        <v>44436.249999998414</v>
      </c>
      <c r="B658" s="2">
        <v>27.646794927312094</v>
      </c>
      <c r="C658" s="2">
        <v>521.45000000000005</v>
      </c>
      <c r="D658" s="2">
        <v>225</v>
      </c>
      <c r="E658" s="2">
        <v>0</v>
      </c>
      <c r="F658" s="2">
        <v>0</v>
      </c>
      <c r="G658" s="2">
        <v>274.70400000000001</v>
      </c>
      <c r="H658" s="2">
        <v>76.246799999999993</v>
      </c>
      <c r="I658" s="2">
        <v>75.504000000000005</v>
      </c>
      <c r="J658">
        <v>26.981867999999999</v>
      </c>
    </row>
    <row r="659" spans="1:10" ht="14.4" x14ac:dyDescent="0.3">
      <c r="A659" s="8">
        <v>44436.291666665078</v>
      </c>
      <c r="B659" s="2">
        <v>27.386113110539849</v>
      </c>
      <c r="C659" s="2">
        <v>523.36</v>
      </c>
      <c r="D659" s="2">
        <v>225</v>
      </c>
      <c r="E659" s="2">
        <v>0</v>
      </c>
      <c r="F659" s="2">
        <v>0</v>
      </c>
      <c r="G659" s="2">
        <v>274.52800000000002</v>
      </c>
      <c r="H659" s="2">
        <v>76.147199999999998</v>
      </c>
      <c r="I659" s="2">
        <v>75.614400000000003</v>
      </c>
      <c r="J659">
        <v>26.993659000000001</v>
      </c>
    </row>
    <row r="660" spans="1:10" ht="14.4" x14ac:dyDescent="0.3">
      <c r="A660" s="8">
        <v>44436.333333331742</v>
      </c>
      <c r="B660" s="2">
        <v>27.910000000000004</v>
      </c>
      <c r="C660" s="2">
        <v>525.52</v>
      </c>
      <c r="D660" s="2">
        <v>225</v>
      </c>
      <c r="E660" s="2">
        <v>0</v>
      </c>
      <c r="F660" s="2">
        <v>0</v>
      </c>
      <c r="G660" s="2">
        <v>274.56</v>
      </c>
      <c r="H660" s="2">
        <v>83.194800000000001</v>
      </c>
      <c r="I660" s="2">
        <v>78.959999999999994</v>
      </c>
      <c r="J660">
        <v>27.780118999999999</v>
      </c>
    </row>
    <row r="661" spans="1:10" ht="14.4" x14ac:dyDescent="0.3">
      <c r="A661" s="8">
        <v>44436.374999998407</v>
      </c>
      <c r="B661" s="2">
        <v>32.080000000000005</v>
      </c>
      <c r="C661" s="2">
        <v>553</v>
      </c>
      <c r="D661" s="2">
        <v>225</v>
      </c>
      <c r="E661" s="2">
        <v>0</v>
      </c>
      <c r="F661" s="2">
        <v>0</v>
      </c>
      <c r="G661" s="2">
        <v>274.20800000000003</v>
      </c>
      <c r="H661" s="2">
        <v>127.7196</v>
      </c>
      <c r="I661" s="2">
        <v>108.9648</v>
      </c>
      <c r="J661">
        <v>32.024827000000002</v>
      </c>
    </row>
    <row r="662" spans="1:10" ht="14.4" x14ac:dyDescent="0.3">
      <c r="A662" s="8">
        <v>44436.416666665071</v>
      </c>
      <c r="B662" s="2">
        <v>36.980000000000004</v>
      </c>
      <c r="C662" s="2">
        <v>599.41</v>
      </c>
      <c r="D662" s="2">
        <v>225</v>
      </c>
      <c r="E662" s="2">
        <v>0</v>
      </c>
      <c r="F662" s="2">
        <v>0</v>
      </c>
      <c r="G662" s="2">
        <v>275.64800000000002</v>
      </c>
      <c r="H662" s="2">
        <v>157.404</v>
      </c>
      <c r="I662" s="2">
        <v>147.66720000000001</v>
      </c>
      <c r="J662">
        <v>37.511054999999999</v>
      </c>
    </row>
    <row r="663" spans="1:10" ht="14.4" x14ac:dyDescent="0.3">
      <c r="A663" s="8">
        <v>44436.458333331735</v>
      </c>
      <c r="B663" s="2">
        <v>43</v>
      </c>
      <c r="C663" s="2">
        <v>663.64</v>
      </c>
      <c r="D663" s="2">
        <v>225</v>
      </c>
      <c r="E663" s="2">
        <v>0</v>
      </c>
      <c r="F663" s="2">
        <v>0</v>
      </c>
      <c r="G663" s="2">
        <v>275.96800000000002</v>
      </c>
      <c r="H663" s="2">
        <v>175.05</v>
      </c>
      <c r="I663" s="2">
        <v>174.19200000000001</v>
      </c>
      <c r="J663">
        <v>43.865963000000001</v>
      </c>
    </row>
    <row r="664" spans="1:10" ht="14.4" x14ac:dyDescent="0.3">
      <c r="A664" s="8">
        <v>44436.499999998399</v>
      </c>
      <c r="B664" s="2">
        <v>46.209999999999994</v>
      </c>
      <c r="C664" s="2">
        <v>722.54</v>
      </c>
      <c r="D664" s="2">
        <v>225</v>
      </c>
      <c r="E664" s="2">
        <v>0</v>
      </c>
      <c r="F664" s="2">
        <v>0</v>
      </c>
      <c r="G664" s="2">
        <v>276.86399999999998</v>
      </c>
      <c r="H664" s="2">
        <v>180.024</v>
      </c>
      <c r="I664" s="2">
        <v>179.94239999999999</v>
      </c>
      <c r="J664">
        <v>48.07217</v>
      </c>
    </row>
    <row r="665" spans="1:10" ht="14.4" x14ac:dyDescent="0.3">
      <c r="A665" s="8">
        <v>44436.541666665064</v>
      </c>
      <c r="B665" s="2">
        <v>47.839999999999996</v>
      </c>
      <c r="C665" s="2">
        <v>781.74</v>
      </c>
      <c r="D665" s="2">
        <v>225</v>
      </c>
      <c r="E665" s="2">
        <v>0</v>
      </c>
      <c r="F665" s="2">
        <v>0</v>
      </c>
      <c r="G665" s="2">
        <v>277.08800000000002</v>
      </c>
      <c r="H665" s="2">
        <v>165.6756</v>
      </c>
      <c r="I665" s="2">
        <v>155.30879999999999</v>
      </c>
      <c r="J665">
        <v>51.983383000000003</v>
      </c>
    </row>
    <row r="666" spans="1:10" ht="14.4" x14ac:dyDescent="0.3">
      <c r="A666" s="8">
        <v>44436.583333331728</v>
      </c>
      <c r="B666" s="2">
        <v>53.039999999999992</v>
      </c>
      <c r="C666" s="2">
        <v>829.46</v>
      </c>
      <c r="D666" s="2">
        <v>225</v>
      </c>
      <c r="E666" s="2">
        <v>0</v>
      </c>
      <c r="F666" s="2">
        <v>0</v>
      </c>
      <c r="G666" s="2">
        <v>277.13600000000002</v>
      </c>
      <c r="H666" s="2">
        <v>129.72120000000001</v>
      </c>
      <c r="I666" s="2">
        <v>96.36</v>
      </c>
      <c r="J666">
        <v>58.000078999999999</v>
      </c>
    </row>
    <row r="667" spans="1:10" ht="14.4" x14ac:dyDescent="0.3">
      <c r="A667" s="8">
        <v>44436.624999998392</v>
      </c>
      <c r="B667" s="2">
        <v>57.82</v>
      </c>
      <c r="C667" s="2">
        <v>852.95</v>
      </c>
      <c r="D667" s="2">
        <v>225</v>
      </c>
      <c r="E667" s="2">
        <v>0</v>
      </c>
      <c r="F667" s="2">
        <v>0</v>
      </c>
      <c r="G667" s="2">
        <v>276.84800000000001</v>
      </c>
      <c r="H667" s="2">
        <v>87.184799999999996</v>
      </c>
      <c r="I667" s="2">
        <v>81.590400000000002</v>
      </c>
      <c r="J667">
        <v>66.190161000000003</v>
      </c>
    </row>
    <row r="668" spans="1:10" ht="14.4" x14ac:dyDescent="0.3">
      <c r="A668" s="8">
        <v>44436.666666665056</v>
      </c>
      <c r="B668" s="2">
        <v>62.969999999999992</v>
      </c>
      <c r="C668" s="2">
        <v>872.61</v>
      </c>
      <c r="D668" s="2">
        <v>225</v>
      </c>
      <c r="E668" s="2">
        <v>0</v>
      </c>
      <c r="F668" s="2">
        <v>0</v>
      </c>
      <c r="G668" s="2">
        <v>276.78399999999999</v>
      </c>
      <c r="H668" s="2">
        <v>76.313999999999993</v>
      </c>
      <c r="I668" s="2">
        <v>79.387200000000007</v>
      </c>
      <c r="J668">
        <v>70.984790000000004</v>
      </c>
    </row>
    <row r="669" spans="1:10" ht="14.4" x14ac:dyDescent="0.3">
      <c r="A669" s="8">
        <v>44436.70833333172</v>
      </c>
      <c r="B669" s="2">
        <v>68.905742320178447</v>
      </c>
      <c r="C669" s="2">
        <v>877.07</v>
      </c>
      <c r="D669" s="2">
        <v>225</v>
      </c>
      <c r="E669" s="2">
        <v>0</v>
      </c>
      <c r="F669" s="2">
        <v>0</v>
      </c>
      <c r="G669" s="2">
        <v>276.65600000000001</v>
      </c>
      <c r="H669" s="2">
        <v>76.033199999999994</v>
      </c>
      <c r="I669" s="2">
        <v>75.547200000000004</v>
      </c>
      <c r="J669">
        <v>78.176688999999996</v>
      </c>
    </row>
    <row r="670" spans="1:10" ht="14.4" x14ac:dyDescent="0.3">
      <c r="A670" s="8">
        <v>44436.749999998385</v>
      </c>
      <c r="B670" s="2">
        <v>65.97931780555686</v>
      </c>
      <c r="C670" s="2">
        <v>871.03</v>
      </c>
      <c r="D670" s="2">
        <v>225</v>
      </c>
      <c r="E670" s="2">
        <v>0</v>
      </c>
      <c r="F670" s="2">
        <v>0</v>
      </c>
      <c r="G670" s="2">
        <v>277.10399999999998</v>
      </c>
      <c r="H670" s="2">
        <v>75.900000000000006</v>
      </c>
      <c r="I670" s="2">
        <v>75.508799999999994</v>
      </c>
      <c r="J670">
        <v>73.934213999999997</v>
      </c>
    </row>
    <row r="671" spans="1:10" ht="14.4" x14ac:dyDescent="0.3">
      <c r="A671" s="8">
        <v>44436.791666665049</v>
      </c>
      <c r="B671" s="2">
        <v>58.152963499870566</v>
      </c>
      <c r="C671" s="2">
        <v>856.44</v>
      </c>
      <c r="D671" s="2">
        <v>225</v>
      </c>
      <c r="E671" s="2">
        <v>0</v>
      </c>
      <c r="F671" s="2">
        <v>0</v>
      </c>
      <c r="G671" s="2">
        <v>276.8</v>
      </c>
      <c r="H671" s="2">
        <v>76.105199999999996</v>
      </c>
      <c r="I671" s="2">
        <v>75.239999999999995</v>
      </c>
      <c r="J671">
        <v>63.677911999999999</v>
      </c>
    </row>
    <row r="672" spans="1:10" ht="14.4" x14ac:dyDescent="0.3">
      <c r="A672" s="8">
        <v>44436.833333331713</v>
      </c>
      <c r="B672" s="2">
        <v>50.941529949842206</v>
      </c>
      <c r="C672" s="2">
        <v>817.75</v>
      </c>
      <c r="D672" s="2">
        <v>225</v>
      </c>
      <c r="E672" s="2">
        <v>0</v>
      </c>
      <c r="F672" s="2">
        <v>0</v>
      </c>
      <c r="G672" s="2">
        <v>277.18400000000003</v>
      </c>
      <c r="H672" s="2">
        <v>76.100399999999993</v>
      </c>
      <c r="I672" s="2">
        <v>75.408000000000001</v>
      </c>
      <c r="J672">
        <v>52.318502000000002</v>
      </c>
    </row>
    <row r="673" spans="1:10" ht="14.4" x14ac:dyDescent="0.3">
      <c r="A673" s="8">
        <v>44436.874999998377</v>
      </c>
      <c r="B673" s="2">
        <v>48.018764462509203</v>
      </c>
      <c r="C673" s="2">
        <v>795.35</v>
      </c>
      <c r="D673" s="2">
        <v>225</v>
      </c>
      <c r="E673" s="2">
        <v>0</v>
      </c>
      <c r="F673" s="2">
        <v>0</v>
      </c>
      <c r="G673" s="2">
        <v>276.81599999999997</v>
      </c>
      <c r="H673" s="2">
        <v>76.2</v>
      </c>
      <c r="I673" s="2">
        <v>75.595200000000006</v>
      </c>
      <c r="J673">
        <v>48.707579000000003</v>
      </c>
    </row>
    <row r="674" spans="1:10" ht="14.4" x14ac:dyDescent="0.3">
      <c r="A674" s="8">
        <v>44436.916666665042</v>
      </c>
      <c r="B674" s="2">
        <v>43.771336784928209</v>
      </c>
      <c r="C674" s="2">
        <v>755.74</v>
      </c>
      <c r="D674" s="2">
        <v>225</v>
      </c>
      <c r="E674" s="2">
        <v>0</v>
      </c>
      <c r="F674" s="2">
        <v>0</v>
      </c>
      <c r="G674" s="2">
        <v>276.88</v>
      </c>
      <c r="H674" s="2">
        <v>76.106399999999994</v>
      </c>
      <c r="I674" s="2">
        <v>75.523200000000003</v>
      </c>
      <c r="J674">
        <v>43.794567999999998</v>
      </c>
    </row>
    <row r="675" spans="1:10" ht="14.4" x14ac:dyDescent="0.3">
      <c r="A675" s="8">
        <v>44436.958333331706</v>
      </c>
      <c r="B675" s="2">
        <v>40.463821407545971</v>
      </c>
      <c r="C675" s="2">
        <v>710.06</v>
      </c>
      <c r="D675" s="2">
        <v>225</v>
      </c>
      <c r="E675" s="2">
        <v>0</v>
      </c>
      <c r="F675" s="2">
        <v>0</v>
      </c>
      <c r="G675" s="2">
        <v>276.88</v>
      </c>
      <c r="H675" s="2">
        <v>75.769199999999998</v>
      </c>
      <c r="I675" s="2">
        <v>75.427199999999999</v>
      </c>
      <c r="J675">
        <v>39.924393999999999</v>
      </c>
    </row>
    <row r="676" spans="1:10" ht="14.4" x14ac:dyDescent="0.3">
      <c r="A676" s="8">
        <v>44436.99999999837</v>
      </c>
      <c r="B676" s="2">
        <v>35.386013530386904</v>
      </c>
      <c r="C676" s="2">
        <v>657.87</v>
      </c>
      <c r="D676" s="2">
        <v>225</v>
      </c>
      <c r="E676" s="2">
        <v>0</v>
      </c>
      <c r="F676" s="2">
        <v>0</v>
      </c>
      <c r="G676" s="2">
        <v>276.928</v>
      </c>
      <c r="H676" s="2">
        <v>75.964799999999997</v>
      </c>
      <c r="I676" s="2">
        <v>75.484800000000007</v>
      </c>
      <c r="J676">
        <v>34.955967999999999</v>
      </c>
    </row>
    <row r="677" spans="1:10" ht="14.4" x14ac:dyDescent="0.3">
      <c r="A677" s="8">
        <v>44437.041666665034</v>
      </c>
      <c r="B677" s="2">
        <v>34.241043936000978</v>
      </c>
      <c r="C677" s="2">
        <v>620.86</v>
      </c>
      <c r="D677" s="2">
        <v>225</v>
      </c>
      <c r="E677" s="2">
        <v>0</v>
      </c>
      <c r="F677" s="2">
        <v>0</v>
      </c>
      <c r="G677" s="2">
        <v>276.88</v>
      </c>
      <c r="H677" s="2">
        <v>75.784800000000004</v>
      </c>
      <c r="I677" s="2">
        <v>75.5184</v>
      </c>
      <c r="J677">
        <v>32.993077999999997</v>
      </c>
    </row>
    <row r="678" spans="1:10" ht="14.4" x14ac:dyDescent="0.3">
      <c r="A678" s="8">
        <v>44437.083333331699</v>
      </c>
      <c r="B678" s="2">
        <v>31.643010245963389</v>
      </c>
      <c r="C678" s="2">
        <v>589.63</v>
      </c>
      <c r="D678" s="2">
        <v>225</v>
      </c>
      <c r="E678" s="2">
        <v>0</v>
      </c>
      <c r="F678" s="2">
        <v>0</v>
      </c>
      <c r="G678" s="2">
        <v>277.00799999999998</v>
      </c>
      <c r="H678" s="2">
        <v>75.897599999999997</v>
      </c>
      <c r="I678" s="2">
        <v>75.436800000000005</v>
      </c>
      <c r="J678">
        <v>30.846872000000001</v>
      </c>
    </row>
    <row r="679" spans="1:10" ht="14.4" x14ac:dyDescent="0.3">
      <c r="A679" s="8">
        <v>44437.124999998363</v>
      </c>
      <c r="B679" s="2">
        <v>29.75929366319259</v>
      </c>
      <c r="C679" s="2">
        <v>563.13</v>
      </c>
      <c r="D679" s="2">
        <v>225</v>
      </c>
      <c r="E679" s="2">
        <v>0</v>
      </c>
      <c r="F679" s="2">
        <v>0</v>
      </c>
      <c r="G679" s="2">
        <v>277.04000000000002</v>
      </c>
      <c r="H679" s="2">
        <v>75.957599999999999</v>
      </c>
      <c r="I679" s="2">
        <v>75.398399999999995</v>
      </c>
      <c r="J679">
        <v>28.962926</v>
      </c>
    </row>
    <row r="680" spans="1:10" ht="14.4" x14ac:dyDescent="0.3">
      <c r="A680" s="8">
        <v>44437.166666665027</v>
      </c>
      <c r="B680" s="2">
        <v>29.219835680751174</v>
      </c>
      <c r="C680" s="2">
        <v>549.70000000000005</v>
      </c>
      <c r="D680" s="2">
        <v>225</v>
      </c>
      <c r="E680" s="2">
        <v>0</v>
      </c>
      <c r="F680" s="2">
        <v>0</v>
      </c>
      <c r="G680" s="2">
        <v>276.59199999999998</v>
      </c>
      <c r="H680" s="2">
        <v>75.781199999999998</v>
      </c>
      <c r="I680" s="2">
        <v>75.499200000000002</v>
      </c>
      <c r="J680">
        <v>27.485976999999998</v>
      </c>
    </row>
    <row r="681" spans="1:10" ht="14.4" x14ac:dyDescent="0.3">
      <c r="A681" s="8">
        <v>44437.208333331691</v>
      </c>
      <c r="B681" s="2">
        <v>27.870157476464115</v>
      </c>
      <c r="C681" s="2">
        <v>536.67999999999995</v>
      </c>
      <c r="D681" s="2">
        <v>225</v>
      </c>
      <c r="E681" s="2">
        <v>0</v>
      </c>
      <c r="F681" s="2">
        <v>0</v>
      </c>
      <c r="G681" s="2">
        <v>276.88</v>
      </c>
      <c r="H681" s="2">
        <v>75.9024</v>
      </c>
      <c r="I681" s="2">
        <v>75.499200000000002</v>
      </c>
      <c r="J681">
        <v>26.799506999999998</v>
      </c>
    </row>
    <row r="682" spans="1:10" ht="14.4" x14ac:dyDescent="0.3">
      <c r="A682" s="8">
        <v>44437.249999998356</v>
      </c>
      <c r="B682" s="2">
        <v>27.486318296643812</v>
      </c>
      <c r="C682" s="2">
        <v>533.05999999999995</v>
      </c>
      <c r="D682" s="2">
        <v>225</v>
      </c>
      <c r="E682" s="2">
        <v>0</v>
      </c>
      <c r="F682" s="2">
        <v>0</v>
      </c>
      <c r="G682" s="2">
        <v>276.91199999999998</v>
      </c>
      <c r="H682" s="2">
        <v>75.8904</v>
      </c>
      <c r="I682" s="2">
        <v>75.532799999999995</v>
      </c>
      <c r="J682">
        <v>26.543161000000001</v>
      </c>
    </row>
    <row r="683" spans="1:10" ht="14.4" x14ac:dyDescent="0.3">
      <c r="A683" s="8">
        <v>44437.29166666502</v>
      </c>
      <c r="B683" s="2">
        <v>27.322715211790456</v>
      </c>
      <c r="C683" s="2">
        <v>530.54</v>
      </c>
      <c r="D683" s="2">
        <v>225</v>
      </c>
      <c r="E683" s="2">
        <v>0</v>
      </c>
      <c r="F683" s="2">
        <v>0</v>
      </c>
      <c r="G683" s="2">
        <v>276.94400000000002</v>
      </c>
      <c r="H683" s="2">
        <v>75.850800000000007</v>
      </c>
      <c r="I683" s="2">
        <v>75.513599999999997</v>
      </c>
      <c r="J683">
        <v>26.483910000000002</v>
      </c>
    </row>
    <row r="684" spans="1:10" ht="14.4" x14ac:dyDescent="0.3">
      <c r="A684" s="8">
        <v>44437.333333331684</v>
      </c>
      <c r="B684" s="2">
        <v>27.066970236691045</v>
      </c>
      <c r="C684" s="2">
        <v>529.72</v>
      </c>
      <c r="D684" s="2">
        <v>225</v>
      </c>
      <c r="E684" s="2">
        <v>0</v>
      </c>
      <c r="F684" s="2">
        <v>0</v>
      </c>
      <c r="G684" s="2">
        <v>277.24799999999999</v>
      </c>
      <c r="H684" s="2">
        <v>76.124399999999994</v>
      </c>
      <c r="I684" s="2">
        <v>81.028800000000004</v>
      </c>
      <c r="J684">
        <v>26.942817999999999</v>
      </c>
    </row>
    <row r="685" spans="1:10" ht="14.4" x14ac:dyDescent="0.3">
      <c r="A685" s="8">
        <v>44437.374999998348</v>
      </c>
      <c r="B685" s="2">
        <v>29.001360304716808</v>
      </c>
      <c r="C685" s="2">
        <v>559.84</v>
      </c>
      <c r="D685" s="2">
        <v>225</v>
      </c>
      <c r="E685" s="2">
        <v>0</v>
      </c>
      <c r="F685" s="2">
        <v>0</v>
      </c>
      <c r="G685" s="2">
        <v>276.44799999999998</v>
      </c>
      <c r="H685" s="2">
        <v>76.142399999999995</v>
      </c>
      <c r="I685" s="2">
        <v>109.1904</v>
      </c>
      <c r="J685">
        <v>29.243326</v>
      </c>
    </row>
    <row r="686" spans="1:10" ht="14.4" x14ac:dyDescent="0.3">
      <c r="A686" s="8">
        <v>44437.416666665013</v>
      </c>
      <c r="B686" s="2">
        <v>33.392568564879326</v>
      </c>
      <c r="C686" s="2">
        <v>619.83000000000004</v>
      </c>
      <c r="D686" s="2">
        <v>225</v>
      </c>
      <c r="E686" s="2">
        <v>0</v>
      </c>
      <c r="F686" s="2">
        <v>0</v>
      </c>
      <c r="G686" s="2">
        <v>276.32</v>
      </c>
      <c r="H686" s="2">
        <v>76.150800000000004</v>
      </c>
      <c r="I686" s="2">
        <v>140.33760000000001</v>
      </c>
      <c r="J686">
        <v>33.138272000000001</v>
      </c>
    </row>
    <row r="687" spans="1:10" ht="14.4" x14ac:dyDescent="0.3">
      <c r="A687" s="8">
        <v>44437.458333331677</v>
      </c>
      <c r="B687" s="2">
        <v>36.868553184476788</v>
      </c>
      <c r="C687" s="2">
        <v>683.97</v>
      </c>
      <c r="D687" s="2">
        <v>225</v>
      </c>
      <c r="E687" s="2">
        <v>0</v>
      </c>
      <c r="F687" s="2">
        <v>0</v>
      </c>
      <c r="G687" s="2">
        <v>276.416</v>
      </c>
      <c r="H687" s="2">
        <v>75.878399999999999</v>
      </c>
      <c r="I687" s="2">
        <v>146.15039999999999</v>
      </c>
      <c r="J687">
        <v>38.103127000000001</v>
      </c>
    </row>
    <row r="688" spans="1:10" ht="14.4" x14ac:dyDescent="0.3">
      <c r="A688" s="8">
        <v>44437.499999998341</v>
      </c>
      <c r="B688" s="2">
        <v>46.732552199447206</v>
      </c>
      <c r="C688" s="2">
        <v>749.95</v>
      </c>
      <c r="D688" s="2">
        <v>225</v>
      </c>
      <c r="E688" s="2">
        <v>0</v>
      </c>
      <c r="F688" s="2">
        <v>0</v>
      </c>
      <c r="G688" s="2">
        <v>276.048</v>
      </c>
      <c r="H688" s="2">
        <v>75.973200000000006</v>
      </c>
      <c r="I688" s="2">
        <v>150.7056</v>
      </c>
      <c r="J688">
        <v>44.046419999999998</v>
      </c>
    </row>
    <row r="689" spans="1:10" ht="14.4" x14ac:dyDescent="0.3">
      <c r="A689" s="8">
        <v>44437.541666665005</v>
      </c>
      <c r="B689" s="2">
        <v>46.137280990717024</v>
      </c>
      <c r="C689" s="2">
        <v>798.12</v>
      </c>
      <c r="D689" s="2">
        <v>225</v>
      </c>
      <c r="E689" s="2">
        <v>0</v>
      </c>
      <c r="F689" s="2">
        <v>0</v>
      </c>
      <c r="G689" s="2">
        <v>276.38400000000001</v>
      </c>
      <c r="H689" s="2">
        <v>75.998400000000004</v>
      </c>
      <c r="I689" s="2">
        <v>149.928</v>
      </c>
      <c r="J689">
        <v>49.681829999999998</v>
      </c>
    </row>
    <row r="690" spans="1:10" ht="14.4" x14ac:dyDescent="0.3">
      <c r="A690" s="8">
        <v>44437.58333333167</v>
      </c>
      <c r="B690" s="2">
        <v>49.915384273083191</v>
      </c>
      <c r="C690" s="2">
        <v>823.76</v>
      </c>
      <c r="D690" s="2">
        <v>225</v>
      </c>
      <c r="E690" s="2">
        <v>0</v>
      </c>
      <c r="F690" s="2">
        <v>0</v>
      </c>
      <c r="G690" s="2">
        <v>276.43200000000002</v>
      </c>
      <c r="H690" s="2">
        <v>75.926400000000001</v>
      </c>
      <c r="I690" s="2">
        <v>149.22720000000001</v>
      </c>
      <c r="J690">
        <v>53.426912999999999</v>
      </c>
    </row>
    <row r="691" spans="1:10" ht="14.4" x14ac:dyDescent="0.3">
      <c r="A691" s="8">
        <v>44437.624999998334</v>
      </c>
      <c r="B691" s="2">
        <v>54.522583138612184</v>
      </c>
      <c r="C691" s="2">
        <v>838.39</v>
      </c>
      <c r="D691" s="2">
        <v>225</v>
      </c>
      <c r="E691" s="2">
        <v>0</v>
      </c>
      <c r="F691" s="2">
        <v>0</v>
      </c>
      <c r="G691" s="2">
        <v>276.59199999999998</v>
      </c>
      <c r="H691" s="2">
        <v>76.070400000000006</v>
      </c>
      <c r="I691" s="2">
        <v>149.136</v>
      </c>
      <c r="J691">
        <v>59.134754000000001</v>
      </c>
    </row>
    <row r="692" spans="1:10" ht="14.4" x14ac:dyDescent="0.3">
      <c r="A692" s="8">
        <v>44437.666666664998</v>
      </c>
      <c r="B692" s="2">
        <v>55.143155338859096</v>
      </c>
      <c r="C692" s="2">
        <v>856.79</v>
      </c>
      <c r="D692" s="2">
        <v>225</v>
      </c>
      <c r="E692" s="2">
        <v>0</v>
      </c>
      <c r="F692" s="2">
        <v>0</v>
      </c>
      <c r="G692" s="2">
        <v>276.12799999999999</v>
      </c>
      <c r="H692" s="2">
        <v>76.124399999999994</v>
      </c>
      <c r="I692" s="2">
        <v>149.77440000000001</v>
      </c>
      <c r="J692">
        <v>61.083136000000003</v>
      </c>
    </row>
    <row r="693" spans="1:10" ht="14.4" x14ac:dyDescent="0.3">
      <c r="A693" s="8">
        <v>44437.708333331662</v>
      </c>
      <c r="B693" s="2">
        <v>63.967357972653446</v>
      </c>
      <c r="C693" s="2">
        <v>867.48</v>
      </c>
      <c r="D693" s="2">
        <v>225</v>
      </c>
      <c r="E693" s="2">
        <v>0</v>
      </c>
      <c r="F693" s="2">
        <v>0</v>
      </c>
      <c r="G693" s="2">
        <v>276.048</v>
      </c>
      <c r="H693" s="2">
        <v>75.856800000000007</v>
      </c>
      <c r="I693" s="2">
        <v>150.1104</v>
      </c>
      <c r="J693">
        <v>71.048906000000002</v>
      </c>
    </row>
    <row r="694" spans="1:10" ht="14.4" x14ac:dyDescent="0.3">
      <c r="A694" s="8">
        <v>44437.749999998327</v>
      </c>
      <c r="B694" s="2">
        <v>62.914114386792455</v>
      </c>
      <c r="C694" s="2">
        <v>868.32</v>
      </c>
      <c r="D694" s="2">
        <v>225</v>
      </c>
      <c r="E694" s="2">
        <v>0</v>
      </c>
      <c r="F694" s="2">
        <v>0</v>
      </c>
      <c r="G694" s="2">
        <v>276.512</v>
      </c>
      <c r="H694" s="2">
        <v>76.053600000000003</v>
      </c>
      <c r="I694" s="2">
        <v>150.4272</v>
      </c>
      <c r="J694">
        <v>66.005784000000006</v>
      </c>
    </row>
    <row r="695" spans="1:10" ht="14.4" x14ac:dyDescent="0.3">
      <c r="A695" s="8">
        <v>44437.791666664991</v>
      </c>
      <c r="B695" s="2">
        <v>75.876936937336467</v>
      </c>
      <c r="C695" s="2">
        <v>844.92</v>
      </c>
      <c r="D695" s="2">
        <v>225</v>
      </c>
      <c r="E695" s="2">
        <v>0</v>
      </c>
      <c r="F695" s="2">
        <v>0</v>
      </c>
      <c r="G695" s="2">
        <v>276.67200000000003</v>
      </c>
      <c r="H695" s="2">
        <v>75.955200000000005</v>
      </c>
      <c r="I695" s="2">
        <v>157.8048</v>
      </c>
      <c r="J695">
        <v>60.026817000000001</v>
      </c>
    </row>
    <row r="696" spans="1:10" ht="14.4" x14ac:dyDescent="0.3">
      <c r="A696" s="8">
        <v>44437.833333331655</v>
      </c>
      <c r="B696" s="2">
        <v>53.107645359278663</v>
      </c>
      <c r="C696" s="2">
        <v>821.54</v>
      </c>
      <c r="D696" s="2">
        <v>225</v>
      </c>
      <c r="E696" s="2">
        <v>0</v>
      </c>
      <c r="F696" s="2">
        <v>0</v>
      </c>
      <c r="G696" s="2">
        <v>276.62400000000002</v>
      </c>
      <c r="H696" s="2">
        <v>75.859200000000001</v>
      </c>
      <c r="I696" s="2">
        <v>149.4384</v>
      </c>
      <c r="J696">
        <v>52.709870000000002</v>
      </c>
    </row>
    <row r="697" spans="1:10" ht="14.4" x14ac:dyDescent="0.3">
      <c r="A697" s="8">
        <v>44437.874999998319</v>
      </c>
      <c r="B697" s="2">
        <v>49.10859080065017</v>
      </c>
      <c r="C697" s="2">
        <v>799.67</v>
      </c>
      <c r="D697" s="2">
        <v>225</v>
      </c>
      <c r="E697" s="2">
        <v>0</v>
      </c>
      <c r="F697" s="2">
        <v>0</v>
      </c>
      <c r="G697" s="2">
        <v>276.67200000000003</v>
      </c>
      <c r="H697" s="2">
        <v>75.806399999999996</v>
      </c>
      <c r="I697" s="2">
        <v>146.85120000000001</v>
      </c>
      <c r="J697">
        <v>49.881033000000002</v>
      </c>
    </row>
    <row r="698" spans="1:10" ht="14.4" x14ac:dyDescent="0.3">
      <c r="A698" s="8">
        <v>44437.916666664983</v>
      </c>
      <c r="B698" s="2">
        <v>43.138885066210477</v>
      </c>
      <c r="C698" s="2">
        <v>762.08</v>
      </c>
      <c r="D698" s="2">
        <v>225</v>
      </c>
      <c r="E698" s="2">
        <v>0</v>
      </c>
      <c r="F698" s="2">
        <v>0</v>
      </c>
      <c r="G698" s="2">
        <v>276.25599999999997</v>
      </c>
      <c r="H698" s="2">
        <v>75.464399999999998</v>
      </c>
      <c r="I698" s="2">
        <v>147.01920000000001</v>
      </c>
      <c r="J698">
        <v>43.715116999999999</v>
      </c>
    </row>
    <row r="699" spans="1:10" ht="14.4" x14ac:dyDescent="0.3">
      <c r="A699" s="8">
        <v>44437.958333331648</v>
      </c>
      <c r="B699" s="2">
        <v>40.328016681664323</v>
      </c>
      <c r="C699" s="2">
        <v>710.79</v>
      </c>
      <c r="D699" s="2">
        <v>225</v>
      </c>
      <c r="E699" s="2">
        <v>0</v>
      </c>
      <c r="F699" s="2">
        <v>0</v>
      </c>
      <c r="G699" s="2">
        <v>276.59199999999998</v>
      </c>
      <c r="H699" s="2">
        <v>75.367199999999997</v>
      </c>
      <c r="I699" s="2">
        <v>144.9648</v>
      </c>
      <c r="J699">
        <v>40.212162999999997</v>
      </c>
    </row>
    <row r="700" spans="1:10" ht="14.4" x14ac:dyDescent="0.3">
      <c r="A700" s="8">
        <v>44437.999999998312</v>
      </c>
      <c r="B700" s="2">
        <v>35.3296281022728</v>
      </c>
      <c r="C700" s="2">
        <v>658.13</v>
      </c>
      <c r="D700" s="2">
        <v>225</v>
      </c>
      <c r="E700" s="2">
        <v>0</v>
      </c>
      <c r="F700" s="2">
        <v>0</v>
      </c>
      <c r="G700" s="2">
        <v>276.32</v>
      </c>
      <c r="H700" s="2">
        <v>75.825599999999994</v>
      </c>
      <c r="I700" s="2">
        <v>148.27680000000001</v>
      </c>
      <c r="J700">
        <v>35.534573999999999</v>
      </c>
    </row>
    <row r="701" spans="1:10" ht="14.4" x14ac:dyDescent="0.3">
      <c r="A701" s="8">
        <v>44438.041666664976</v>
      </c>
      <c r="B701" s="2">
        <v>35.050000000000004</v>
      </c>
      <c r="C701" s="2">
        <v>621.42999999999995</v>
      </c>
      <c r="D701" s="2">
        <v>225</v>
      </c>
      <c r="E701" s="2">
        <v>0</v>
      </c>
      <c r="F701" s="2">
        <v>0</v>
      </c>
      <c r="G701" s="2">
        <v>276.44799999999998</v>
      </c>
      <c r="H701" s="2">
        <v>75.4392</v>
      </c>
      <c r="I701" s="2">
        <v>146.06880000000001</v>
      </c>
      <c r="J701">
        <v>35.017848999999998</v>
      </c>
    </row>
    <row r="702" spans="1:10" ht="14.4" x14ac:dyDescent="0.3">
      <c r="A702" s="8">
        <v>44438.08333333164</v>
      </c>
      <c r="B702" s="2">
        <v>32.24</v>
      </c>
      <c r="C702" s="2">
        <v>593.63</v>
      </c>
      <c r="D702" s="2">
        <v>225</v>
      </c>
      <c r="E702" s="2">
        <v>0</v>
      </c>
      <c r="F702" s="2">
        <v>0</v>
      </c>
      <c r="G702" s="2">
        <v>276.39999999999998</v>
      </c>
      <c r="H702" s="2">
        <v>75.074399999999997</v>
      </c>
      <c r="I702" s="2">
        <v>139.53120000000001</v>
      </c>
      <c r="J702">
        <v>32.067605999999998</v>
      </c>
    </row>
    <row r="703" spans="1:10" ht="14.4" x14ac:dyDescent="0.3">
      <c r="A703" s="8">
        <v>44438.124999998305</v>
      </c>
      <c r="B703" s="2">
        <v>29.98</v>
      </c>
      <c r="C703" s="2">
        <v>573.30999999999995</v>
      </c>
      <c r="D703" s="2">
        <v>225</v>
      </c>
      <c r="E703" s="2">
        <v>0</v>
      </c>
      <c r="F703" s="2">
        <v>0</v>
      </c>
      <c r="G703" s="2">
        <v>276.73599999999999</v>
      </c>
      <c r="H703" s="2">
        <v>54.394799999999996</v>
      </c>
      <c r="I703" s="2">
        <v>136.04640000000001</v>
      </c>
      <c r="J703">
        <v>29.766124000000001</v>
      </c>
    </row>
    <row r="704" spans="1:10" ht="14.4" x14ac:dyDescent="0.3">
      <c r="A704" s="8">
        <v>44438.166666664969</v>
      </c>
      <c r="B704" s="2">
        <v>28.77</v>
      </c>
      <c r="C704" s="2">
        <v>558.37</v>
      </c>
      <c r="D704" s="2">
        <v>225</v>
      </c>
      <c r="E704" s="2">
        <v>0</v>
      </c>
      <c r="F704" s="2">
        <v>0</v>
      </c>
      <c r="G704" s="2">
        <v>276</v>
      </c>
      <c r="H704" s="2">
        <v>21.531600000000001</v>
      </c>
      <c r="I704" s="2">
        <v>135.79679999999999</v>
      </c>
      <c r="J704">
        <v>28.670548</v>
      </c>
    </row>
    <row r="705" spans="1:10" ht="14.4" x14ac:dyDescent="0.3">
      <c r="A705" s="8">
        <v>44438.208333331633</v>
      </c>
      <c r="B705" s="2">
        <v>28.75</v>
      </c>
      <c r="C705" s="2">
        <v>556.96</v>
      </c>
      <c r="D705" s="2">
        <v>225</v>
      </c>
      <c r="E705" s="2">
        <v>0</v>
      </c>
      <c r="F705" s="2">
        <v>0</v>
      </c>
      <c r="G705" s="2">
        <v>276.48</v>
      </c>
      <c r="H705" s="2">
        <v>0.30719999999999997</v>
      </c>
      <c r="I705" s="2">
        <v>135.55199999999999</v>
      </c>
      <c r="J705">
        <v>28.657644999999999</v>
      </c>
    </row>
    <row r="706" spans="1:10" ht="14.4" x14ac:dyDescent="0.3">
      <c r="A706" s="8">
        <v>44438.249999998297</v>
      </c>
      <c r="B706" s="2">
        <v>31.3</v>
      </c>
      <c r="C706" s="2">
        <v>567.72</v>
      </c>
      <c r="D706" s="2">
        <v>225</v>
      </c>
      <c r="E706" s="2">
        <v>0</v>
      </c>
      <c r="F706" s="2">
        <v>0</v>
      </c>
      <c r="G706" s="2">
        <v>276.52800000000002</v>
      </c>
      <c r="H706" s="2">
        <v>0</v>
      </c>
      <c r="I706" s="2">
        <v>142.06559999999999</v>
      </c>
      <c r="J706">
        <v>31.208836000000002</v>
      </c>
    </row>
    <row r="707" spans="1:10" ht="14.4" x14ac:dyDescent="0.3">
      <c r="A707" s="8">
        <v>44438.291666664962</v>
      </c>
      <c r="B707" s="2">
        <v>34.956762662044014</v>
      </c>
      <c r="C707" s="2">
        <v>596.17999999999995</v>
      </c>
      <c r="D707" s="2">
        <v>225</v>
      </c>
      <c r="E707" s="2">
        <v>0</v>
      </c>
      <c r="F707" s="2">
        <v>0</v>
      </c>
      <c r="G707" s="2">
        <v>275.952</v>
      </c>
      <c r="H707" s="2">
        <v>0</v>
      </c>
      <c r="I707" s="2">
        <v>147.21600000000001</v>
      </c>
      <c r="J707">
        <v>34.739708</v>
      </c>
    </row>
    <row r="708" spans="1:10" ht="14.4" x14ac:dyDescent="0.3">
      <c r="A708" s="8">
        <v>44438.333333331626</v>
      </c>
      <c r="B708" s="2">
        <v>37.652002918799944</v>
      </c>
      <c r="C708" s="2">
        <v>610.02</v>
      </c>
      <c r="D708" s="2">
        <v>225</v>
      </c>
      <c r="E708" s="2">
        <v>0</v>
      </c>
      <c r="F708" s="2">
        <v>0</v>
      </c>
      <c r="G708" s="2">
        <v>275.34399999999999</v>
      </c>
      <c r="H708" s="2">
        <v>0</v>
      </c>
      <c r="I708" s="2">
        <v>138.78720000000001</v>
      </c>
      <c r="J708">
        <v>37.908285999999997</v>
      </c>
    </row>
    <row r="709" spans="1:10" ht="14.4" x14ac:dyDescent="0.3">
      <c r="A709" s="8">
        <v>44438.37499999829</v>
      </c>
      <c r="B709" s="2">
        <v>41.769999999999996</v>
      </c>
      <c r="C709" s="2">
        <v>632.48</v>
      </c>
      <c r="D709" s="2">
        <v>225</v>
      </c>
      <c r="E709" s="2">
        <v>0</v>
      </c>
      <c r="F709" s="2">
        <v>0</v>
      </c>
      <c r="G709" s="2">
        <v>275.584</v>
      </c>
      <c r="H709" s="2">
        <v>0</v>
      </c>
      <c r="I709" s="2">
        <v>149.65440000000001</v>
      </c>
      <c r="J709">
        <v>42.301053000000003</v>
      </c>
    </row>
    <row r="710" spans="1:10" ht="14.4" x14ac:dyDescent="0.3">
      <c r="A710" s="8">
        <v>44438.416666664954</v>
      </c>
      <c r="B710" s="2">
        <v>45.541525875635976</v>
      </c>
      <c r="C710" s="2">
        <v>659</v>
      </c>
      <c r="D710" s="2">
        <v>225</v>
      </c>
      <c r="E710" s="2">
        <v>0</v>
      </c>
      <c r="F710" s="2">
        <v>0</v>
      </c>
      <c r="G710" s="2">
        <v>276.048</v>
      </c>
      <c r="H710" s="2">
        <v>0</v>
      </c>
      <c r="I710" s="2">
        <v>145.79040000000001</v>
      </c>
      <c r="J710">
        <v>47.137358999999996</v>
      </c>
    </row>
    <row r="711" spans="1:10" ht="14.4" x14ac:dyDescent="0.3">
      <c r="A711" s="8">
        <v>44438.458333331619</v>
      </c>
      <c r="B711" s="2">
        <v>51.88</v>
      </c>
      <c r="C711" s="2">
        <v>696.03</v>
      </c>
      <c r="D711" s="2">
        <v>225</v>
      </c>
      <c r="E711" s="2">
        <v>0</v>
      </c>
      <c r="F711" s="2">
        <v>0</v>
      </c>
      <c r="G711" s="2">
        <v>276.38400000000001</v>
      </c>
      <c r="H711" s="2">
        <v>0</v>
      </c>
      <c r="I711" s="2">
        <v>148.8912</v>
      </c>
      <c r="J711">
        <v>53.942771</v>
      </c>
    </row>
    <row r="712" spans="1:10" ht="14.4" x14ac:dyDescent="0.3">
      <c r="A712" s="8">
        <v>44438.499999998283</v>
      </c>
      <c r="B712" s="2">
        <v>57.420000000000009</v>
      </c>
      <c r="C712" s="2">
        <v>726.95</v>
      </c>
      <c r="D712" s="2">
        <v>225</v>
      </c>
      <c r="E712" s="2">
        <v>0</v>
      </c>
      <c r="F712" s="2">
        <v>0</v>
      </c>
      <c r="G712" s="2">
        <v>275.85599999999999</v>
      </c>
      <c r="H712" s="2">
        <v>0</v>
      </c>
      <c r="I712" s="2">
        <v>149.328</v>
      </c>
      <c r="J712">
        <v>60.352933999999998</v>
      </c>
    </row>
    <row r="713" spans="1:10" ht="14.4" x14ac:dyDescent="0.3">
      <c r="A713" s="8">
        <v>44438.541666664947</v>
      </c>
      <c r="B713" s="2">
        <v>61.980000000000004</v>
      </c>
      <c r="C713" s="2">
        <v>747.39</v>
      </c>
      <c r="D713" s="2">
        <v>225</v>
      </c>
      <c r="E713" s="2">
        <v>0</v>
      </c>
      <c r="F713" s="2">
        <v>0</v>
      </c>
      <c r="G713" s="2">
        <v>276.20800000000003</v>
      </c>
      <c r="H713" s="2">
        <v>0</v>
      </c>
      <c r="I713" s="2">
        <v>149.12639999999999</v>
      </c>
      <c r="J713">
        <v>64.313731000000004</v>
      </c>
    </row>
    <row r="714" spans="1:10" ht="14.4" x14ac:dyDescent="0.3">
      <c r="A714" s="8">
        <v>44438.583333331611</v>
      </c>
      <c r="B714" s="2">
        <v>66.66</v>
      </c>
      <c r="C714" s="2">
        <v>775.51</v>
      </c>
      <c r="D714" s="2">
        <v>225</v>
      </c>
      <c r="E714" s="2">
        <v>0</v>
      </c>
      <c r="F714" s="2">
        <v>0</v>
      </c>
      <c r="G714" s="2">
        <v>276.16000000000003</v>
      </c>
      <c r="H714" s="2">
        <v>0</v>
      </c>
      <c r="I714" s="2">
        <v>149.27520000000001</v>
      </c>
      <c r="J714">
        <v>67.826902000000004</v>
      </c>
    </row>
    <row r="715" spans="1:10" ht="14.4" x14ac:dyDescent="0.3">
      <c r="A715" s="8">
        <v>44438.624999998276</v>
      </c>
      <c r="B715" s="2">
        <v>73.11</v>
      </c>
      <c r="C715" s="2">
        <v>790.44</v>
      </c>
      <c r="D715" s="2">
        <v>225</v>
      </c>
      <c r="E715" s="2">
        <v>0</v>
      </c>
      <c r="F715" s="2">
        <v>0</v>
      </c>
      <c r="G715" s="2">
        <v>276.27199999999999</v>
      </c>
      <c r="H715" s="2">
        <v>0</v>
      </c>
      <c r="I715" s="2">
        <v>149.7936</v>
      </c>
      <c r="J715">
        <v>71.290845000000004</v>
      </c>
    </row>
    <row r="716" spans="1:10" ht="14.4" x14ac:dyDescent="0.3">
      <c r="A716" s="8">
        <v>44438.66666666494</v>
      </c>
      <c r="B716" s="2">
        <v>83.41</v>
      </c>
      <c r="C716" s="2">
        <v>784.61</v>
      </c>
      <c r="D716" s="2">
        <v>225</v>
      </c>
      <c r="E716" s="2">
        <v>0</v>
      </c>
      <c r="F716" s="2">
        <v>0</v>
      </c>
      <c r="G716" s="2">
        <v>275.69600000000003</v>
      </c>
      <c r="H716" s="2">
        <v>0</v>
      </c>
      <c r="I716" s="2">
        <v>151.93440000000001</v>
      </c>
      <c r="J716">
        <v>81.493701000000001</v>
      </c>
    </row>
    <row r="717" spans="1:10" ht="14.4" x14ac:dyDescent="0.3">
      <c r="A717" s="8">
        <v>44438.708333331604</v>
      </c>
      <c r="B717" s="2">
        <v>85.56</v>
      </c>
      <c r="C717" s="2">
        <v>784.57</v>
      </c>
      <c r="D717" s="2">
        <v>225</v>
      </c>
      <c r="E717" s="2">
        <v>0</v>
      </c>
      <c r="F717" s="2">
        <v>0</v>
      </c>
      <c r="G717" s="2">
        <v>276.12799999999999</v>
      </c>
      <c r="H717" s="2">
        <v>0</v>
      </c>
      <c r="I717" s="2">
        <v>149.24160000000001</v>
      </c>
      <c r="J717">
        <v>82.551000000000002</v>
      </c>
    </row>
    <row r="718" spans="1:10" ht="14.4" x14ac:dyDescent="0.3">
      <c r="A718" s="8">
        <v>44438.749999998268</v>
      </c>
      <c r="B718" s="2">
        <v>81.449999999999989</v>
      </c>
      <c r="C718" s="2">
        <v>759.5</v>
      </c>
      <c r="D718" s="2">
        <v>225</v>
      </c>
      <c r="E718" s="2">
        <v>0</v>
      </c>
      <c r="F718" s="2">
        <v>0</v>
      </c>
      <c r="G718" s="2">
        <v>276.27199999999999</v>
      </c>
      <c r="H718" s="2">
        <v>0</v>
      </c>
      <c r="I718" s="2">
        <v>149.85599999999999</v>
      </c>
      <c r="J718">
        <v>78.515805</v>
      </c>
    </row>
    <row r="719" spans="1:10" ht="14.4" x14ac:dyDescent="0.3">
      <c r="A719" s="8">
        <v>44438.791666664933</v>
      </c>
      <c r="B719" s="2">
        <v>65.960000000000008</v>
      </c>
      <c r="C719" s="2">
        <v>738.57</v>
      </c>
      <c r="D719" s="2">
        <v>225</v>
      </c>
      <c r="E719" s="2">
        <v>0</v>
      </c>
      <c r="F719" s="2">
        <v>0</v>
      </c>
      <c r="G719" s="2">
        <v>276.35199999999998</v>
      </c>
      <c r="H719" s="2">
        <v>0</v>
      </c>
      <c r="I719" s="2">
        <v>149.40479999999999</v>
      </c>
      <c r="J719">
        <v>67.904464000000004</v>
      </c>
    </row>
    <row r="720" spans="1:10" ht="14.4" x14ac:dyDescent="0.3">
      <c r="A720" s="8">
        <v>44438.833333331597</v>
      </c>
      <c r="B720" s="2">
        <v>59.480000000000004</v>
      </c>
      <c r="C720" s="2">
        <v>712.04</v>
      </c>
      <c r="D720" s="2">
        <v>225</v>
      </c>
      <c r="E720" s="2">
        <v>0</v>
      </c>
      <c r="F720" s="2">
        <v>0</v>
      </c>
      <c r="G720" s="2">
        <v>276.512</v>
      </c>
      <c r="H720" s="2">
        <v>0</v>
      </c>
      <c r="I720" s="2">
        <v>149.52000000000001</v>
      </c>
      <c r="J720">
        <v>61.545330999999997</v>
      </c>
    </row>
    <row r="721" spans="1:10" ht="14.4" x14ac:dyDescent="0.3">
      <c r="A721" s="8">
        <v>44438.874999998261</v>
      </c>
      <c r="B721" s="2">
        <v>59.839999999999996</v>
      </c>
      <c r="C721" s="2">
        <v>703.88</v>
      </c>
      <c r="D721" s="2">
        <v>225</v>
      </c>
      <c r="E721" s="2">
        <v>0</v>
      </c>
      <c r="F721" s="2">
        <v>0</v>
      </c>
      <c r="G721" s="2">
        <v>276.08</v>
      </c>
      <c r="H721" s="2">
        <v>0</v>
      </c>
      <c r="I721" s="2">
        <v>148.13759999999999</v>
      </c>
      <c r="J721">
        <v>62.675044999999997</v>
      </c>
    </row>
    <row r="722" spans="1:10" ht="14.4" x14ac:dyDescent="0.3">
      <c r="A722" s="8">
        <v>44438.916666664925</v>
      </c>
      <c r="B722" s="2">
        <v>49.23</v>
      </c>
      <c r="C722" s="2">
        <v>678.84</v>
      </c>
      <c r="D722" s="2">
        <v>225</v>
      </c>
      <c r="E722" s="2">
        <v>0</v>
      </c>
      <c r="F722" s="2">
        <v>0</v>
      </c>
      <c r="G722" s="2">
        <v>276.14400000000001</v>
      </c>
      <c r="H722" s="2">
        <v>0</v>
      </c>
      <c r="I722" s="2">
        <v>145.21440000000001</v>
      </c>
      <c r="J722">
        <v>51.111120999999997</v>
      </c>
    </row>
    <row r="723" spans="1:10" ht="14.4" x14ac:dyDescent="0.3">
      <c r="A723" s="8">
        <v>44438.95833333159</v>
      </c>
      <c r="B723" s="2">
        <v>43.67</v>
      </c>
      <c r="C723" s="2">
        <v>633.44000000000005</v>
      </c>
      <c r="D723" s="2">
        <v>225</v>
      </c>
      <c r="E723" s="2">
        <v>0</v>
      </c>
      <c r="F723" s="2">
        <v>0</v>
      </c>
      <c r="G723" s="2">
        <v>276.24</v>
      </c>
      <c r="H723" s="2">
        <v>0</v>
      </c>
      <c r="I723" s="2">
        <v>112.7328</v>
      </c>
      <c r="J723">
        <v>44.473039999999997</v>
      </c>
    </row>
    <row r="724" spans="1:10" ht="14.4" x14ac:dyDescent="0.3">
      <c r="A724" s="8">
        <v>44438.999999998254</v>
      </c>
      <c r="B724" s="2">
        <v>38.85</v>
      </c>
      <c r="C724" s="2">
        <v>602.13</v>
      </c>
      <c r="D724" s="2">
        <v>225</v>
      </c>
      <c r="E724" s="2">
        <v>0</v>
      </c>
      <c r="F724" s="2">
        <v>0</v>
      </c>
      <c r="G724" s="2">
        <v>276.30399999999997</v>
      </c>
      <c r="H724" s="2">
        <v>0</v>
      </c>
      <c r="I724" s="2">
        <v>75.6768</v>
      </c>
      <c r="J724">
        <v>39.289870999999998</v>
      </c>
    </row>
    <row r="725" spans="1:10" ht="14.4" x14ac:dyDescent="0.3">
      <c r="A725" s="8">
        <v>44439.041666664918</v>
      </c>
      <c r="B725" s="2">
        <v>34.292238453418371</v>
      </c>
      <c r="C725" s="2">
        <v>571.45000000000005</v>
      </c>
      <c r="D725" s="2">
        <v>225</v>
      </c>
      <c r="E725" s="2">
        <v>0</v>
      </c>
      <c r="F725" s="2">
        <v>0</v>
      </c>
      <c r="G725" s="2">
        <v>277.00799999999998</v>
      </c>
      <c r="H725" s="2">
        <v>0</v>
      </c>
      <c r="I725" s="2">
        <v>76.065600000000003</v>
      </c>
      <c r="J725">
        <v>34.199247</v>
      </c>
    </row>
    <row r="726" spans="1:10" ht="14.4" x14ac:dyDescent="0.3">
      <c r="A726" s="8">
        <v>44439.083333331582</v>
      </c>
      <c r="B726" s="2">
        <v>31.706151644982512</v>
      </c>
      <c r="C726" s="2">
        <v>548.48</v>
      </c>
      <c r="D726" s="2">
        <v>225</v>
      </c>
      <c r="E726" s="2">
        <v>0</v>
      </c>
      <c r="F726" s="2">
        <v>0</v>
      </c>
      <c r="G726" s="2">
        <v>277.392</v>
      </c>
      <c r="H726" s="2">
        <v>0</v>
      </c>
      <c r="I726" s="2">
        <v>75.307199999999995</v>
      </c>
      <c r="J726">
        <v>31.810654</v>
      </c>
    </row>
    <row r="727" spans="1:10" ht="14.4" x14ac:dyDescent="0.3">
      <c r="A727" s="8">
        <v>44439.124999998246</v>
      </c>
      <c r="B727" s="2">
        <v>29.12686056918799</v>
      </c>
      <c r="C727" s="2">
        <v>532.25</v>
      </c>
      <c r="D727" s="2">
        <v>225</v>
      </c>
      <c r="E727" s="2">
        <v>0</v>
      </c>
      <c r="F727" s="2">
        <v>0</v>
      </c>
      <c r="G727" s="2">
        <v>277.13600000000002</v>
      </c>
      <c r="H727" s="2">
        <v>0</v>
      </c>
      <c r="I727" s="2">
        <v>75.302400000000006</v>
      </c>
      <c r="J727">
        <v>29.119282999999999</v>
      </c>
    </row>
    <row r="728" spans="1:10" ht="14.4" x14ac:dyDescent="0.3">
      <c r="A728" s="8">
        <v>44439.166666664911</v>
      </c>
      <c r="B728" s="2">
        <v>27.915553324961753</v>
      </c>
      <c r="C728" s="2">
        <v>526.19000000000005</v>
      </c>
      <c r="D728" s="2">
        <v>225</v>
      </c>
      <c r="E728" s="2">
        <v>0</v>
      </c>
      <c r="F728" s="2">
        <v>0</v>
      </c>
      <c r="G728" s="2">
        <v>277.08800000000002</v>
      </c>
      <c r="H728" s="2">
        <v>0</v>
      </c>
      <c r="I728" s="2">
        <v>75.340800000000002</v>
      </c>
      <c r="J728">
        <v>28.02176</v>
      </c>
    </row>
    <row r="729" spans="1:10" ht="14.4" x14ac:dyDescent="0.3">
      <c r="A729" s="8">
        <v>44439.208333331575</v>
      </c>
      <c r="B729" s="2">
        <v>28.087157995248173</v>
      </c>
      <c r="C729" s="2">
        <v>521.66</v>
      </c>
      <c r="D729" s="2">
        <v>225</v>
      </c>
      <c r="E729" s="2">
        <v>0</v>
      </c>
      <c r="F729" s="2">
        <v>0</v>
      </c>
      <c r="G729" s="2">
        <v>276.99200000000002</v>
      </c>
      <c r="H729" s="2">
        <v>0</v>
      </c>
      <c r="I729" s="2">
        <v>75.321600000000004</v>
      </c>
      <c r="J729">
        <v>28.135256999999999</v>
      </c>
    </row>
    <row r="730" spans="1:10" ht="14.4" x14ac:dyDescent="0.3">
      <c r="A730" s="8">
        <v>44439.249999998239</v>
      </c>
      <c r="B730" s="2">
        <v>30.52</v>
      </c>
      <c r="C730" s="2">
        <v>526.57000000000005</v>
      </c>
      <c r="D730" s="2">
        <v>225</v>
      </c>
      <c r="E730" s="2">
        <v>0</v>
      </c>
      <c r="F730" s="2">
        <v>0</v>
      </c>
      <c r="G730" s="2">
        <v>277.29599999999999</v>
      </c>
      <c r="H730" s="2">
        <v>0</v>
      </c>
      <c r="I730" s="2">
        <v>75.384</v>
      </c>
      <c r="J730">
        <v>30.532053000000001</v>
      </c>
    </row>
    <row r="731" spans="1:10" ht="14.4" x14ac:dyDescent="0.3">
      <c r="A731" s="8">
        <v>44439.291666664903</v>
      </c>
      <c r="B731" s="2">
        <v>34.321559358732209</v>
      </c>
      <c r="C731" s="2">
        <v>569.70000000000005</v>
      </c>
      <c r="D731" s="2">
        <v>225</v>
      </c>
      <c r="E731" s="2">
        <v>0</v>
      </c>
      <c r="F731" s="2">
        <v>0</v>
      </c>
      <c r="G731" s="2">
        <v>277.536</v>
      </c>
      <c r="H731" s="2">
        <v>0</v>
      </c>
      <c r="I731" s="2">
        <v>82.761600000000001</v>
      </c>
      <c r="J731">
        <v>32.546933000000003</v>
      </c>
    </row>
    <row r="732" spans="1:10" ht="14.4" x14ac:dyDescent="0.3">
      <c r="A732" s="8">
        <v>44439.333333331568</v>
      </c>
      <c r="B732" s="2">
        <v>35.316159516457525</v>
      </c>
      <c r="C732" s="2">
        <v>586.84</v>
      </c>
      <c r="D732" s="2">
        <v>225</v>
      </c>
      <c r="E732" s="2">
        <v>0</v>
      </c>
      <c r="F732" s="2">
        <v>0</v>
      </c>
      <c r="G732" s="2">
        <v>277.31200000000001</v>
      </c>
      <c r="H732" s="2">
        <v>0</v>
      </c>
      <c r="I732" s="2">
        <v>104.3904</v>
      </c>
      <c r="J732">
        <v>35.454340000000002</v>
      </c>
    </row>
    <row r="733" spans="1:10" ht="14.4" x14ac:dyDescent="0.3">
      <c r="A733" s="8">
        <v>44439.374999998232</v>
      </c>
      <c r="B733" s="2">
        <v>36.512277653318399</v>
      </c>
      <c r="C733" s="2">
        <v>607.01</v>
      </c>
      <c r="D733" s="2">
        <v>225</v>
      </c>
      <c r="E733" s="2">
        <v>0</v>
      </c>
      <c r="F733" s="2">
        <v>0</v>
      </c>
      <c r="G733" s="2">
        <v>277.23200000000003</v>
      </c>
      <c r="H733" s="2">
        <v>0</v>
      </c>
      <c r="I733" s="2">
        <v>110.53919999999999</v>
      </c>
      <c r="J733">
        <v>37.012698</v>
      </c>
    </row>
    <row r="734" spans="1:10" ht="14.4" x14ac:dyDescent="0.3">
      <c r="A734" s="8">
        <v>44439.416666664896</v>
      </c>
      <c r="B734" s="2">
        <v>40.17506340835854</v>
      </c>
      <c r="C734" s="2">
        <v>626.47</v>
      </c>
      <c r="D734" s="2">
        <v>225</v>
      </c>
      <c r="E734" s="2">
        <v>0</v>
      </c>
      <c r="F734" s="2">
        <v>0</v>
      </c>
      <c r="G734" s="2">
        <v>277.10399999999998</v>
      </c>
      <c r="H734" s="2">
        <v>0</v>
      </c>
      <c r="I734" s="2">
        <v>115.56480000000001</v>
      </c>
      <c r="J734">
        <v>41.636828000000001</v>
      </c>
    </row>
    <row r="735" spans="1:10" ht="14.4" x14ac:dyDescent="0.3">
      <c r="A735" s="8">
        <v>44439.45833333156</v>
      </c>
      <c r="B735" s="2">
        <v>42.696243937889093</v>
      </c>
      <c r="C735" s="2">
        <v>654.33000000000004</v>
      </c>
      <c r="D735" s="2">
        <v>225</v>
      </c>
      <c r="E735" s="2">
        <v>0</v>
      </c>
      <c r="F735" s="2">
        <v>0</v>
      </c>
      <c r="G735" s="2">
        <v>277.08800000000002</v>
      </c>
      <c r="H735" s="2">
        <v>0</v>
      </c>
      <c r="I735" s="2">
        <v>138.91679999999999</v>
      </c>
      <c r="J735">
        <v>43.817473</v>
      </c>
    </row>
    <row r="736" spans="1:10" ht="14.4" x14ac:dyDescent="0.3">
      <c r="A736" s="8">
        <v>44439.499999998225</v>
      </c>
      <c r="B736" s="2">
        <v>44.437461971621666</v>
      </c>
      <c r="C736" s="2">
        <v>658.07</v>
      </c>
      <c r="D736" s="2">
        <v>225</v>
      </c>
      <c r="E736" s="2">
        <v>0</v>
      </c>
      <c r="F736" s="2">
        <v>0</v>
      </c>
      <c r="G736" s="2">
        <v>277.08800000000002</v>
      </c>
      <c r="H736" s="2">
        <v>0</v>
      </c>
      <c r="I736" s="2">
        <v>147.8784</v>
      </c>
      <c r="J736">
        <v>45.596837000000001</v>
      </c>
    </row>
    <row r="737" spans="1:10" ht="14.4" x14ac:dyDescent="0.3">
      <c r="A737" s="8">
        <v>44439.541666664889</v>
      </c>
      <c r="B737" s="2">
        <v>49.6</v>
      </c>
      <c r="C737" s="2">
        <v>656.92</v>
      </c>
      <c r="D737" s="2">
        <v>225</v>
      </c>
      <c r="E737" s="2">
        <v>0</v>
      </c>
      <c r="F737" s="2">
        <v>0</v>
      </c>
      <c r="G737" s="2">
        <v>277.18400000000003</v>
      </c>
      <c r="H737" s="2">
        <v>0</v>
      </c>
      <c r="I737" s="2">
        <v>148.488</v>
      </c>
      <c r="J737">
        <v>49.954901999999997</v>
      </c>
    </row>
    <row r="738" spans="1:10" ht="14.4" x14ac:dyDescent="0.3">
      <c r="A738" s="8">
        <v>44439.583333331553</v>
      </c>
      <c r="B738" s="2">
        <v>54.37</v>
      </c>
      <c r="C738" s="2">
        <v>664.12</v>
      </c>
      <c r="D738" s="2">
        <v>225</v>
      </c>
      <c r="E738" s="2">
        <v>0</v>
      </c>
      <c r="F738" s="2">
        <v>0</v>
      </c>
      <c r="G738" s="2">
        <v>277.05599999999998</v>
      </c>
      <c r="H738" s="2">
        <v>0</v>
      </c>
      <c r="I738" s="2">
        <v>145.74719999999999</v>
      </c>
      <c r="J738">
        <v>53.011180000000003</v>
      </c>
    </row>
    <row r="739" spans="1:10" ht="14.4" x14ac:dyDescent="0.3">
      <c r="A739" s="8">
        <v>44439.624999998217</v>
      </c>
      <c r="B739" s="2">
        <v>54.09</v>
      </c>
      <c r="C739" s="2">
        <v>664.61</v>
      </c>
      <c r="D739" s="2">
        <v>225</v>
      </c>
      <c r="E739" s="2">
        <v>0</v>
      </c>
      <c r="F739" s="2">
        <v>0</v>
      </c>
      <c r="G739" s="2">
        <v>277.36</v>
      </c>
      <c r="H739" s="2">
        <v>0</v>
      </c>
      <c r="I739" s="2">
        <v>148.97280000000001</v>
      </c>
      <c r="J739">
        <v>51.308267000000001</v>
      </c>
    </row>
    <row r="740" spans="1:10" ht="14.4" x14ac:dyDescent="0.3">
      <c r="A740" s="8">
        <v>44439.666666664882</v>
      </c>
      <c r="B740" s="2">
        <v>60.47999999999999</v>
      </c>
      <c r="C740" s="2">
        <v>668.52</v>
      </c>
      <c r="D740" s="2">
        <v>225</v>
      </c>
      <c r="E740" s="2">
        <v>0</v>
      </c>
      <c r="F740" s="2">
        <v>0</v>
      </c>
      <c r="G740" s="2">
        <v>276.83199999999999</v>
      </c>
      <c r="H740" s="2">
        <v>0</v>
      </c>
      <c r="I740" s="2">
        <v>149.15039999999999</v>
      </c>
      <c r="J740">
        <v>56.194085000000001</v>
      </c>
    </row>
    <row r="741" spans="1:10" ht="14.4" x14ac:dyDescent="0.3">
      <c r="A741" s="8">
        <v>44439.708333331546</v>
      </c>
      <c r="B741" s="2">
        <v>65.39</v>
      </c>
      <c r="C741" s="2">
        <v>669.71</v>
      </c>
      <c r="D741" s="2">
        <v>225</v>
      </c>
      <c r="E741" s="2">
        <v>0</v>
      </c>
      <c r="F741" s="2">
        <v>0</v>
      </c>
      <c r="G741" s="2">
        <v>276.67200000000003</v>
      </c>
      <c r="H741" s="2">
        <v>0</v>
      </c>
      <c r="I741" s="2">
        <v>149.04480000000001</v>
      </c>
      <c r="J741">
        <v>61.202190000000002</v>
      </c>
    </row>
    <row r="742" spans="1:10" ht="14.4" x14ac:dyDescent="0.3">
      <c r="A742" s="8">
        <v>44439.74999999821</v>
      </c>
      <c r="B742" s="2">
        <v>62.06</v>
      </c>
      <c r="C742" s="2">
        <v>664.28</v>
      </c>
      <c r="D742" s="2">
        <v>225</v>
      </c>
      <c r="E742" s="2">
        <v>0</v>
      </c>
      <c r="F742" s="2">
        <v>0</v>
      </c>
      <c r="G742" s="2">
        <v>276.83199999999999</v>
      </c>
      <c r="H742" s="2">
        <v>0</v>
      </c>
      <c r="I742" s="2">
        <v>149.0976</v>
      </c>
      <c r="J742">
        <v>58.335256999999999</v>
      </c>
    </row>
    <row r="743" spans="1:10" ht="14.4" x14ac:dyDescent="0.3">
      <c r="A743" s="8">
        <v>44439.791666664874</v>
      </c>
      <c r="B743" s="2">
        <v>52.573363990089831</v>
      </c>
      <c r="C743" s="2">
        <v>662.79</v>
      </c>
      <c r="D743" s="2">
        <v>225</v>
      </c>
      <c r="E743" s="2">
        <v>0</v>
      </c>
      <c r="F743" s="2">
        <v>0</v>
      </c>
      <c r="G743" s="2">
        <v>277.00799999999998</v>
      </c>
      <c r="H743" s="2">
        <v>0</v>
      </c>
      <c r="I743" s="2">
        <v>146.58240000000001</v>
      </c>
      <c r="J743">
        <v>51.745781000000001</v>
      </c>
    </row>
    <row r="744" spans="1:10" ht="14.4" x14ac:dyDescent="0.3">
      <c r="A744" s="8">
        <v>44439.833333331539</v>
      </c>
      <c r="B744" s="2">
        <v>49.665758713125022</v>
      </c>
      <c r="C744" s="2">
        <v>648.73</v>
      </c>
      <c r="D744" s="2">
        <v>225</v>
      </c>
      <c r="E744" s="2">
        <v>0</v>
      </c>
      <c r="F744" s="2">
        <v>0</v>
      </c>
      <c r="G744" s="2">
        <v>277.05599999999998</v>
      </c>
      <c r="H744" s="2">
        <v>0</v>
      </c>
      <c r="I744" s="2">
        <v>152.17439999999999</v>
      </c>
      <c r="J744">
        <v>50.109214000000001</v>
      </c>
    </row>
    <row r="745" spans="1:10" ht="14.4" x14ac:dyDescent="0.3">
      <c r="A745" s="8">
        <v>44439.874999998203</v>
      </c>
      <c r="B745" s="2">
        <v>46.335272995096901</v>
      </c>
      <c r="C745" s="2">
        <v>652.49</v>
      </c>
      <c r="D745" s="2">
        <v>225</v>
      </c>
      <c r="E745" s="2">
        <v>0</v>
      </c>
      <c r="F745" s="2">
        <v>0</v>
      </c>
      <c r="G745" s="2">
        <v>276.86399999999998</v>
      </c>
      <c r="H745" s="2">
        <v>0</v>
      </c>
      <c r="I745" s="2">
        <v>147.4272</v>
      </c>
      <c r="J745">
        <v>46.942535999999997</v>
      </c>
    </row>
    <row r="746" spans="1:10" ht="14.4" x14ac:dyDescent="0.3">
      <c r="A746" s="8">
        <v>44439.916666664867</v>
      </c>
      <c r="B746" s="2">
        <v>39.287944003890971</v>
      </c>
      <c r="C746" s="2">
        <v>633.34</v>
      </c>
      <c r="D746" s="2">
        <v>225</v>
      </c>
      <c r="E746" s="2">
        <v>0</v>
      </c>
      <c r="F746" s="2">
        <v>0</v>
      </c>
      <c r="G746" s="2">
        <v>276.89600000000002</v>
      </c>
      <c r="H746" s="2">
        <v>0</v>
      </c>
      <c r="I746" s="2">
        <v>129.58080000000001</v>
      </c>
      <c r="J746">
        <v>40.237209</v>
      </c>
    </row>
    <row r="747" spans="1:10" ht="14.4" x14ac:dyDescent="0.3">
      <c r="A747" s="8">
        <v>44439.958333331531</v>
      </c>
      <c r="B747" s="2">
        <v>36.551095667991916</v>
      </c>
      <c r="C747" s="2">
        <v>602.74</v>
      </c>
      <c r="D747" s="2">
        <v>225</v>
      </c>
      <c r="E747" s="2">
        <v>0</v>
      </c>
      <c r="F747" s="2">
        <v>0</v>
      </c>
      <c r="G747" s="2">
        <v>276.95999999999998</v>
      </c>
      <c r="H747" s="2">
        <v>0</v>
      </c>
      <c r="I747" s="2">
        <v>83.817599999999999</v>
      </c>
      <c r="J747">
        <v>36.766745</v>
      </c>
    </row>
    <row r="748" spans="1:10" ht="14.4" x14ac:dyDescent="0.3">
      <c r="A748" s="60" t="s">
        <v>124</v>
      </c>
      <c r="B748" s="2">
        <v>32.412880614518592</v>
      </c>
      <c r="C748" s="2">
        <v>565.91999999999996</v>
      </c>
      <c r="D748" s="2">
        <v>225</v>
      </c>
      <c r="E748" s="2">
        <v>0</v>
      </c>
      <c r="F748" s="2">
        <v>0</v>
      </c>
      <c r="G748" s="2">
        <v>277.00799999999998</v>
      </c>
      <c r="H748" s="2">
        <v>0</v>
      </c>
      <c r="I748" s="2">
        <v>76.44</v>
      </c>
      <c r="J748">
        <v>32.148944</v>
      </c>
    </row>
    <row r="749" spans="1:10" ht="14.4" x14ac:dyDescent="0.3">
      <c r="J749">
        <v>29.31636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09EA4-F355-4425-9771-37F023FAA69A}">
  <sheetPr>
    <tabColor rgb="FFFFC000"/>
  </sheetPr>
  <dimension ref="A4:X725"/>
  <sheetViews>
    <sheetView workbookViewId="0">
      <selection activeCell="L22" sqref="L22"/>
    </sheetView>
  </sheetViews>
  <sheetFormatPr defaultColWidth="8.88671875" defaultRowHeight="13.2" x14ac:dyDescent="0.25"/>
  <cols>
    <col min="1" max="1" width="15.109375" style="2" bestFit="1" customWidth="1"/>
    <col min="2" max="2" width="12" style="2" bestFit="1" customWidth="1"/>
    <col min="3" max="3" width="7" style="2" bestFit="1" customWidth="1"/>
    <col min="4" max="4" width="7.5546875" style="2" bestFit="1" customWidth="1"/>
    <col min="5" max="5" width="8.6640625" style="2" bestFit="1" customWidth="1"/>
    <col min="6" max="7" width="9" style="2" bestFit="1" customWidth="1"/>
    <col min="8" max="9" width="10.109375" style="2" bestFit="1" customWidth="1"/>
    <col min="10" max="10" width="13.6640625" style="71" customWidth="1"/>
    <col min="11" max="15" width="8.88671875" style="2"/>
    <col min="16" max="16" width="33.44140625" style="2" bestFit="1" customWidth="1"/>
    <col min="17" max="17" width="33.5546875" style="2" bestFit="1" customWidth="1"/>
    <col min="18" max="18" width="14.109375" style="2" bestFit="1" customWidth="1"/>
    <col min="19" max="19" width="25.109375" style="2" bestFit="1" customWidth="1"/>
    <col min="20" max="20" width="27.88671875" style="2" bestFit="1" customWidth="1"/>
    <col min="21" max="16384" width="8.88671875" style="2"/>
  </cols>
  <sheetData>
    <row r="4" spans="1:24" ht="54" thickBot="1" x14ac:dyDescent="0.35">
      <c r="A4" t="s">
        <v>1</v>
      </c>
      <c r="B4" s="33" t="s">
        <v>2</v>
      </c>
      <c r="C4" s="2" t="s">
        <v>110</v>
      </c>
      <c r="D4" s="5" t="s">
        <v>4</v>
      </c>
      <c r="E4" s="6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2" t="s">
        <v>126</v>
      </c>
      <c r="L4" s="73" t="s">
        <v>163</v>
      </c>
      <c r="M4" s="73" t="s">
        <v>161</v>
      </c>
      <c r="P4" s="2" cm="1">
        <f t="array" ref="P4:T4">TRANSPOSE(R16:R20)</f>
        <v>3871371.3351979624</v>
      </c>
      <c r="Q4" s="2">
        <v>6873701.4794285856</v>
      </c>
      <c r="R4" s="2">
        <v>8991396.0674291998</v>
      </c>
      <c r="S4" s="2">
        <v>0</v>
      </c>
      <c r="T4" s="2">
        <v>406401.202931137</v>
      </c>
    </row>
    <row r="5" spans="1:24" ht="14.4" x14ac:dyDescent="0.3">
      <c r="A5" s="8">
        <v>44440.041666666664</v>
      </c>
      <c r="B5" s="2">
        <v>29.803800441870187</v>
      </c>
      <c r="C5">
        <v>545.28</v>
      </c>
      <c r="D5" s="2">
        <v>225</v>
      </c>
      <c r="E5" s="10">
        <v>0</v>
      </c>
      <c r="F5" s="11">
        <v>0</v>
      </c>
      <c r="G5" s="11">
        <v>277.08800000000002</v>
      </c>
      <c r="H5" s="11">
        <v>0</v>
      </c>
      <c r="I5" s="11">
        <v>75.979200000000006</v>
      </c>
      <c r="J5" s="72">
        <v>29.31636</v>
      </c>
      <c r="L5" s="73">
        <f>AVERAGE(B5:B750)</f>
        <v>50.734071095628025</v>
      </c>
      <c r="M5" s="73">
        <f>AVERAGE(J5:J750)</f>
        <v>44.519031122222209</v>
      </c>
      <c r="P5" s="12" t="s">
        <v>166</v>
      </c>
      <c r="Q5" s="13"/>
      <c r="R5" s="13"/>
      <c r="S5" s="13"/>
      <c r="T5" s="13"/>
      <c r="U5" s="13"/>
      <c r="V5" s="13"/>
      <c r="W5" s="13"/>
      <c r="X5" s="14"/>
    </row>
    <row r="6" spans="1:24" ht="14.4" x14ac:dyDescent="0.3">
      <c r="A6" s="8">
        <v>44440.083333333328</v>
      </c>
      <c r="B6" s="2">
        <v>28.614985147365974</v>
      </c>
      <c r="C6">
        <v>534.03</v>
      </c>
      <c r="D6" s="2">
        <v>225</v>
      </c>
      <c r="E6" s="15">
        <v>0</v>
      </c>
      <c r="F6" s="2">
        <v>0</v>
      </c>
      <c r="G6" s="2">
        <v>277.072</v>
      </c>
      <c r="H6" s="2">
        <v>0</v>
      </c>
      <c r="I6" s="2">
        <v>75.854399999999998</v>
      </c>
      <c r="J6" s="72">
        <v>27.734701000000001</v>
      </c>
      <c r="P6" s="16"/>
      <c r="X6" s="17"/>
    </row>
    <row r="7" spans="1:24" ht="14.4" x14ac:dyDescent="0.3">
      <c r="A7" s="8">
        <v>44440.124999999993</v>
      </c>
      <c r="B7" s="2">
        <v>27.967713696075982</v>
      </c>
      <c r="C7">
        <v>528.16</v>
      </c>
      <c r="D7" s="2">
        <v>225</v>
      </c>
      <c r="E7" s="15">
        <v>0</v>
      </c>
      <c r="F7" s="2">
        <v>0</v>
      </c>
      <c r="G7" s="2">
        <v>276.36799999999999</v>
      </c>
      <c r="H7" s="2">
        <v>0</v>
      </c>
      <c r="I7" s="2">
        <v>76.185599999999994</v>
      </c>
      <c r="J7" s="72">
        <v>27.04663</v>
      </c>
      <c r="P7" s="16" t="s">
        <v>11</v>
      </c>
      <c r="R7" s="18">
        <f>SUMPRODUCT(B$5:B$748,C$5:C$748)</f>
        <v>22147396.737824067</v>
      </c>
      <c r="S7" s="19">
        <f>R7/SUM(C5:C748)</f>
        <v>53.567105094189692</v>
      </c>
      <c r="T7" s="2" t="s">
        <v>12</v>
      </c>
      <c r="X7" s="17"/>
    </row>
    <row r="8" spans="1:24" ht="14.4" x14ac:dyDescent="0.3">
      <c r="A8" s="8">
        <v>44440.166666666657</v>
      </c>
      <c r="B8" s="2">
        <v>27.270756402167056</v>
      </c>
      <c r="C8">
        <v>518.61</v>
      </c>
      <c r="D8" s="2">
        <v>225</v>
      </c>
      <c r="E8" s="15">
        <v>0</v>
      </c>
      <c r="F8" s="2">
        <v>0</v>
      </c>
      <c r="G8" s="2">
        <v>276.16000000000003</v>
      </c>
      <c r="H8" s="2">
        <v>0</v>
      </c>
      <c r="I8" s="2">
        <v>75.849599999999995</v>
      </c>
      <c r="J8" s="72">
        <v>26.590848999999999</v>
      </c>
      <c r="P8" s="16"/>
      <c r="X8" s="17"/>
    </row>
    <row r="9" spans="1:24" ht="14.4" x14ac:dyDescent="0.3">
      <c r="A9" s="8">
        <v>44440.208333333321</v>
      </c>
      <c r="B9" s="2">
        <v>27.290044997172338</v>
      </c>
      <c r="C9">
        <v>521.23</v>
      </c>
      <c r="D9" s="2">
        <v>225</v>
      </c>
      <c r="E9" s="15">
        <v>0</v>
      </c>
      <c r="F9" s="2">
        <v>0</v>
      </c>
      <c r="G9" s="2">
        <v>276.14400000000001</v>
      </c>
      <c r="H9" s="2">
        <v>0</v>
      </c>
      <c r="I9" s="2">
        <v>75.321600000000004</v>
      </c>
      <c r="J9" s="72">
        <v>26.715736</v>
      </c>
      <c r="P9" s="16" t="s">
        <v>13</v>
      </c>
      <c r="Q9" s="20" t="s">
        <v>40</v>
      </c>
      <c r="R9" s="21">
        <v>3593832.9600000004</v>
      </c>
      <c r="S9" s="55"/>
      <c r="X9" s="17"/>
    </row>
    <row r="10" spans="1:24" ht="14.4" x14ac:dyDescent="0.3">
      <c r="A10" s="8">
        <v>44440.249999999985</v>
      </c>
      <c r="B10" s="2">
        <v>28.661517861808569</v>
      </c>
      <c r="C10">
        <v>529.54</v>
      </c>
      <c r="D10" s="2">
        <v>225</v>
      </c>
      <c r="E10" s="15">
        <v>0</v>
      </c>
      <c r="F10" s="2">
        <v>0</v>
      </c>
      <c r="G10" s="2">
        <v>276.30399999999997</v>
      </c>
      <c r="H10" s="2">
        <v>0</v>
      </c>
      <c r="I10" s="2">
        <v>75.552000000000007</v>
      </c>
      <c r="J10" s="72">
        <v>28.045128999999999</v>
      </c>
      <c r="P10" s="16"/>
      <c r="Q10" s="20" t="s">
        <v>42</v>
      </c>
      <c r="R10" s="21">
        <v>3360438.83</v>
      </c>
      <c r="S10" s="55"/>
      <c r="X10" s="17"/>
    </row>
    <row r="11" spans="1:24" ht="14.4" x14ac:dyDescent="0.3">
      <c r="A11" s="8">
        <v>44440.29166666665</v>
      </c>
      <c r="B11" s="2">
        <v>32.23207582737809</v>
      </c>
      <c r="C11">
        <v>568.51</v>
      </c>
      <c r="D11" s="2">
        <v>225</v>
      </c>
      <c r="E11" s="15">
        <v>0</v>
      </c>
      <c r="F11" s="2">
        <v>0</v>
      </c>
      <c r="G11" s="2">
        <v>276.08</v>
      </c>
      <c r="H11" s="2">
        <v>0</v>
      </c>
      <c r="I11" s="2">
        <v>83.275199999999998</v>
      </c>
      <c r="J11" s="72">
        <v>30.989782999999999</v>
      </c>
      <c r="P11" s="16"/>
      <c r="Q11" s="20" t="s">
        <v>44</v>
      </c>
      <c r="R11" s="21">
        <v>3524145.61</v>
      </c>
      <c r="S11" s="55"/>
      <c r="X11" s="17"/>
    </row>
    <row r="12" spans="1:24" ht="14.4" x14ac:dyDescent="0.3">
      <c r="A12" s="8">
        <v>44440.333333333314</v>
      </c>
      <c r="B12" s="2">
        <v>33.690174977718563</v>
      </c>
      <c r="C12">
        <v>586.5</v>
      </c>
      <c r="D12" s="2">
        <v>225</v>
      </c>
      <c r="E12" s="15">
        <v>0</v>
      </c>
      <c r="F12" s="2">
        <v>0</v>
      </c>
      <c r="G12" s="2">
        <v>276.30399999999997</v>
      </c>
      <c r="H12" s="2">
        <v>0</v>
      </c>
      <c r="I12" s="2">
        <v>102.2016</v>
      </c>
      <c r="J12" s="72">
        <v>32.97681</v>
      </c>
      <c r="P12" s="16"/>
      <c r="Q12" s="20" t="s">
        <v>46</v>
      </c>
      <c r="R12" s="21">
        <v>0</v>
      </c>
      <c r="S12" s="55"/>
      <c r="X12" s="17"/>
    </row>
    <row r="13" spans="1:24" ht="14.4" x14ac:dyDescent="0.3">
      <c r="A13" s="8">
        <v>44440.374999999978</v>
      </c>
      <c r="B13" s="2">
        <v>34.642234803882488</v>
      </c>
      <c r="C13">
        <v>603.75</v>
      </c>
      <c r="D13" s="2">
        <v>225</v>
      </c>
      <c r="E13" s="15">
        <v>0</v>
      </c>
      <c r="F13" s="2">
        <v>0</v>
      </c>
      <c r="G13" s="2">
        <v>276.01600000000002</v>
      </c>
      <c r="H13" s="2">
        <v>0</v>
      </c>
      <c r="I13" s="2">
        <v>109.04640000000001</v>
      </c>
      <c r="J13" s="72">
        <v>34.282094000000001</v>
      </c>
      <c r="P13" s="16"/>
      <c r="Q13" s="20" t="s">
        <v>48</v>
      </c>
      <c r="R13" s="21">
        <v>403170.91161379899</v>
      </c>
      <c r="S13" s="55"/>
      <c r="X13" s="17"/>
    </row>
    <row r="14" spans="1:24" ht="14.4" x14ac:dyDescent="0.3">
      <c r="A14" s="8">
        <v>44440.416666666642</v>
      </c>
      <c r="B14" s="2">
        <v>38.505134831098857</v>
      </c>
      <c r="C14">
        <v>625.02</v>
      </c>
      <c r="D14" s="2">
        <v>225</v>
      </c>
      <c r="E14" s="15">
        <v>0</v>
      </c>
      <c r="F14" s="2">
        <v>0</v>
      </c>
      <c r="G14" s="2">
        <v>275.072</v>
      </c>
      <c r="H14" s="2">
        <v>0</v>
      </c>
      <c r="I14" s="2">
        <v>90.268799999999999</v>
      </c>
      <c r="J14" s="72">
        <v>36.216532999999998</v>
      </c>
      <c r="P14" s="16"/>
      <c r="X14" s="17"/>
    </row>
    <row r="15" spans="1:24" ht="14.4" x14ac:dyDescent="0.3">
      <c r="A15" s="8">
        <v>44440.458333333307</v>
      </c>
      <c r="B15" s="2">
        <v>37.608853894507838</v>
      </c>
      <c r="C15">
        <v>632.24</v>
      </c>
      <c r="D15" s="2">
        <v>225</v>
      </c>
      <c r="E15" s="15">
        <v>0</v>
      </c>
      <c r="F15" s="2">
        <v>0</v>
      </c>
      <c r="G15" s="2">
        <v>274.86399999999998</v>
      </c>
      <c r="H15" s="2">
        <v>0</v>
      </c>
      <c r="I15" s="2">
        <v>90.849599999999995</v>
      </c>
      <c r="J15" s="72">
        <v>37.587335000000003</v>
      </c>
      <c r="P15" s="16"/>
      <c r="X15" s="17"/>
    </row>
    <row r="16" spans="1:24" ht="14.4" x14ac:dyDescent="0.3">
      <c r="A16" s="8">
        <v>44440.499999999971</v>
      </c>
      <c r="B16" s="2">
        <v>50.427285324836738</v>
      </c>
      <c r="C16">
        <v>635.71</v>
      </c>
      <c r="D16" s="2">
        <v>225</v>
      </c>
      <c r="E16" s="15">
        <v>0</v>
      </c>
      <c r="F16" s="2">
        <v>0</v>
      </c>
      <c r="G16" s="2">
        <v>274.88</v>
      </c>
      <c r="H16" s="2">
        <v>0</v>
      </c>
      <c r="I16" s="2">
        <v>89.812799999999996</v>
      </c>
      <c r="J16" s="72">
        <v>39.611685000000001</v>
      </c>
      <c r="P16" s="16" t="s">
        <v>15</v>
      </c>
      <c r="Q16" s="20" t="s">
        <v>52</v>
      </c>
      <c r="R16" s="18">
        <f>SUMPRODUCT($B$5:$B$748,E$5:E$748)</f>
        <v>3871371.3351979624</v>
      </c>
      <c r="X16" s="17"/>
    </row>
    <row r="17" spans="1:24" ht="14.4" x14ac:dyDescent="0.3">
      <c r="A17" s="8">
        <v>44440.541666666635</v>
      </c>
      <c r="B17" s="2">
        <v>40.673980102824331</v>
      </c>
      <c r="C17">
        <v>643.94000000000005</v>
      </c>
      <c r="D17" s="2">
        <v>225</v>
      </c>
      <c r="E17" s="15">
        <v>0</v>
      </c>
      <c r="F17" s="2">
        <v>0</v>
      </c>
      <c r="G17" s="2">
        <v>275.00799999999998</v>
      </c>
      <c r="H17" s="2">
        <v>0</v>
      </c>
      <c r="I17" s="2">
        <v>89.572800000000001</v>
      </c>
      <c r="J17" s="72">
        <v>39.335040999999997</v>
      </c>
      <c r="P17" s="16"/>
      <c r="Q17" s="20" t="s">
        <v>55</v>
      </c>
      <c r="R17" s="18">
        <f>SUMPRODUCT($B$5:$B$748,F$5:F$748)</f>
        <v>6873701.4794285856</v>
      </c>
      <c r="X17" s="17"/>
    </row>
    <row r="18" spans="1:24" ht="14.4" x14ac:dyDescent="0.3">
      <c r="A18" s="8">
        <v>44440.583333333299</v>
      </c>
      <c r="B18" s="2">
        <v>41.731190970103725</v>
      </c>
      <c r="C18">
        <v>639.33000000000004</v>
      </c>
      <c r="D18" s="2">
        <v>225</v>
      </c>
      <c r="E18" s="15">
        <v>0</v>
      </c>
      <c r="F18" s="2">
        <v>0</v>
      </c>
      <c r="G18" s="2">
        <v>275.072</v>
      </c>
      <c r="H18" s="2">
        <v>0</v>
      </c>
      <c r="I18" s="2">
        <v>89.443200000000004</v>
      </c>
      <c r="J18" s="72">
        <v>40.223542000000002</v>
      </c>
      <c r="P18" s="16"/>
      <c r="Q18" s="20" t="s">
        <v>58</v>
      </c>
      <c r="R18" s="18">
        <f>SUMPRODUCT($B$5:$B$748,G$5:G$748)</f>
        <v>8991396.0674291998</v>
      </c>
      <c r="X18" s="17"/>
    </row>
    <row r="19" spans="1:24" ht="14.4" x14ac:dyDescent="0.3">
      <c r="A19" s="8">
        <v>44440.624999999964</v>
      </c>
      <c r="B19" s="2">
        <v>41.610100395034792</v>
      </c>
      <c r="C19">
        <v>647.70000000000005</v>
      </c>
      <c r="D19" s="2">
        <v>225</v>
      </c>
      <c r="E19" s="15">
        <v>0</v>
      </c>
      <c r="F19" s="2">
        <v>0</v>
      </c>
      <c r="G19" s="2">
        <v>275.76</v>
      </c>
      <c r="H19" s="2">
        <v>0</v>
      </c>
      <c r="I19" s="2">
        <v>89.558400000000006</v>
      </c>
      <c r="J19" s="72">
        <v>40.966909999999999</v>
      </c>
      <c r="P19" s="16"/>
      <c r="Q19" s="20" t="s">
        <v>60</v>
      </c>
      <c r="R19" s="18">
        <f>SUMPRODUCT($B$5:$B$748,H$5:H$748)</f>
        <v>0</v>
      </c>
      <c r="X19" s="17"/>
    </row>
    <row r="20" spans="1:24" ht="14.4" x14ac:dyDescent="0.3">
      <c r="A20" s="8">
        <v>44440.666666666628</v>
      </c>
      <c r="B20" s="2">
        <v>44.210945585944337</v>
      </c>
      <c r="C20">
        <v>670.13</v>
      </c>
      <c r="D20" s="2">
        <v>225</v>
      </c>
      <c r="E20" s="15">
        <v>0</v>
      </c>
      <c r="F20" s="2">
        <v>0</v>
      </c>
      <c r="G20" s="2">
        <v>275.71199999999999</v>
      </c>
      <c r="H20" s="2">
        <v>0</v>
      </c>
      <c r="I20" s="2">
        <v>89.395200000000003</v>
      </c>
      <c r="J20" s="72">
        <v>41.039375999999997</v>
      </c>
      <c r="P20" s="16"/>
      <c r="Q20" s="20" t="s">
        <v>62</v>
      </c>
      <c r="R20" s="18">
        <f>SUMPRODUCT($B$5:$B$748,I$5:I$748)</f>
        <v>406401.202931137</v>
      </c>
      <c r="X20" s="17"/>
    </row>
    <row r="21" spans="1:24" ht="14.4" x14ac:dyDescent="0.3">
      <c r="A21" s="8">
        <v>44440.708333333292</v>
      </c>
      <c r="B21" s="2">
        <v>58.079771711249542</v>
      </c>
      <c r="C21">
        <v>677.96</v>
      </c>
      <c r="D21" s="2">
        <v>225</v>
      </c>
      <c r="E21" s="15">
        <v>0</v>
      </c>
      <c r="F21" s="2">
        <v>0</v>
      </c>
      <c r="G21" s="2">
        <v>276.06400000000002</v>
      </c>
      <c r="H21" s="2">
        <v>0</v>
      </c>
      <c r="I21" s="2">
        <v>89.457599999999999</v>
      </c>
      <c r="J21" s="72">
        <v>43.951889000000001</v>
      </c>
      <c r="P21" s="16"/>
      <c r="Q21" s="18"/>
      <c r="X21" s="17"/>
    </row>
    <row r="22" spans="1:24" ht="14.4" x14ac:dyDescent="0.3">
      <c r="A22" s="8">
        <v>44440.749999999956</v>
      </c>
      <c r="B22" s="2">
        <v>54.162246590064669</v>
      </c>
      <c r="C22">
        <v>670.81</v>
      </c>
      <c r="D22" s="2">
        <v>225</v>
      </c>
      <c r="E22" s="15">
        <v>0</v>
      </c>
      <c r="F22" s="2">
        <v>0</v>
      </c>
      <c r="G22" s="2">
        <v>276.03199999999998</v>
      </c>
      <c r="H22" s="2">
        <v>0</v>
      </c>
      <c r="I22" s="2">
        <v>89.755200000000002</v>
      </c>
      <c r="J22" s="72">
        <v>45.181789000000002</v>
      </c>
      <c r="P22" s="16"/>
      <c r="Q22" s="18"/>
      <c r="X22" s="17"/>
    </row>
    <row r="23" spans="1:24" ht="14.4" x14ac:dyDescent="0.3">
      <c r="A23" s="8">
        <v>44440.791666666621</v>
      </c>
      <c r="B23" s="2">
        <v>42.044801802677064</v>
      </c>
      <c r="C23">
        <v>664.57</v>
      </c>
      <c r="D23" s="2">
        <v>225</v>
      </c>
      <c r="E23" s="15">
        <v>0</v>
      </c>
      <c r="F23" s="2">
        <v>0</v>
      </c>
      <c r="G23" s="2">
        <v>276.24</v>
      </c>
      <c r="H23" s="2">
        <v>0</v>
      </c>
      <c r="I23" s="2">
        <v>89.601600000000005</v>
      </c>
      <c r="J23" s="72">
        <v>39.220275999999998</v>
      </c>
      <c r="P23" s="16"/>
      <c r="X23" s="17"/>
    </row>
    <row r="24" spans="1:24" ht="14.4" x14ac:dyDescent="0.3">
      <c r="A24" s="8">
        <v>44440.833333333285</v>
      </c>
      <c r="B24" s="2">
        <v>40.876927112411416</v>
      </c>
      <c r="C24">
        <v>643.66999999999996</v>
      </c>
      <c r="D24" s="2">
        <v>225</v>
      </c>
      <c r="E24" s="15">
        <v>0</v>
      </c>
      <c r="F24" s="2">
        <v>0</v>
      </c>
      <c r="G24" s="2">
        <v>276.14400000000001</v>
      </c>
      <c r="H24" s="2">
        <v>0</v>
      </c>
      <c r="I24" s="2">
        <v>89.692800000000005</v>
      </c>
      <c r="J24" s="72">
        <v>39.640566999999997</v>
      </c>
      <c r="P24" s="16" t="s">
        <v>16</v>
      </c>
      <c r="R24" s="22">
        <f>SUM(R7:R13)-SUM(R16:R20)</f>
        <v>12886114.964450981</v>
      </c>
      <c r="X24" s="17"/>
    </row>
    <row r="25" spans="1:24" ht="14.4" x14ac:dyDescent="0.3">
      <c r="A25" s="8">
        <v>44440.874999999949</v>
      </c>
      <c r="B25" s="2">
        <v>36.83735968218673</v>
      </c>
      <c r="C25">
        <v>646.27</v>
      </c>
      <c r="D25" s="2">
        <v>225</v>
      </c>
      <c r="E25" s="15">
        <v>0</v>
      </c>
      <c r="F25" s="2">
        <v>0</v>
      </c>
      <c r="G25" s="2">
        <v>276.39999999999998</v>
      </c>
      <c r="H25" s="2">
        <v>0</v>
      </c>
      <c r="I25" s="2">
        <v>89.712000000000003</v>
      </c>
      <c r="J25" s="72">
        <v>37.354287999999997</v>
      </c>
      <c r="P25" s="16" t="s">
        <v>68</v>
      </c>
      <c r="R25" s="23">
        <f>R24/SUM(C5:C748)</f>
        <v>31.167178821413657</v>
      </c>
      <c r="T25" s="2" t="s">
        <v>18</v>
      </c>
      <c r="X25" s="17"/>
    </row>
    <row r="26" spans="1:24" ht="14.4" x14ac:dyDescent="0.3">
      <c r="A26" s="8">
        <v>44440.916666666613</v>
      </c>
      <c r="B26" s="2">
        <v>31.844833826294519</v>
      </c>
      <c r="C26">
        <v>633.23</v>
      </c>
      <c r="D26" s="2">
        <v>225</v>
      </c>
      <c r="E26" s="15">
        <v>0</v>
      </c>
      <c r="F26" s="2">
        <v>0</v>
      </c>
      <c r="G26" s="2">
        <v>276.14400000000001</v>
      </c>
      <c r="H26" s="2">
        <v>0</v>
      </c>
      <c r="I26" s="2">
        <v>89.616</v>
      </c>
      <c r="J26" s="72">
        <v>32.301482999999998</v>
      </c>
      <c r="P26" s="16"/>
      <c r="S26" s="43">
        <f>R25/S7</f>
        <v>0.58183429488322846</v>
      </c>
      <c r="T26" s="2" t="s">
        <v>19</v>
      </c>
      <c r="X26" s="17"/>
    </row>
    <row r="27" spans="1:24" ht="15" thickBot="1" x14ac:dyDescent="0.35">
      <c r="A27" s="8">
        <v>44440.958333333278</v>
      </c>
      <c r="B27" s="2">
        <v>30.363812228907236</v>
      </c>
      <c r="C27">
        <v>595.78</v>
      </c>
      <c r="D27" s="2">
        <v>225</v>
      </c>
      <c r="E27" s="15">
        <v>0</v>
      </c>
      <c r="F27" s="2">
        <v>0.71399999999999997</v>
      </c>
      <c r="G27" s="2">
        <v>276.096</v>
      </c>
      <c r="H27" s="2">
        <v>0</v>
      </c>
      <c r="I27" s="2">
        <v>78.628799999999998</v>
      </c>
      <c r="J27" s="72">
        <v>31.179065999999999</v>
      </c>
      <c r="P27" s="25"/>
      <c r="Q27" s="26"/>
      <c r="R27" s="26"/>
      <c r="S27" s="26"/>
      <c r="T27" s="26"/>
      <c r="U27" s="26"/>
      <c r="V27" s="26"/>
      <c r="W27" s="26"/>
      <c r="X27" s="27"/>
    </row>
    <row r="28" spans="1:24" ht="14.4" x14ac:dyDescent="0.3">
      <c r="A28" s="8">
        <v>44440.999999999942</v>
      </c>
      <c r="B28" s="2">
        <v>27.769289327190176</v>
      </c>
      <c r="C28">
        <v>551.84</v>
      </c>
      <c r="D28" s="2">
        <v>225</v>
      </c>
      <c r="E28" s="15">
        <v>0</v>
      </c>
      <c r="F28" s="2">
        <v>22.3155</v>
      </c>
      <c r="G28" s="2">
        <v>276.416</v>
      </c>
      <c r="H28" s="2">
        <v>0</v>
      </c>
      <c r="I28" s="2">
        <v>76.204800000000006</v>
      </c>
      <c r="J28" s="72">
        <v>27.525987000000001</v>
      </c>
    </row>
    <row r="29" spans="1:24" ht="14.4" x14ac:dyDescent="0.3">
      <c r="A29" s="8">
        <v>44441.041666666606</v>
      </c>
      <c r="B29" s="2">
        <v>28.426444429631605</v>
      </c>
      <c r="C29">
        <v>514.29</v>
      </c>
      <c r="D29" s="2">
        <v>225</v>
      </c>
      <c r="E29" s="15">
        <v>0</v>
      </c>
      <c r="F29" s="2">
        <v>28.792999999999999</v>
      </c>
      <c r="G29" s="2">
        <v>276.48</v>
      </c>
      <c r="H29" s="2">
        <v>0</v>
      </c>
      <c r="I29" s="2">
        <v>76.387200000000007</v>
      </c>
      <c r="J29" s="72">
        <v>28.045349000000002</v>
      </c>
    </row>
    <row r="30" spans="1:24" ht="14.4" x14ac:dyDescent="0.3">
      <c r="A30" s="8">
        <v>44441.08333333327</v>
      </c>
      <c r="B30" s="2">
        <v>26.726533778767632</v>
      </c>
      <c r="C30">
        <v>495.08</v>
      </c>
      <c r="D30" s="2">
        <v>225</v>
      </c>
      <c r="E30" s="15">
        <v>0</v>
      </c>
      <c r="F30" s="2">
        <v>41.349499999999999</v>
      </c>
      <c r="G30" s="2">
        <v>276.20800000000003</v>
      </c>
      <c r="H30" s="2">
        <v>0</v>
      </c>
      <c r="I30" s="2">
        <v>76.444800000000001</v>
      </c>
      <c r="J30" s="72">
        <v>26.325517000000001</v>
      </c>
    </row>
    <row r="31" spans="1:24" ht="15" thickBot="1" x14ac:dyDescent="0.35">
      <c r="A31" s="8">
        <v>44441.124999999935</v>
      </c>
      <c r="B31" s="2">
        <v>26.03</v>
      </c>
      <c r="C31">
        <v>477.44</v>
      </c>
      <c r="D31" s="2">
        <v>225</v>
      </c>
      <c r="E31" s="15">
        <v>0</v>
      </c>
      <c r="F31" s="2">
        <v>100.8165</v>
      </c>
      <c r="G31" s="2">
        <v>275.72800000000001</v>
      </c>
      <c r="H31" s="2">
        <v>0</v>
      </c>
      <c r="I31" s="2">
        <v>76.819199999999995</v>
      </c>
      <c r="J31" s="72">
        <v>25.695095999999999</v>
      </c>
    </row>
    <row r="32" spans="1:24" ht="14.4" x14ac:dyDescent="0.3">
      <c r="A32" s="8">
        <v>44441.166666666599</v>
      </c>
      <c r="B32" s="2">
        <v>25.409999999999997</v>
      </c>
      <c r="C32">
        <v>467.82</v>
      </c>
      <c r="D32" s="2">
        <v>225</v>
      </c>
      <c r="E32" s="15">
        <v>0</v>
      </c>
      <c r="F32" s="2">
        <v>155.83500000000001</v>
      </c>
      <c r="G32" s="2">
        <v>275.52</v>
      </c>
      <c r="H32" s="2">
        <v>0</v>
      </c>
      <c r="I32" s="2">
        <v>76.641599999999997</v>
      </c>
      <c r="J32" s="72">
        <v>25.077117000000001</v>
      </c>
      <c r="P32" s="12" t="s">
        <v>75</v>
      </c>
      <c r="Q32" s="13"/>
      <c r="R32" s="13"/>
      <c r="S32" s="13"/>
      <c r="T32" s="13"/>
      <c r="U32" s="13"/>
      <c r="V32" s="13"/>
      <c r="W32" s="13"/>
      <c r="X32" s="14"/>
    </row>
    <row r="33" spans="1:24" ht="14.4" x14ac:dyDescent="0.3">
      <c r="A33" s="8">
        <v>44441.208333333263</v>
      </c>
      <c r="B33" s="2">
        <v>25.45</v>
      </c>
      <c r="C33">
        <v>472.5</v>
      </c>
      <c r="D33" s="2">
        <v>225</v>
      </c>
      <c r="E33" s="15">
        <v>0</v>
      </c>
      <c r="F33" s="2">
        <v>157.49</v>
      </c>
      <c r="G33" s="2">
        <v>275.68</v>
      </c>
      <c r="H33" s="2">
        <v>0</v>
      </c>
      <c r="I33" s="2">
        <v>76.036799999999999</v>
      </c>
      <c r="J33" s="72">
        <v>25.083880000000001</v>
      </c>
      <c r="P33" s="16"/>
      <c r="X33" s="17"/>
    </row>
    <row r="34" spans="1:24" ht="14.4" x14ac:dyDescent="0.3">
      <c r="A34" s="8">
        <v>44441.249999999927</v>
      </c>
      <c r="B34" s="2">
        <v>26.76</v>
      </c>
      <c r="C34">
        <v>485.64</v>
      </c>
      <c r="D34" s="2">
        <v>225</v>
      </c>
      <c r="E34" s="15">
        <v>0</v>
      </c>
      <c r="F34" s="2">
        <v>151.53399999999999</v>
      </c>
      <c r="G34" s="2">
        <v>275.66399999999999</v>
      </c>
      <c r="H34" s="2">
        <v>0</v>
      </c>
      <c r="I34" s="2">
        <v>76.296000000000006</v>
      </c>
      <c r="J34" s="72">
        <v>26.520161999999999</v>
      </c>
      <c r="P34" s="16"/>
      <c r="X34" s="17"/>
    </row>
    <row r="35" spans="1:24" ht="14.4" x14ac:dyDescent="0.3">
      <c r="A35" s="8">
        <v>44441.291666666591</v>
      </c>
      <c r="B35" s="2">
        <v>30.1</v>
      </c>
      <c r="C35">
        <v>514.04</v>
      </c>
      <c r="D35" s="2">
        <v>225</v>
      </c>
      <c r="E35" s="15">
        <v>0</v>
      </c>
      <c r="F35" s="2">
        <v>158.6285</v>
      </c>
      <c r="G35" s="2">
        <v>275.76</v>
      </c>
      <c r="H35" s="2">
        <v>0</v>
      </c>
      <c r="I35" s="2">
        <v>77.179199999999994</v>
      </c>
      <c r="J35" s="72">
        <v>29.786017999999999</v>
      </c>
      <c r="P35" s="16" t="s">
        <v>21</v>
      </c>
      <c r="R35" s="18">
        <f>SUMPRODUCT($B$5:$B$748,$D$5:$D$748)+R7</f>
        <v>30366316.255315814</v>
      </c>
      <c r="S35" s="19">
        <f>R35/SUM(C5:C748,D5:D748)</f>
        <v>52.769554726139553</v>
      </c>
      <c r="T35" s="2" t="s">
        <v>22</v>
      </c>
      <c r="X35" s="17"/>
    </row>
    <row r="36" spans="1:24" ht="14.4" x14ac:dyDescent="0.3">
      <c r="A36" s="8">
        <v>44441.333333333256</v>
      </c>
      <c r="B36" s="2">
        <v>30.67</v>
      </c>
      <c r="C36">
        <v>531.97</v>
      </c>
      <c r="D36" s="2">
        <v>225</v>
      </c>
      <c r="E36" s="15">
        <v>0</v>
      </c>
      <c r="F36" s="2">
        <v>197.9545</v>
      </c>
      <c r="G36" s="2">
        <v>275.88799999999998</v>
      </c>
      <c r="H36" s="2">
        <v>0</v>
      </c>
      <c r="I36" s="2">
        <v>76.108800000000002</v>
      </c>
      <c r="J36" s="72">
        <v>30.202915999999998</v>
      </c>
      <c r="P36" s="16"/>
      <c r="X36" s="17"/>
    </row>
    <row r="37" spans="1:24" ht="14.4" x14ac:dyDescent="0.3">
      <c r="A37" s="8">
        <v>44441.37499999992</v>
      </c>
      <c r="B37" s="2">
        <v>29.659999999999997</v>
      </c>
      <c r="C37">
        <v>554.45000000000005</v>
      </c>
      <c r="D37" s="2">
        <v>225</v>
      </c>
      <c r="E37" s="15">
        <v>0</v>
      </c>
      <c r="F37" s="2">
        <v>226.63200000000001</v>
      </c>
      <c r="G37" s="2">
        <v>275.584</v>
      </c>
      <c r="H37" s="2">
        <v>0</v>
      </c>
      <c r="I37" s="2">
        <v>76.051199999999994</v>
      </c>
      <c r="J37" s="72">
        <v>29.207657000000001</v>
      </c>
      <c r="P37" s="16" t="s">
        <v>13</v>
      </c>
      <c r="R37" s="28">
        <f>SUM(R9:R13)</f>
        <v>10881588.3116138</v>
      </c>
      <c r="S37" s="2" t="s">
        <v>76</v>
      </c>
      <c r="V37" s="28"/>
      <c r="X37" s="17"/>
    </row>
    <row r="38" spans="1:24" ht="14.4" x14ac:dyDescent="0.3">
      <c r="A38" s="8">
        <v>44441.416666666584</v>
      </c>
      <c r="B38" s="2">
        <v>31.209999999999997</v>
      </c>
      <c r="C38">
        <v>569.80999999999995</v>
      </c>
      <c r="D38" s="2">
        <v>225</v>
      </c>
      <c r="E38" s="15">
        <v>0</v>
      </c>
      <c r="F38" s="2">
        <v>244.90549999999999</v>
      </c>
      <c r="G38" s="2">
        <v>276.03199999999998</v>
      </c>
      <c r="H38" s="2">
        <v>0</v>
      </c>
      <c r="I38" s="2">
        <v>75.9696</v>
      </c>
      <c r="J38" s="72">
        <v>30.800937999999999</v>
      </c>
      <c r="P38" s="16"/>
      <c r="X38" s="17"/>
    </row>
    <row r="39" spans="1:24" ht="14.4" x14ac:dyDescent="0.3">
      <c r="A39" s="8">
        <v>44441.458333333248</v>
      </c>
      <c r="B39" s="2">
        <v>32.5</v>
      </c>
      <c r="C39">
        <v>598.16999999999996</v>
      </c>
      <c r="D39" s="2">
        <v>225</v>
      </c>
      <c r="E39" s="15">
        <v>0</v>
      </c>
      <c r="F39" s="2">
        <v>285.71949999999998</v>
      </c>
      <c r="G39" s="2">
        <v>275.952</v>
      </c>
      <c r="H39" s="2">
        <v>0</v>
      </c>
      <c r="I39" s="2">
        <v>75.888000000000005</v>
      </c>
      <c r="J39" s="72">
        <v>32.661771000000002</v>
      </c>
      <c r="P39" s="16" t="s">
        <v>15</v>
      </c>
      <c r="R39" s="18">
        <f>SUM(R16:R20)</f>
        <v>20142870.084986884</v>
      </c>
      <c r="S39" s="2" t="s">
        <v>76</v>
      </c>
      <c r="V39" s="28"/>
      <c r="X39" s="17"/>
    </row>
    <row r="40" spans="1:24" ht="14.4" x14ac:dyDescent="0.3">
      <c r="A40" s="8">
        <v>44441.499999999913</v>
      </c>
      <c r="B40" s="2">
        <v>34.369999999999997</v>
      </c>
      <c r="C40">
        <v>620.41999999999996</v>
      </c>
      <c r="D40" s="2">
        <v>225</v>
      </c>
      <c r="E40" s="15">
        <v>0</v>
      </c>
      <c r="F40" s="2">
        <v>228.54849999999999</v>
      </c>
      <c r="G40" s="2">
        <v>276.16000000000003</v>
      </c>
      <c r="H40" s="2">
        <v>0</v>
      </c>
      <c r="I40" s="2">
        <v>75.580799999999996</v>
      </c>
      <c r="J40" s="72">
        <v>34.935654999999997</v>
      </c>
      <c r="P40" s="16"/>
      <c r="X40" s="17"/>
    </row>
    <row r="41" spans="1:24" ht="14.4" x14ac:dyDescent="0.3">
      <c r="A41" s="8">
        <v>44441.541666666577</v>
      </c>
      <c r="B41" s="2">
        <v>35.69</v>
      </c>
      <c r="C41">
        <v>647.41</v>
      </c>
      <c r="D41" s="2">
        <v>225</v>
      </c>
      <c r="E41" s="15">
        <v>0</v>
      </c>
      <c r="F41" s="2">
        <v>226.126</v>
      </c>
      <c r="G41" s="2">
        <v>276.06400000000002</v>
      </c>
      <c r="H41" s="2">
        <v>0</v>
      </c>
      <c r="I41" s="2">
        <v>74.750399999999999</v>
      </c>
      <c r="J41" s="72">
        <v>36.306643000000001</v>
      </c>
      <c r="P41" s="16" t="s">
        <v>16</v>
      </c>
      <c r="R41" s="22">
        <f>R35+R37-R39</f>
        <v>21105034.481942732</v>
      </c>
      <c r="X41" s="17"/>
    </row>
    <row r="42" spans="1:24" ht="14.4" x14ac:dyDescent="0.3">
      <c r="A42" s="8">
        <v>44441.583333333241</v>
      </c>
      <c r="B42" s="2">
        <v>37.669999999999995</v>
      </c>
      <c r="C42">
        <v>677.36</v>
      </c>
      <c r="D42" s="2">
        <v>225</v>
      </c>
      <c r="E42" s="15">
        <v>0</v>
      </c>
      <c r="F42" s="2">
        <v>226.01599999999999</v>
      </c>
      <c r="G42" s="2">
        <v>275.85599999999999</v>
      </c>
      <c r="H42" s="2">
        <v>0</v>
      </c>
      <c r="I42" s="2">
        <v>74.16</v>
      </c>
      <c r="J42" s="72">
        <v>38.529933999999997</v>
      </c>
      <c r="P42" s="16" t="s">
        <v>17</v>
      </c>
      <c r="R42" s="23">
        <f>R41/SUM(C5:C748,D5:D748)</f>
        <v>36.675613292309649</v>
      </c>
      <c r="T42" s="2" t="s">
        <v>18</v>
      </c>
      <c r="X42" s="17"/>
    </row>
    <row r="43" spans="1:24" ht="14.4" x14ac:dyDescent="0.3">
      <c r="A43" s="8">
        <v>44441.624999999905</v>
      </c>
      <c r="B43" s="2">
        <v>40.119999999999997</v>
      </c>
      <c r="C43">
        <v>694.06</v>
      </c>
      <c r="D43" s="2">
        <v>225</v>
      </c>
      <c r="E43" s="15">
        <v>0</v>
      </c>
      <c r="F43" s="2">
        <v>226.0975</v>
      </c>
      <c r="G43" s="2">
        <v>276.14400000000001</v>
      </c>
      <c r="H43" s="2">
        <v>0</v>
      </c>
      <c r="I43" s="2">
        <v>95.616</v>
      </c>
      <c r="J43" s="72">
        <v>40.810811999999999</v>
      </c>
      <c r="P43" s="16"/>
      <c r="S43" s="43">
        <f>R42/S35</f>
        <v>0.69501464400536772</v>
      </c>
      <c r="T43" s="2" t="s">
        <v>19</v>
      </c>
      <c r="X43" s="17"/>
    </row>
    <row r="44" spans="1:24" ht="15" thickBot="1" x14ac:dyDescent="0.35">
      <c r="A44" s="8">
        <v>44441.66666666657</v>
      </c>
      <c r="B44" s="2">
        <v>43.39</v>
      </c>
      <c r="C44">
        <v>712.36</v>
      </c>
      <c r="D44" s="2">
        <v>225</v>
      </c>
      <c r="E44" s="15">
        <v>0</v>
      </c>
      <c r="F44" s="2">
        <v>225.9025</v>
      </c>
      <c r="G44" s="2">
        <v>276</v>
      </c>
      <c r="H44" s="2">
        <v>0</v>
      </c>
      <c r="I44" s="2">
        <v>106.33920000000001</v>
      </c>
      <c r="J44" s="72">
        <v>44.113689999999998</v>
      </c>
      <c r="P44" s="25"/>
      <c r="Q44" s="26"/>
      <c r="R44" s="26"/>
      <c r="S44" s="26"/>
      <c r="T44" s="26"/>
      <c r="U44" s="26"/>
      <c r="V44" s="26"/>
      <c r="W44" s="26"/>
      <c r="X44" s="27"/>
    </row>
    <row r="45" spans="1:24" ht="15" thickBot="1" x14ac:dyDescent="0.35">
      <c r="A45" s="8">
        <v>44441.708333333234</v>
      </c>
      <c r="B45" s="2">
        <v>46.48</v>
      </c>
      <c r="C45">
        <v>722.07</v>
      </c>
      <c r="D45" s="2">
        <v>225</v>
      </c>
      <c r="E45" s="15">
        <v>0</v>
      </c>
      <c r="F45" s="2">
        <v>225.215</v>
      </c>
      <c r="G45" s="2">
        <v>275.85599999999999</v>
      </c>
      <c r="H45" s="2">
        <v>0</v>
      </c>
      <c r="I45" s="2">
        <v>94.929599999999994</v>
      </c>
      <c r="J45" s="72">
        <v>47.388809000000002</v>
      </c>
    </row>
    <row r="46" spans="1:24" ht="14.4" x14ac:dyDescent="0.3">
      <c r="A46" s="8">
        <v>44441.749999999898</v>
      </c>
      <c r="B46" s="2">
        <v>46.18</v>
      </c>
      <c r="C46">
        <v>698.05</v>
      </c>
      <c r="D46" s="2">
        <v>225</v>
      </c>
      <c r="E46" s="15">
        <v>0</v>
      </c>
      <c r="F46" s="2">
        <v>214.839</v>
      </c>
      <c r="G46" s="2">
        <v>276.32</v>
      </c>
      <c r="H46" s="2">
        <v>0</v>
      </c>
      <c r="I46" s="2">
        <v>116.9616</v>
      </c>
      <c r="J46" s="72">
        <v>46.926496999999998</v>
      </c>
      <c r="P46" s="12" t="s">
        <v>77</v>
      </c>
      <c r="Q46" s="13"/>
      <c r="R46" s="13"/>
      <c r="S46" s="13"/>
      <c r="T46" s="13"/>
      <c r="U46" s="13"/>
      <c r="V46" s="13"/>
      <c r="W46" s="13"/>
      <c r="X46" s="14"/>
    </row>
    <row r="47" spans="1:24" ht="14.4" x14ac:dyDescent="0.3">
      <c r="A47" s="8">
        <v>44441.791666666562</v>
      </c>
      <c r="B47" s="2">
        <v>42.07</v>
      </c>
      <c r="C47">
        <v>671.64</v>
      </c>
      <c r="D47" s="2">
        <v>225</v>
      </c>
      <c r="E47" s="15">
        <v>0</v>
      </c>
      <c r="F47" s="2">
        <v>200.23249999999999</v>
      </c>
      <c r="G47" s="2">
        <v>276.12799999999999</v>
      </c>
      <c r="H47" s="2">
        <v>0</v>
      </c>
      <c r="I47" s="2">
        <v>145.392</v>
      </c>
      <c r="J47" s="72">
        <v>42.328100999999997</v>
      </c>
      <c r="P47" s="16"/>
      <c r="X47" s="17"/>
    </row>
    <row r="48" spans="1:24" ht="14.4" x14ac:dyDescent="0.3">
      <c r="A48" s="8">
        <v>44441.833333333227</v>
      </c>
      <c r="B48" s="2">
        <v>41.6</v>
      </c>
      <c r="C48">
        <v>633.92999999999995</v>
      </c>
      <c r="D48" s="2">
        <v>225</v>
      </c>
      <c r="E48" s="15">
        <v>0</v>
      </c>
      <c r="F48" s="2">
        <v>200.5975</v>
      </c>
      <c r="G48" s="2">
        <v>276.22399999999999</v>
      </c>
      <c r="H48" s="2">
        <v>0</v>
      </c>
      <c r="I48" s="2">
        <v>131.06880000000001</v>
      </c>
      <c r="J48" s="72">
        <v>41.812500999999997</v>
      </c>
      <c r="P48" s="16" t="s">
        <v>21</v>
      </c>
      <c r="R48" s="18">
        <f>R35</f>
        <v>30366316.255315814</v>
      </c>
      <c r="S48" s="19">
        <f>S35</f>
        <v>52.769554726139553</v>
      </c>
      <c r="T48" s="2" t="s">
        <v>22</v>
      </c>
      <c r="X48" s="17"/>
    </row>
    <row r="49" spans="1:24" ht="14.4" x14ac:dyDescent="0.3">
      <c r="A49" s="8">
        <v>44441.874999999891</v>
      </c>
      <c r="B49" s="2">
        <v>36.859999999999992</v>
      </c>
      <c r="C49">
        <v>625.63</v>
      </c>
      <c r="D49" s="2">
        <v>225</v>
      </c>
      <c r="E49" s="15">
        <v>0</v>
      </c>
      <c r="F49" s="2">
        <v>200.75899999999999</v>
      </c>
      <c r="G49" s="2">
        <v>276.30399999999997</v>
      </c>
      <c r="H49" s="2">
        <v>0</v>
      </c>
      <c r="I49" s="2">
        <v>115.1904</v>
      </c>
      <c r="J49" s="72">
        <v>37.481625000000001</v>
      </c>
      <c r="P49" s="16"/>
      <c r="X49" s="17"/>
    </row>
    <row r="50" spans="1:24" ht="14.4" x14ac:dyDescent="0.3">
      <c r="A50" s="8">
        <v>44441.916666666555</v>
      </c>
      <c r="B50" s="2">
        <v>33.220000000000006</v>
      </c>
      <c r="C50">
        <v>607.48</v>
      </c>
      <c r="D50" s="2">
        <v>225</v>
      </c>
      <c r="E50" s="15">
        <v>0</v>
      </c>
      <c r="F50" s="2">
        <v>200.7835</v>
      </c>
      <c r="G50" s="2">
        <v>277.10399999999998</v>
      </c>
      <c r="H50" s="2">
        <v>0</v>
      </c>
      <c r="I50" s="2">
        <v>102.1536</v>
      </c>
      <c r="J50" s="72">
        <v>33.716433000000002</v>
      </c>
      <c r="P50" s="16" t="s">
        <v>13</v>
      </c>
      <c r="R50" s="28">
        <f>SUM(R9:R11)</f>
        <v>10478417.4</v>
      </c>
      <c r="S50" s="2" t="s">
        <v>78</v>
      </c>
      <c r="V50" s="28"/>
      <c r="X50" s="17"/>
    </row>
    <row r="51" spans="1:24" ht="14.4" x14ac:dyDescent="0.3">
      <c r="A51" s="8">
        <v>44441.958333333219</v>
      </c>
      <c r="B51" s="2">
        <v>31.34</v>
      </c>
      <c r="C51">
        <v>564.12</v>
      </c>
      <c r="D51" s="2">
        <v>225</v>
      </c>
      <c r="E51" s="15">
        <v>0</v>
      </c>
      <c r="F51" s="2">
        <v>200.79750000000001</v>
      </c>
      <c r="G51" s="2">
        <v>277.44</v>
      </c>
      <c r="H51" s="2">
        <v>0</v>
      </c>
      <c r="I51" s="2">
        <v>84.854399999999998</v>
      </c>
      <c r="J51" s="72">
        <v>31.904920000000001</v>
      </c>
      <c r="P51" s="16"/>
      <c r="X51" s="17"/>
    </row>
    <row r="52" spans="1:24" ht="14.4" x14ac:dyDescent="0.3">
      <c r="A52" s="8">
        <v>44441.999999999884</v>
      </c>
      <c r="B52" s="2">
        <v>28.43</v>
      </c>
      <c r="C52">
        <v>523.16999999999996</v>
      </c>
      <c r="D52" s="2">
        <v>225</v>
      </c>
      <c r="E52" s="15">
        <v>0</v>
      </c>
      <c r="F52" s="2">
        <v>200.96350000000001</v>
      </c>
      <c r="G52" s="2">
        <v>277.40800000000002</v>
      </c>
      <c r="H52" s="2">
        <v>0</v>
      </c>
      <c r="I52" s="2">
        <v>76.204800000000006</v>
      </c>
      <c r="J52" s="72">
        <v>28.657620000000001</v>
      </c>
      <c r="P52" s="16" t="s">
        <v>15</v>
      </c>
      <c r="R52" s="18">
        <f>SUM(R16:R18)</f>
        <v>19736468.882055748</v>
      </c>
      <c r="S52" s="2" t="s">
        <v>78</v>
      </c>
      <c r="V52" s="28"/>
      <c r="X52" s="17"/>
    </row>
    <row r="53" spans="1:24" ht="14.4" x14ac:dyDescent="0.3">
      <c r="A53" s="8">
        <v>44442.041666666548</v>
      </c>
      <c r="B53" s="2">
        <v>28.858000000000001</v>
      </c>
      <c r="C53">
        <v>484.27</v>
      </c>
      <c r="D53" s="2">
        <v>225</v>
      </c>
      <c r="E53" s="15">
        <v>0</v>
      </c>
      <c r="F53" s="2">
        <v>196.32599999999999</v>
      </c>
      <c r="G53" s="2">
        <v>277.40800000000002</v>
      </c>
      <c r="H53" s="2">
        <v>0</v>
      </c>
      <c r="I53" s="2">
        <v>76.166399999999996</v>
      </c>
      <c r="J53" s="72">
        <v>27.728822999999998</v>
      </c>
      <c r="P53" s="16"/>
      <c r="X53" s="17"/>
    </row>
    <row r="54" spans="1:24" ht="14.4" x14ac:dyDescent="0.3">
      <c r="A54" s="8">
        <v>44442.083333333212</v>
      </c>
      <c r="B54" s="2">
        <v>28.212</v>
      </c>
      <c r="C54">
        <v>469.19</v>
      </c>
      <c r="D54" s="2">
        <v>225</v>
      </c>
      <c r="E54" s="15">
        <v>0</v>
      </c>
      <c r="F54" s="2">
        <v>199.90799999999999</v>
      </c>
      <c r="G54" s="2">
        <v>277.24799999999999</v>
      </c>
      <c r="H54" s="2">
        <v>0</v>
      </c>
      <c r="I54" s="2">
        <v>76.128</v>
      </c>
      <c r="J54" s="72">
        <v>27.035167000000001</v>
      </c>
      <c r="P54" s="16" t="s">
        <v>16</v>
      </c>
      <c r="R54" s="22">
        <f>R48+R50-R52</f>
        <v>21108264.773260068</v>
      </c>
      <c r="X54" s="17"/>
    </row>
    <row r="55" spans="1:24" ht="14.4" x14ac:dyDescent="0.3">
      <c r="A55" s="8">
        <v>44442.124999999876</v>
      </c>
      <c r="B55" s="2">
        <v>27.04</v>
      </c>
      <c r="C55">
        <v>457.26</v>
      </c>
      <c r="D55" s="2">
        <v>225</v>
      </c>
      <c r="E55" s="15">
        <v>0</v>
      </c>
      <c r="F55" s="2">
        <v>201.55600000000001</v>
      </c>
      <c r="G55" s="2">
        <v>277.12</v>
      </c>
      <c r="H55" s="2">
        <v>0</v>
      </c>
      <c r="I55" s="2">
        <v>75.974400000000003</v>
      </c>
      <c r="J55" s="72">
        <v>26.180613999999998</v>
      </c>
      <c r="P55" s="16" t="s">
        <v>17</v>
      </c>
      <c r="R55" s="23">
        <f>R54/SUM(C5:C748,D5:D748)</f>
        <v>36.681226783028059</v>
      </c>
      <c r="T55" s="2" t="s">
        <v>18</v>
      </c>
      <c r="X55" s="17"/>
    </row>
    <row r="56" spans="1:24" ht="14.4" x14ac:dyDescent="0.3">
      <c r="A56" s="8">
        <v>44442.166666666541</v>
      </c>
      <c r="B56" s="2">
        <v>26.433</v>
      </c>
      <c r="C56">
        <v>450.91</v>
      </c>
      <c r="D56" s="2">
        <v>225</v>
      </c>
      <c r="E56" s="15">
        <v>0</v>
      </c>
      <c r="F56" s="2">
        <v>200.84299999999999</v>
      </c>
      <c r="G56" s="2">
        <v>276.88</v>
      </c>
      <c r="H56" s="2">
        <v>0</v>
      </c>
      <c r="I56" s="2">
        <v>75.619200000000006</v>
      </c>
      <c r="J56" s="72">
        <v>25.568189</v>
      </c>
      <c r="P56" s="16"/>
      <c r="S56" s="43">
        <f>R55/S48</f>
        <v>0.6951210214562964</v>
      </c>
      <c r="T56" s="2" t="s">
        <v>19</v>
      </c>
      <c r="X56" s="17"/>
    </row>
    <row r="57" spans="1:24" ht="15" thickBot="1" x14ac:dyDescent="0.35">
      <c r="A57" s="8">
        <v>44442.208333333205</v>
      </c>
      <c r="B57" s="2">
        <v>26.203000000000003</v>
      </c>
      <c r="C57">
        <v>452.72</v>
      </c>
      <c r="D57" s="2">
        <v>225</v>
      </c>
      <c r="E57" s="15">
        <v>0</v>
      </c>
      <c r="F57" s="2">
        <v>201.22300000000001</v>
      </c>
      <c r="G57" s="2">
        <v>277.536</v>
      </c>
      <c r="H57" s="2">
        <v>0</v>
      </c>
      <c r="I57" s="2">
        <v>75.6096</v>
      </c>
      <c r="J57" s="72">
        <v>25.893311000000001</v>
      </c>
      <c r="P57" s="25"/>
      <c r="Q57" s="26"/>
      <c r="R57" s="26"/>
      <c r="S57" s="26"/>
      <c r="T57" s="26"/>
      <c r="U57" s="26"/>
      <c r="V57" s="26"/>
      <c r="W57" s="26"/>
      <c r="X57" s="27"/>
    </row>
    <row r="58" spans="1:24" ht="14.4" x14ac:dyDescent="0.3">
      <c r="A58" s="8">
        <v>44442.249999999869</v>
      </c>
      <c r="B58" s="2">
        <v>27.403000000000002</v>
      </c>
      <c r="C58">
        <v>466.15</v>
      </c>
      <c r="D58" s="2">
        <v>225</v>
      </c>
      <c r="E58" s="15">
        <v>0</v>
      </c>
      <c r="F58" s="2">
        <v>201.172</v>
      </c>
      <c r="G58" s="2">
        <v>276.976</v>
      </c>
      <c r="H58" s="2">
        <v>0</v>
      </c>
      <c r="I58" s="2">
        <v>75.619200000000006</v>
      </c>
      <c r="J58" s="72">
        <v>27.348728000000001</v>
      </c>
    </row>
    <row r="59" spans="1:24" ht="14.4" x14ac:dyDescent="0.3">
      <c r="A59" s="8">
        <v>44442.291666666533</v>
      </c>
      <c r="B59" s="2">
        <v>28.542999999999999</v>
      </c>
      <c r="C59">
        <v>493.24</v>
      </c>
      <c r="D59" s="2">
        <v>225</v>
      </c>
      <c r="E59" s="15">
        <v>0</v>
      </c>
      <c r="F59" s="2">
        <v>201.2655</v>
      </c>
      <c r="G59" s="2">
        <v>277.21600000000001</v>
      </c>
      <c r="H59" s="2">
        <v>0</v>
      </c>
      <c r="I59" s="2">
        <v>75.484800000000007</v>
      </c>
      <c r="J59" s="72">
        <v>29.586573000000001</v>
      </c>
    </row>
    <row r="60" spans="1:24" ht="14.4" x14ac:dyDescent="0.3">
      <c r="A60" s="8">
        <v>44442.333333333198</v>
      </c>
      <c r="B60" s="2">
        <v>27.617000000000001</v>
      </c>
      <c r="C60">
        <v>501.29</v>
      </c>
      <c r="D60" s="2">
        <v>225</v>
      </c>
      <c r="E60" s="15">
        <v>0</v>
      </c>
      <c r="F60" s="2">
        <v>201.08250000000001</v>
      </c>
      <c r="G60" s="2">
        <v>277.23200000000003</v>
      </c>
      <c r="H60" s="2">
        <v>0</v>
      </c>
      <c r="I60" s="2">
        <v>75.647999999999996</v>
      </c>
      <c r="J60" s="72">
        <v>33.082219000000002</v>
      </c>
    </row>
    <row r="61" spans="1:24" ht="14.4" x14ac:dyDescent="0.3">
      <c r="A61" s="8">
        <v>44442.374999999862</v>
      </c>
      <c r="B61" s="2">
        <v>27.734999999999996</v>
      </c>
      <c r="C61">
        <v>518.80999999999995</v>
      </c>
      <c r="D61" s="2">
        <v>225</v>
      </c>
      <c r="E61" s="15">
        <v>0</v>
      </c>
      <c r="F61" s="2">
        <v>201.071</v>
      </c>
      <c r="G61" s="2">
        <v>277.072</v>
      </c>
      <c r="H61" s="2">
        <v>0</v>
      </c>
      <c r="I61" s="2">
        <v>75.667199999999994</v>
      </c>
      <c r="J61" s="72">
        <v>32.804088999999998</v>
      </c>
    </row>
    <row r="62" spans="1:24" ht="14.4" x14ac:dyDescent="0.3">
      <c r="A62" s="8">
        <v>44442.416666666526</v>
      </c>
      <c r="B62" s="2">
        <v>28.289000000000001</v>
      </c>
      <c r="C62">
        <v>532.32000000000005</v>
      </c>
      <c r="D62" s="2">
        <v>225</v>
      </c>
      <c r="E62" s="15">
        <v>0</v>
      </c>
      <c r="F62" s="2">
        <v>201.11600000000001</v>
      </c>
      <c r="G62" s="2">
        <v>276.94400000000002</v>
      </c>
      <c r="H62" s="2">
        <v>0</v>
      </c>
      <c r="I62" s="2">
        <v>75.523200000000003</v>
      </c>
      <c r="J62" s="72">
        <v>33.022627</v>
      </c>
    </row>
    <row r="63" spans="1:24" ht="14.4" x14ac:dyDescent="0.3">
      <c r="A63" s="8">
        <v>44442.45833333319</v>
      </c>
      <c r="B63" s="2">
        <v>28.841000000000001</v>
      </c>
      <c r="C63">
        <v>555.47</v>
      </c>
      <c r="D63" s="2">
        <v>225</v>
      </c>
      <c r="E63" s="15">
        <v>0</v>
      </c>
      <c r="F63" s="2">
        <v>204.19200000000001</v>
      </c>
      <c r="G63" s="2">
        <v>276.99200000000002</v>
      </c>
      <c r="H63" s="2">
        <v>0</v>
      </c>
      <c r="I63" s="2">
        <v>75.427199999999999</v>
      </c>
      <c r="J63" s="72">
        <v>33.430855999999999</v>
      </c>
    </row>
    <row r="64" spans="1:24" ht="14.4" x14ac:dyDescent="0.3">
      <c r="A64" s="8">
        <v>44442.499999999854</v>
      </c>
      <c r="B64" s="2">
        <v>30.21</v>
      </c>
      <c r="C64">
        <v>579.07000000000005</v>
      </c>
      <c r="D64" s="2">
        <v>225</v>
      </c>
      <c r="E64" s="15">
        <v>0</v>
      </c>
      <c r="F64" s="2">
        <v>237.631</v>
      </c>
      <c r="G64" s="2">
        <v>276.88</v>
      </c>
      <c r="H64" s="2">
        <v>0</v>
      </c>
      <c r="I64" s="2">
        <v>75.350399999999993</v>
      </c>
      <c r="J64" s="72">
        <v>35.423203999999998</v>
      </c>
    </row>
    <row r="65" spans="1:10" ht="14.4" x14ac:dyDescent="0.3">
      <c r="A65" s="8">
        <v>44442.541666666519</v>
      </c>
      <c r="B65" s="2">
        <v>34.181999999999995</v>
      </c>
      <c r="C65">
        <v>601.79</v>
      </c>
      <c r="D65" s="2">
        <v>225</v>
      </c>
      <c r="E65" s="15">
        <v>0</v>
      </c>
      <c r="F65" s="2">
        <v>241.82249999999999</v>
      </c>
      <c r="G65" s="2">
        <v>276.95999999999998</v>
      </c>
      <c r="H65" s="2">
        <v>0</v>
      </c>
      <c r="I65" s="2">
        <v>75.177599999999998</v>
      </c>
      <c r="J65" s="72">
        <v>36.225569</v>
      </c>
    </row>
    <row r="66" spans="1:10" ht="14.4" x14ac:dyDescent="0.3">
      <c r="A66" s="8">
        <v>44442.583333333183</v>
      </c>
      <c r="B66" s="2">
        <v>36.997</v>
      </c>
      <c r="C66">
        <v>638.37</v>
      </c>
      <c r="D66" s="2">
        <v>225</v>
      </c>
      <c r="E66" s="15">
        <v>0</v>
      </c>
      <c r="F66" s="2">
        <v>246.345</v>
      </c>
      <c r="G66" s="2">
        <v>276.75200000000001</v>
      </c>
      <c r="H66" s="2">
        <v>0</v>
      </c>
      <c r="I66" s="2">
        <v>85.747200000000007</v>
      </c>
      <c r="J66" s="72">
        <v>38.245182</v>
      </c>
    </row>
    <row r="67" spans="1:10" ht="14.4" x14ac:dyDescent="0.3">
      <c r="A67" s="8">
        <v>44442.624999999847</v>
      </c>
      <c r="B67" s="2">
        <v>37.056999999999995</v>
      </c>
      <c r="C67">
        <v>665.92</v>
      </c>
      <c r="D67" s="2">
        <v>225</v>
      </c>
      <c r="E67" s="15">
        <v>0</v>
      </c>
      <c r="F67" s="2">
        <v>239.82050000000001</v>
      </c>
      <c r="G67" s="2">
        <v>275.79199999999997</v>
      </c>
      <c r="H67" s="2">
        <v>0</v>
      </c>
      <c r="I67" s="2">
        <v>81.580799999999996</v>
      </c>
      <c r="J67" s="72">
        <v>38.466907999999997</v>
      </c>
    </row>
    <row r="68" spans="1:10" ht="14.4" x14ac:dyDescent="0.3">
      <c r="A68" s="8">
        <v>44442.666666666511</v>
      </c>
      <c r="B68" s="2">
        <v>39.184999999999995</v>
      </c>
      <c r="C68">
        <v>687.93</v>
      </c>
      <c r="D68" s="2">
        <v>225</v>
      </c>
      <c r="E68" s="15">
        <v>0</v>
      </c>
      <c r="F68" s="2">
        <v>250.584</v>
      </c>
      <c r="G68" s="2">
        <v>275.87200000000001</v>
      </c>
      <c r="H68" s="2">
        <v>0</v>
      </c>
      <c r="I68" s="2">
        <v>94.348799999999997</v>
      </c>
      <c r="J68" s="72">
        <v>41.140296999999997</v>
      </c>
    </row>
    <row r="69" spans="1:10" ht="14.4" x14ac:dyDescent="0.3">
      <c r="A69" s="8">
        <v>44442.708333333176</v>
      </c>
      <c r="B69" s="2">
        <v>36.681999999999995</v>
      </c>
      <c r="C69">
        <v>700.55</v>
      </c>
      <c r="D69" s="2">
        <v>225</v>
      </c>
      <c r="E69" s="15">
        <v>0</v>
      </c>
      <c r="F69" s="2">
        <v>250.88849999999999</v>
      </c>
      <c r="G69" s="2">
        <v>275.72800000000001</v>
      </c>
      <c r="H69" s="2">
        <v>0</v>
      </c>
      <c r="I69" s="2">
        <v>94.003200000000007</v>
      </c>
      <c r="J69" s="72">
        <v>41.862479</v>
      </c>
    </row>
    <row r="70" spans="1:10" ht="14.4" x14ac:dyDescent="0.3">
      <c r="A70" s="8">
        <v>44442.74999999984</v>
      </c>
      <c r="B70" s="2">
        <v>36.914999999999999</v>
      </c>
      <c r="C70">
        <v>693.52</v>
      </c>
      <c r="D70" s="2">
        <v>225</v>
      </c>
      <c r="E70" s="15">
        <v>0</v>
      </c>
      <c r="F70" s="2">
        <v>246.27250000000001</v>
      </c>
      <c r="G70" s="2">
        <v>275.96800000000002</v>
      </c>
      <c r="H70" s="2">
        <v>0</v>
      </c>
      <c r="I70" s="2">
        <v>99.964799999999997</v>
      </c>
      <c r="J70" s="72">
        <v>41.914855000000003</v>
      </c>
    </row>
    <row r="71" spans="1:10" ht="14.4" x14ac:dyDescent="0.3">
      <c r="A71" s="8">
        <v>44442.791666666504</v>
      </c>
      <c r="B71" s="2">
        <v>43.842999999999996</v>
      </c>
      <c r="C71">
        <v>664.76</v>
      </c>
      <c r="D71" s="2">
        <v>225</v>
      </c>
      <c r="E71" s="15">
        <v>0</v>
      </c>
      <c r="F71" s="2">
        <v>216.685</v>
      </c>
      <c r="G71" s="2">
        <v>275.96800000000002</v>
      </c>
      <c r="H71" s="2">
        <v>0</v>
      </c>
      <c r="I71" s="2">
        <v>129.45599999999999</v>
      </c>
      <c r="J71" s="72">
        <v>40.278852999999998</v>
      </c>
    </row>
    <row r="72" spans="1:10" ht="14.4" x14ac:dyDescent="0.3">
      <c r="A72" s="8">
        <v>44442.833333333168</v>
      </c>
      <c r="B72" s="2">
        <v>37.003999999999998</v>
      </c>
      <c r="C72">
        <v>629.77</v>
      </c>
      <c r="D72" s="2">
        <v>225</v>
      </c>
      <c r="E72" s="15">
        <v>0</v>
      </c>
      <c r="F72" s="2">
        <v>216.90100000000001</v>
      </c>
      <c r="G72" s="2">
        <v>275.83999999999997</v>
      </c>
      <c r="H72" s="2">
        <v>0</v>
      </c>
      <c r="I72" s="2">
        <v>129.46559999999999</v>
      </c>
      <c r="J72" s="72">
        <v>39.745947000000001</v>
      </c>
    </row>
    <row r="73" spans="1:10" ht="14.4" x14ac:dyDescent="0.3">
      <c r="A73" s="8">
        <v>44442.874999999833</v>
      </c>
      <c r="B73" s="2">
        <v>45.084000000000003</v>
      </c>
      <c r="C73">
        <v>617.57000000000005</v>
      </c>
      <c r="D73" s="2">
        <v>225</v>
      </c>
      <c r="E73" s="15">
        <v>0</v>
      </c>
      <c r="F73" s="2">
        <v>228.6515</v>
      </c>
      <c r="G73" s="2">
        <v>275.12</v>
      </c>
      <c r="H73" s="2">
        <v>0</v>
      </c>
      <c r="I73" s="2">
        <v>118.3584</v>
      </c>
      <c r="J73" s="72">
        <v>35.67689</v>
      </c>
    </row>
    <row r="74" spans="1:10" ht="14.4" x14ac:dyDescent="0.3">
      <c r="A74" s="8">
        <v>44442.916666666497</v>
      </c>
      <c r="B74" s="2">
        <v>30.600999999999999</v>
      </c>
      <c r="C74">
        <v>586.16</v>
      </c>
      <c r="D74" s="2">
        <v>225</v>
      </c>
      <c r="E74" s="15">
        <v>0</v>
      </c>
      <c r="F74" s="2">
        <v>248.07050000000001</v>
      </c>
      <c r="G74" s="2">
        <v>274.48</v>
      </c>
      <c r="H74" s="2">
        <v>0</v>
      </c>
      <c r="I74" s="2">
        <v>77.308800000000005</v>
      </c>
      <c r="J74" s="72">
        <v>33.241478000000001</v>
      </c>
    </row>
    <row r="75" spans="1:10" ht="14.4" x14ac:dyDescent="0.3">
      <c r="A75" s="8">
        <v>44442.958333333161</v>
      </c>
      <c r="B75" s="2">
        <v>33.606999999999999</v>
      </c>
      <c r="C75">
        <v>549.73</v>
      </c>
      <c r="D75" s="2">
        <v>225</v>
      </c>
      <c r="E75" s="15">
        <v>0</v>
      </c>
      <c r="F75" s="2">
        <v>240.55099999999999</v>
      </c>
      <c r="G75" s="2">
        <v>275.56799999999998</v>
      </c>
      <c r="H75" s="2">
        <v>0</v>
      </c>
      <c r="I75" s="2">
        <v>77.491200000000006</v>
      </c>
      <c r="J75" s="72">
        <v>31.233039999999999</v>
      </c>
    </row>
    <row r="76" spans="1:10" ht="14.4" x14ac:dyDescent="0.3">
      <c r="A76" s="8">
        <v>44442.999999999825</v>
      </c>
      <c r="B76" s="2">
        <v>31.404</v>
      </c>
      <c r="C76">
        <v>520.26</v>
      </c>
      <c r="D76" s="2">
        <v>225</v>
      </c>
      <c r="E76" s="15">
        <v>0</v>
      </c>
      <c r="F76" s="2">
        <v>238.19550000000001</v>
      </c>
      <c r="G76" s="2">
        <v>272.16000000000003</v>
      </c>
      <c r="H76" s="2">
        <v>0</v>
      </c>
      <c r="I76" s="2">
        <v>77.145600000000002</v>
      </c>
      <c r="J76" s="72">
        <v>29.091670000000001</v>
      </c>
    </row>
    <row r="77" spans="1:10" ht="14.4" x14ac:dyDescent="0.3">
      <c r="A77" s="8">
        <v>44443.04166666649</v>
      </c>
      <c r="B77" s="2">
        <v>27.95</v>
      </c>
      <c r="C77">
        <v>493.89</v>
      </c>
      <c r="D77" s="2">
        <v>225</v>
      </c>
      <c r="E77" s="15">
        <v>0</v>
      </c>
      <c r="F77" s="2">
        <v>249.56700000000001</v>
      </c>
      <c r="G77" s="2">
        <v>204</v>
      </c>
      <c r="H77" s="2">
        <v>0</v>
      </c>
      <c r="I77" s="2">
        <v>76.675200000000004</v>
      </c>
      <c r="J77" s="72">
        <v>27.842124999999999</v>
      </c>
    </row>
    <row r="78" spans="1:10" ht="14.4" x14ac:dyDescent="0.3">
      <c r="A78" s="8">
        <v>44443.083333333154</v>
      </c>
      <c r="B78" s="2">
        <v>26.62</v>
      </c>
      <c r="C78">
        <v>478.84</v>
      </c>
      <c r="D78" s="2">
        <v>225</v>
      </c>
      <c r="E78" s="15">
        <v>0</v>
      </c>
      <c r="F78" s="2">
        <v>243.81299999999999</v>
      </c>
      <c r="G78" s="2">
        <v>135.34399999999999</v>
      </c>
      <c r="H78" s="2">
        <v>0</v>
      </c>
      <c r="I78" s="2">
        <v>76.732799999999997</v>
      </c>
      <c r="J78" s="72">
        <v>26.551380999999999</v>
      </c>
    </row>
    <row r="79" spans="1:10" ht="14.4" x14ac:dyDescent="0.3">
      <c r="A79" s="8">
        <v>44443.124999999818</v>
      </c>
      <c r="B79" s="2">
        <v>26.596238145887391</v>
      </c>
      <c r="C79">
        <v>459.2</v>
      </c>
      <c r="D79" s="2">
        <v>225</v>
      </c>
      <c r="E79" s="15">
        <v>0</v>
      </c>
      <c r="F79" s="2">
        <v>250.8595</v>
      </c>
      <c r="G79" s="2">
        <v>0</v>
      </c>
      <c r="H79" s="2">
        <v>0</v>
      </c>
      <c r="I79" s="2">
        <v>76.828800000000001</v>
      </c>
      <c r="J79" s="72">
        <v>26.144925000000001</v>
      </c>
    </row>
    <row r="80" spans="1:10" ht="14.4" x14ac:dyDescent="0.3">
      <c r="A80" s="8">
        <v>44443.166666666482</v>
      </c>
      <c r="B80" s="2">
        <v>26.261935249869456</v>
      </c>
      <c r="C80">
        <v>453.14</v>
      </c>
      <c r="D80" s="2">
        <v>225</v>
      </c>
      <c r="E80" s="15">
        <v>0</v>
      </c>
      <c r="F80" s="2">
        <v>250.751</v>
      </c>
      <c r="G80" s="2">
        <v>0</v>
      </c>
      <c r="H80" s="2">
        <v>0</v>
      </c>
      <c r="I80" s="2">
        <v>76.905600000000007</v>
      </c>
      <c r="J80" s="72">
        <v>25.784666000000001</v>
      </c>
    </row>
    <row r="81" spans="1:10" ht="14.4" x14ac:dyDescent="0.3">
      <c r="A81" s="8">
        <v>44443.208333333147</v>
      </c>
      <c r="B81" s="2">
        <v>25.874553369973967</v>
      </c>
      <c r="C81">
        <v>449.12</v>
      </c>
      <c r="D81" s="2">
        <v>225</v>
      </c>
      <c r="E81" s="15">
        <v>0</v>
      </c>
      <c r="F81" s="2">
        <v>250.43950000000001</v>
      </c>
      <c r="G81" s="2">
        <v>0</v>
      </c>
      <c r="H81" s="2">
        <v>0</v>
      </c>
      <c r="I81" s="2">
        <v>76.924800000000005</v>
      </c>
      <c r="J81" s="72">
        <v>25.712837</v>
      </c>
    </row>
    <row r="82" spans="1:10" ht="14.4" x14ac:dyDescent="0.3">
      <c r="A82" s="8">
        <v>44443.249999999811</v>
      </c>
      <c r="B82" s="2">
        <v>25.897502350317598</v>
      </c>
      <c r="C82">
        <v>454.42</v>
      </c>
      <c r="D82" s="2">
        <v>225</v>
      </c>
      <c r="E82" s="15">
        <v>0</v>
      </c>
      <c r="F82" s="2">
        <v>239.67500000000001</v>
      </c>
      <c r="G82" s="2">
        <v>0</v>
      </c>
      <c r="H82" s="2">
        <v>0</v>
      </c>
      <c r="I82" s="2">
        <v>77.020799999999994</v>
      </c>
      <c r="J82" s="72">
        <v>25.816635999999999</v>
      </c>
    </row>
    <row r="83" spans="1:10" ht="14.4" x14ac:dyDescent="0.3">
      <c r="A83" s="8">
        <v>44443.291666666475</v>
      </c>
      <c r="B83" s="2">
        <v>26.473407218762919</v>
      </c>
      <c r="C83">
        <v>460.35</v>
      </c>
      <c r="D83" s="2">
        <v>225</v>
      </c>
      <c r="E83" s="15">
        <v>0</v>
      </c>
      <c r="F83" s="2">
        <v>249.77549999999999</v>
      </c>
      <c r="G83" s="2">
        <v>0</v>
      </c>
      <c r="H83" s="2">
        <v>0</v>
      </c>
      <c r="I83" s="2">
        <v>76.089600000000004</v>
      </c>
      <c r="J83" s="72">
        <v>26.310777999999999</v>
      </c>
    </row>
    <row r="84" spans="1:10" ht="14.4" x14ac:dyDescent="0.3">
      <c r="A84" s="8">
        <v>44443.333333333139</v>
      </c>
      <c r="B84" s="2">
        <v>26.46525739987494</v>
      </c>
      <c r="C84">
        <v>460.14</v>
      </c>
      <c r="D84" s="2">
        <v>225</v>
      </c>
      <c r="E84" s="15">
        <v>0</v>
      </c>
      <c r="F84" s="2">
        <v>237.9435</v>
      </c>
      <c r="G84" s="2">
        <v>0</v>
      </c>
      <c r="H84" s="2">
        <v>0</v>
      </c>
      <c r="I84" s="2">
        <v>76.041600000000003</v>
      </c>
      <c r="J84" s="72">
        <v>26.298801999999998</v>
      </c>
    </row>
    <row r="85" spans="1:10" ht="14.4" x14ac:dyDescent="0.3">
      <c r="A85" s="8">
        <v>44443.374999999804</v>
      </c>
      <c r="B85" s="2">
        <v>26.807926341261879</v>
      </c>
      <c r="C85">
        <v>479.26</v>
      </c>
      <c r="D85" s="2">
        <v>225</v>
      </c>
      <c r="E85" s="15">
        <v>0</v>
      </c>
      <c r="F85" s="2">
        <v>249.5265</v>
      </c>
      <c r="G85" s="2">
        <v>0</v>
      </c>
      <c r="H85" s="2">
        <v>0</v>
      </c>
      <c r="I85" s="2">
        <v>76.156800000000004</v>
      </c>
      <c r="J85" s="72">
        <v>27.076671000000001</v>
      </c>
    </row>
    <row r="86" spans="1:10" ht="14.4" x14ac:dyDescent="0.3">
      <c r="A86" s="8">
        <v>44443.416666666468</v>
      </c>
      <c r="B86" s="2">
        <v>27.249226280147663</v>
      </c>
      <c r="C86">
        <v>506.31</v>
      </c>
      <c r="D86" s="2">
        <v>225</v>
      </c>
      <c r="E86" s="15">
        <v>0</v>
      </c>
      <c r="F86" s="2">
        <v>238.917</v>
      </c>
      <c r="G86" s="2">
        <v>0</v>
      </c>
      <c r="H86" s="2">
        <v>0</v>
      </c>
      <c r="I86" s="2">
        <v>76.166399999999996</v>
      </c>
      <c r="J86" s="72">
        <v>28.123383</v>
      </c>
    </row>
    <row r="87" spans="1:10" ht="14.4" x14ac:dyDescent="0.3">
      <c r="A87" s="8">
        <v>44443.458333333132</v>
      </c>
      <c r="B87" s="2">
        <v>27.029370953082392</v>
      </c>
      <c r="C87">
        <v>549.66</v>
      </c>
      <c r="D87" s="2">
        <v>225</v>
      </c>
      <c r="E87" s="15">
        <v>0</v>
      </c>
      <c r="F87" s="2">
        <v>234.601</v>
      </c>
      <c r="G87" s="2">
        <v>0</v>
      </c>
      <c r="H87" s="2">
        <v>0</v>
      </c>
      <c r="I87" s="2">
        <v>76.319999999999993</v>
      </c>
      <c r="J87" s="72">
        <v>28.551027999999999</v>
      </c>
    </row>
    <row r="88" spans="1:10" ht="14.4" x14ac:dyDescent="0.3">
      <c r="A88" s="8">
        <v>44443.499999999796</v>
      </c>
      <c r="B88" s="2">
        <v>27.886585741365444</v>
      </c>
      <c r="C88">
        <v>592.02</v>
      </c>
      <c r="D88" s="2">
        <v>225</v>
      </c>
      <c r="E88" s="15">
        <v>0</v>
      </c>
      <c r="F88" s="2">
        <v>242.97049999999999</v>
      </c>
      <c r="G88" s="2">
        <v>0</v>
      </c>
      <c r="H88" s="2">
        <v>0</v>
      </c>
      <c r="I88" s="2">
        <v>75.705600000000004</v>
      </c>
      <c r="J88" s="72">
        <v>30.015181999999999</v>
      </c>
    </row>
    <row r="89" spans="1:10" ht="14.4" x14ac:dyDescent="0.3">
      <c r="A89" s="8">
        <v>44443.541666666461</v>
      </c>
      <c r="B89" s="2">
        <v>30.708253573648225</v>
      </c>
      <c r="C89">
        <v>620.44000000000005</v>
      </c>
      <c r="D89" s="2">
        <v>225</v>
      </c>
      <c r="E89" s="15">
        <v>0</v>
      </c>
      <c r="F89" s="2">
        <v>238.5085</v>
      </c>
      <c r="G89" s="2">
        <v>0</v>
      </c>
      <c r="H89" s="2">
        <v>0</v>
      </c>
      <c r="I89" s="2">
        <v>76.387200000000007</v>
      </c>
      <c r="J89" s="72">
        <v>32.525174999999997</v>
      </c>
    </row>
    <row r="90" spans="1:10" ht="14.4" x14ac:dyDescent="0.3">
      <c r="A90" s="8">
        <v>44443.583333333125</v>
      </c>
      <c r="B90" s="2">
        <v>32.152294198895035</v>
      </c>
      <c r="C90">
        <v>652.95000000000005</v>
      </c>
      <c r="D90" s="2">
        <v>225</v>
      </c>
      <c r="E90" s="15">
        <v>0</v>
      </c>
      <c r="F90" s="2">
        <v>268.91550000000001</v>
      </c>
      <c r="G90" s="2">
        <v>0</v>
      </c>
      <c r="H90" s="2">
        <v>0</v>
      </c>
      <c r="I90" s="2">
        <v>75.782399999999996</v>
      </c>
      <c r="J90" s="72">
        <v>33.437784999999998</v>
      </c>
    </row>
    <row r="91" spans="1:10" ht="14.4" x14ac:dyDescent="0.3">
      <c r="A91" s="8">
        <v>44443.624999999789</v>
      </c>
      <c r="B91" s="2">
        <v>34.792456869373176</v>
      </c>
      <c r="C91">
        <v>680.99</v>
      </c>
      <c r="D91" s="2">
        <v>225</v>
      </c>
      <c r="E91" s="15">
        <v>0</v>
      </c>
      <c r="F91" s="2">
        <v>296.13350000000003</v>
      </c>
      <c r="G91" s="2">
        <v>0</v>
      </c>
      <c r="H91" s="2">
        <v>0</v>
      </c>
      <c r="I91" s="2">
        <v>75.6096</v>
      </c>
      <c r="J91" s="72">
        <v>36.164121999999999</v>
      </c>
    </row>
    <row r="92" spans="1:10" ht="14.4" x14ac:dyDescent="0.3">
      <c r="A92" s="8">
        <v>44443.666666666453</v>
      </c>
      <c r="B92" s="2">
        <v>36.692064953344591</v>
      </c>
      <c r="C92">
        <v>705.62</v>
      </c>
      <c r="D92" s="2">
        <v>225</v>
      </c>
      <c r="E92" s="15">
        <v>0</v>
      </c>
      <c r="F92" s="2">
        <v>320.09300000000002</v>
      </c>
      <c r="G92" s="2">
        <v>0</v>
      </c>
      <c r="H92" s="2">
        <v>0</v>
      </c>
      <c r="I92" s="2">
        <v>76.5792</v>
      </c>
      <c r="J92" s="72">
        <v>37.940244</v>
      </c>
    </row>
    <row r="93" spans="1:10" ht="14.4" x14ac:dyDescent="0.3">
      <c r="A93" s="8">
        <v>44443.708333333117</v>
      </c>
      <c r="B93" s="2">
        <v>41.364834975956569</v>
      </c>
      <c r="C93">
        <v>707</v>
      </c>
      <c r="D93" s="2">
        <v>225</v>
      </c>
      <c r="E93" s="15">
        <v>0</v>
      </c>
      <c r="F93" s="2">
        <v>325.77699999999999</v>
      </c>
      <c r="G93" s="2">
        <v>0</v>
      </c>
      <c r="H93" s="2">
        <v>0</v>
      </c>
      <c r="I93" s="2">
        <v>80.927999999999997</v>
      </c>
      <c r="J93" s="72">
        <v>39.868288999999997</v>
      </c>
    </row>
    <row r="94" spans="1:10" ht="14.4" x14ac:dyDescent="0.3">
      <c r="A94" s="8">
        <v>44443.749999999782</v>
      </c>
      <c r="B94" s="2">
        <v>44.561752261578953</v>
      </c>
      <c r="C94">
        <v>699.18</v>
      </c>
      <c r="D94" s="2">
        <v>225</v>
      </c>
      <c r="E94" s="15">
        <v>0</v>
      </c>
      <c r="F94" s="2">
        <v>326.74349999999998</v>
      </c>
      <c r="G94" s="2">
        <v>0</v>
      </c>
      <c r="H94" s="2">
        <v>0</v>
      </c>
      <c r="I94" s="2">
        <v>80.678399999999996</v>
      </c>
      <c r="J94" s="72">
        <v>44.325904999999999</v>
      </c>
    </row>
    <row r="95" spans="1:10" ht="14.4" x14ac:dyDescent="0.3">
      <c r="A95" s="8">
        <v>44443.791666666446</v>
      </c>
      <c r="B95" s="2">
        <v>40.567593385129555</v>
      </c>
      <c r="C95">
        <v>665.21</v>
      </c>
      <c r="D95" s="2">
        <v>225</v>
      </c>
      <c r="E95" s="15">
        <v>0</v>
      </c>
      <c r="F95" s="2">
        <v>326.39699999999999</v>
      </c>
      <c r="G95" s="2">
        <v>0</v>
      </c>
      <c r="H95" s="2">
        <v>0</v>
      </c>
      <c r="I95" s="2">
        <v>76.723200000000006</v>
      </c>
      <c r="J95" s="72">
        <v>40.483714999999997</v>
      </c>
    </row>
    <row r="96" spans="1:10" ht="14.4" x14ac:dyDescent="0.3">
      <c r="A96" s="8">
        <v>44443.83333333311</v>
      </c>
      <c r="B96" s="2">
        <v>38.534174322969683</v>
      </c>
      <c r="C96">
        <v>649.88</v>
      </c>
      <c r="D96" s="2">
        <v>225</v>
      </c>
      <c r="E96" s="15">
        <v>0</v>
      </c>
      <c r="F96" s="2">
        <v>325.86149999999998</v>
      </c>
      <c r="G96" s="2">
        <v>0</v>
      </c>
      <c r="H96" s="2">
        <v>0</v>
      </c>
      <c r="I96" s="2">
        <v>75.561599999999999</v>
      </c>
      <c r="J96" s="72">
        <v>39.475194999999999</v>
      </c>
    </row>
    <row r="97" spans="1:10" ht="14.4" x14ac:dyDescent="0.3">
      <c r="A97" s="8">
        <v>44443.874999999774</v>
      </c>
      <c r="B97" s="2">
        <v>37.98526085848188</v>
      </c>
      <c r="C97">
        <v>643.17999999999995</v>
      </c>
      <c r="D97" s="2">
        <v>225</v>
      </c>
      <c r="E97" s="15">
        <v>0</v>
      </c>
      <c r="F97" s="2">
        <v>316.62950000000001</v>
      </c>
      <c r="G97" s="2">
        <v>0</v>
      </c>
      <c r="H97" s="2">
        <v>0</v>
      </c>
      <c r="I97" s="2">
        <v>78.816000000000003</v>
      </c>
      <c r="J97" s="72">
        <v>36.979630999999998</v>
      </c>
    </row>
    <row r="98" spans="1:10" ht="14.4" x14ac:dyDescent="0.3">
      <c r="A98" s="8">
        <v>44443.916666666439</v>
      </c>
      <c r="B98" s="2">
        <v>33.746559242368882</v>
      </c>
      <c r="C98">
        <v>611.85</v>
      </c>
      <c r="D98" s="2">
        <v>225</v>
      </c>
      <c r="E98" s="15">
        <v>0</v>
      </c>
      <c r="F98" s="2">
        <v>322.03399999999999</v>
      </c>
      <c r="G98" s="2">
        <v>0</v>
      </c>
      <c r="H98" s="2">
        <v>0</v>
      </c>
      <c r="I98" s="2">
        <v>76.089600000000004</v>
      </c>
      <c r="J98" s="72">
        <v>34.831949999999999</v>
      </c>
    </row>
    <row r="99" spans="1:10" ht="14.4" x14ac:dyDescent="0.3">
      <c r="A99" s="8">
        <v>44443.958333333103</v>
      </c>
      <c r="B99" s="2">
        <v>32.048488826581853</v>
      </c>
      <c r="C99">
        <v>579.79</v>
      </c>
      <c r="D99" s="2">
        <v>225</v>
      </c>
      <c r="E99" s="15">
        <v>0</v>
      </c>
      <c r="F99" s="2">
        <v>317.97750000000002</v>
      </c>
      <c r="G99" s="2">
        <v>0</v>
      </c>
      <c r="H99" s="2">
        <v>0</v>
      </c>
      <c r="I99" s="2">
        <v>78.604799999999997</v>
      </c>
      <c r="J99" s="72">
        <v>30.551552999999998</v>
      </c>
    </row>
    <row r="100" spans="1:10" ht="14.4" x14ac:dyDescent="0.3">
      <c r="A100" s="8">
        <v>44443.999999999767</v>
      </c>
      <c r="B100" s="2">
        <v>30.217685155498561</v>
      </c>
      <c r="C100">
        <v>546.41999999999996</v>
      </c>
      <c r="D100" s="2">
        <v>225</v>
      </c>
      <c r="E100" s="15">
        <v>0</v>
      </c>
      <c r="F100" s="2">
        <v>312.26650000000001</v>
      </c>
      <c r="G100" s="2">
        <v>0</v>
      </c>
      <c r="H100" s="2">
        <v>0</v>
      </c>
      <c r="I100" s="2">
        <v>78.652799999999999</v>
      </c>
      <c r="J100" s="72">
        <v>29.333369999999999</v>
      </c>
    </row>
    <row r="101" spans="1:10" ht="14.4" x14ac:dyDescent="0.3">
      <c r="A101" s="8">
        <v>44444.041666666431</v>
      </c>
      <c r="B101" s="2">
        <v>28.410000000000004</v>
      </c>
      <c r="C101">
        <v>518.74</v>
      </c>
      <c r="D101" s="2">
        <v>225</v>
      </c>
      <c r="E101" s="15">
        <v>0</v>
      </c>
      <c r="F101" s="2">
        <v>290.04950000000002</v>
      </c>
      <c r="G101" s="2">
        <v>0</v>
      </c>
      <c r="H101" s="2">
        <v>0</v>
      </c>
      <c r="I101" s="2">
        <v>76.329599999999999</v>
      </c>
      <c r="J101" s="72">
        <v>28.522826999999999</v>
      </c>
    </row>
    <row r="102" spans="1:10" ht="14.4" x14ac:dyDescent="0.3">
      <c r="A102" s="8">
        <v>44444.083333333096</v>
      </c>
      <c r="B102" s="2">
        <v>26.95</v>
      </c>
      <c r="C102">
        <v>501.53</v>
      </c>
      <c r="D102" s="2">
        <v>225</v>
      </c>
      <c r="E102" s="15">
        <v>0</v>
      </c>
      <c r="F102" s="2">
        <v>305.26150000000001</v>
      </c>
      <c r="G102" s="2">
        <v>0</v>
      </c>
      <c r="H102" s="2">
        <v>0</v>
      </c>
      <c r="I102" s="2">
        <v>76.310400000000001</v>
      </c>
      <c r="J102" s="72">
        <v>27.005144999999999</v>
      </c>
    </row>
    <row r="103" spans="1:10" ht="14.4" x14ac:dyDescent="0.3">
      <c r="A103" s="8">
        <v>44444.12499999976</v>
      </c>
      <c r="B103" s="2">
        <v>26.35</v>
      </c>
      <c r="C103">
        <v>484.74</v>
      </c>
      <c r="D103" s="2">
        <v>225</v>
      </c>
      <c r="E103" s="15">
        <v>0</v>
      </c>
      <c r="F103" s="2">
        <v>310.58049999999997</v>
      </c>
      <c r="G103" s="2">
        <v>0</v>
      </c>
      <c r="H103" s="2">
        <v>0</v>
      </c>
      <c r="I103" s="2">
        <v>76.089600000000004</v>
      </c>
      <c r="J103" s="72">
        <v>26.437850999999998</v>
      </c>
    </row>
    <row r="104" spans="1:10" ht="14.4" x14ac:dyDescent="0.3">
      <c r="A104" s="8">
        <v>44444.166666666424</v>
      </c>
      <c r="B104" s="2">
        <v>25.639999999999997</v>
      </c>
      <c r="C104">
        <v>477.39</v>
      </c>
      <c r="D104" s="2">
        <v>225</v>
      </c>
      <c r="E104" s="15">
        <v>0</v>
      </c>
      <c r="F104" s="2">
        <v>305.40899999999999</v>
      </c>
      <c r="G104" s="2">
        <v>0</v>
      </c>
      <c r="H104" s="2">
        <v>0</v>
      </c>
      <c r="I104" s="2">
        <v>76.156800000000004</v>
      </c>
      <c r="J104" s="72">
        <v>25.738720000000001</v>
      </c>
    </row>
    <row r="105" spans="1:10" ht="14.4" x14ac:dyDescent="0.3">
      <c r="A105" s="8">
        <v>44444.208333333088</v>
      </c>
      <c r="B105" s="2">
        <v>25.11</v>
      </c>
      <c r="C105">
        <v>470.41</v>
      </c>
      <c r="D105" s="2">
        <v>225</v>
      </c>
      <c r="E105" s="15">
        <v>0</v>
      </c>
      <c r="F105" s="2">
        <v>290.70600000000002</v>
      </c>
      <c r="G105" s="2">
        <v>0</v>
      </c>
      <c r="H105" s="2">
        <v>0</v>
      </c>
      <c r="I105" s="2">
        <v>76.358400000000003</v>
      </c>
      <c r="J105" s="72">
        <v>25.233447000000002</v>
      </c>
    </row>
    <row r="106" spans="1:10" ht="14.4" x14ac:dyDescent="0.3">
      <c r="A106" s="8">
        <v>44444.249999999753</v>
      </c>
      <c r="B106" s="2">
        <v>25.14</v>
      </c>
      <c r="C106">
        <v>469.51</v>
      </c>
      <c r="D106" s="2">
        <v>225</v>
      </c>
      <c r="E106" s="15">
        <v>0</v>
      </c>
      <c r="F106" s="2">
        <v>291.64049999999997</v>
      </c>
      <c r="G106" s="2">
        <v>0</v>
      </c>
      <c r="H106" s="2">
        <v>0</v>
      </c>
      <c r="I106" s="2">
        <v>76.272000000000006</v>
      </c>
      <c r="J106" s="72">
        <v>25.334509000000001</v>
      </c>
    </row>
    <row r="107" spans="1:10" ht="14.4" x14ac:dyDescent="0.3">
      <c r="A107" s="8">
        <v>44444.291666666417</v>
      </c>
      <c r="B107" s="2">
        <v>24.61</v>
      </c>
      <c r="C107">
        <v>477.68</v>
      </c>
      <c r="D107" s="2">
        <v>225</v>
      </c>
      <c r="E107" s="15">
        <v>0</v>
      </c>
      <c r="F107" s="2">
        <v>302.3845</v>
      </c>
      <c r="G107" s="2">
        <v>0</v>
      </c>
      <c r="H107" s="2">
        <v>0</v>
      </c>
      <c r="I107" s="2">
        <v>76.243200000000002</v>
      </c>
      <c r="J107" s="72">
        <v>24.879912000000001</v>
      </c>
    </row>
    <row r="108" spans="1:10" ht="14.4" x14ac:dyDescent="0.3">
      <c r="A108" s="8">
        <v>44444.333333333081</v>
      </c>
      <c r="B108" s="2">
        <v>25.070000000000004</v>
      </c>
      <c r="C108">
        <v>490.74</v>
      </c>
      <c r="D108" s="2">
        <v>225</v>
      </c>
      <c r="E108" s="15">
        <v>0</v>
      </c>
      <c r="F108" s="2">
        <v>274.9205</v>
      </c>
      <c r="G108" s="2">
        <v>0</v>
      </c>
      <c r="H108" s="2">
        <v>0</v>
      </c>
      <c r="I108" s="2">
        <v>75.6768</v>
      </c>
      <c r="J108" s="72">
        <v>25.383101</v>
      </c>
    </row>
    <row r="109" spans="1:10" ht="14.4" x14ac:dyDescent="0.3">
      <c r="A109" s="8">
        <v>44444.374999999745</v>
      </c>
      <c r="B109" s="2">
        <v>26.47</v>
      </c>
      <c r="C109">
        <v>498.64</v>
      </c>
      <c r="D109" s="2">
        <v>225</v>
      </c>
      <c r="E109" s="15">
        <v>0</v>
      </c>
      <c r="F109" s="2">
        <v>242.333</v>
      </c>
      <c r="G109" s="2">
        <v>0</v>
      </c>
      <c r="H109" s="2">
        <v>0</v>
      </c>
      <c r="I109" s="2">
        <v>75.177599999999998</v>
      </c>
      <c r="J109" s="72">
        <v>26.684812000000001</v>
      </c>
    </row>
    <row r="110" spans="1:10" ht="14.4" x14ac:dyDescent="0.3">
      <c r="A110" s="8">
        <v>44444.41666666641</v>
      </c>
      <c r="B110" s="2">
        <v>26.819999999999997</v>
      </c>
      <c r="C110">
        <v>523.29</v>
      </c>
      <c r="D110" s="2">
        <v>225</v>
      </c>
      <c r="E110" s="15">
        <v>0</v>
      </c>
      <c r="F110" s="2">
        <v>254.5575</v>
      </c>
      <c r="G110" s="2">
        <v>0</v>
      </c>
      <c r="H110" s="2">
        <v>0</v>
      </c>
      <c r="I110" s="2">
        <v>75.235200000000006</v>
      </c>
      <c r="J110" s="72">
        <v>26.978002</v>
      </c>
    </row>
    <row r="111" spans="1:10" ht="14.4" x14ac:dyDescent="0.3">
      <c r="A111" s="8">
        <v>44444.458333333074</v>
      </c>
      <c r="B111" s="2">
        <v>29.37</v>
      </c>
      <c r="C111">
        <v>544.79999999999995</v>
      </c>
      <c r="D111" s="2">
        <v>225</v>
      </c>
      <c r="E111" s="15">
        <v>0</v>
      </c>
      <c r="F111" s="2">
        <v>280.40550000000002</v>
      </c>
      <c r="G111" s="2">
        <v>0</v>
      </c>
      <c r="H111" s="2">
        <v>0</v>
      </c>
      <c r="I111" s="2">
        <v>75.523200000000003</v>
      </c>
      <c r="J111" s="72">
        <v>29.621471</v>
      </c>
    </row>
    <row r="112" spans="1:10" ht="14.4" x14ac:dyDescent="0.3">
      <c r="A112" s="8">
        <v>44444.499999999738</v>
      </c>
      <c r="B112" s="2">
        <v>31.08</v>
      </c>
      <c r="C112">
        <v>566.23</v>
      </c>
      <c r="D112" s="2">
        <v>225</v>
      </c>
      <c r="E112" s="15">
        <v>0</v>
      </c>
      <c r="F112" s="2">
        <v>311.54950000000002</v>
      </c>
      <c r="G112" s="2">
        <v>0</v>
      </c>
      <c r="H112" s="2">
        <v>0</v>
      </c>
      <c r="I112" s="2">
        <v>75.081599999999995</v>
      </c>
      <c r="J112" s="72">
        <v>31.660892</v>
      </c>
    </row>
    <row r="113" spans="1:10" ht="14.4" x14ac:dyDescent="0.3">
      <c r="A113" s="8">
        <v>44444.541666666402</v>
      </c>
      <c r="B113" s="2">
        <v>32.36</v>
      </c>
      <c r="C113">
        <v>585.54999999999995</v>
      </c>
      <c r="D113" s="2">
        <v>225</v>
      </c>
      <c r="E113" s="15">
        <v>0</v>
      </c>
      <c r="F113" s="2">
        <v>313.32400000000001</v>
      </c>
      <c r="G113" s="2">
        <v>0</v>
      </c>
      <c r="H113" s="2">
        <v>0</v>
      </c>
      <c r="I113" s="2">
        <v>75.695999999999998</v>
      </c>
      <c r="J113" s="72">
        <v>33.021267999999999</v>
      </c>
    </row>
    <row r="114" spans="1:10" ht="14.4" x14ac:dyDescent="0.3">
      <c r="A114" s="8">
        <v>44444.583333333067</v>
      </c>
      <c r="B114" s="2">
        <v>34.29</v>
      </c>
      <c r="C114">
        <v>588.54</v>
      </c>
      <c r="D114" s="2">
        <v>225</v>
      </c>
      <c r="E114" s="15">
        <v>0</v>
      </c>
      <c r="F114" s="2">
        <v>324.51949999999999</v>
      </c>
      <c r="G114" s="2">
        <v>0</v>
      </c>
      <c r="H114" s="2">
        <v>0</v>
      </c>
      <c r="I114" s="2">
        <v>76.08</v>
      </c>
      <c r="J114" s="72">
        <v>34.912835000000001</v>
      </c>
    </row>
    <row r="115" spans="1:10" ht="14.4" x14ac:dyDescent="0.3">
      <c r="A115" s="8">
        <v>44444.624999999731</v>
      </c>
      <c r="B115" s="2">
        <v>36.1</v>
      </c>
      <c r="C115">
        <v>588.55999999999995</v>
      </c>
      <c r="D115" s="2">
        <v>225</v>
      </c>
      <c r="E115" s="15">
        <v>0</v>
      </c>
      <c r="F115" s="2">
        <v>326.42649999999998</v>
      </c>
      <c r="G115" s="2">
        <v>0</v>
      </c>
      <c r="H115" s="2">
        <v>0</v>
      </c>
      <c r="I115" s="2">
        <v>75.916799999999995</v>
      </c>
      <c r="J115" s="72">
        <v>36.700490000000002</v>
      </c>
    </row>
    <row r="116" spans="1:10" ht="14.4" x14ac:dyDescent="0.3">
      <c r="A116" s="8">
        <v>44444.666666666395</v>
      </c>
      <c r="B116" s="2">
        <v>38.57</v>
      </c>
      <c r="C116">
        <v>584.34</v>
      </c>
      <c r="D116" s="2">
        <v>225</v>
      </c>
      <c r="E116" s="15">
        <v>0</v>
      </c>
      <c r="F116" s="2">
        <v>326.60149999999999</v>
      </c>
      <c r="G116" s="2">
        <v>0</v>
      </c>
      <c r="H116" s="2">
        <v>0</v>
      </c>
      <c r="I116" s="2">
        <v>77.625600000000006</v>
      </c>
      <c r="J116" s="72">
        <v>39.610174999999998</v>
      </c>
    </row>
    <row r="117" spans="1:10" ht="14.4" x14ac:dyDescent="0.3">
      <c r="A117" s="8">
        <v>44444.708333333059</v>
      </c>
      <c r="B117" s="2">
        <v>40.68</v>
      </c>
      <c r="C117">
        <v>590.61</v>
      </c>
      <c r="D117" s="2">
        <v>225</v>
      </c>
      <c r="E117" s="15">
        <v>0</v>
      </c>
      <c r="F117" s="2">
        <v>326.05500000000001</v>
      </c>
      <c r="G117" s="2">
        <v>0</v>
      </c>
      <c r="H117" s="2">
        <v>0</v>
      </c>
      <c r="I117" s="2">
        <v>77.078400000000002</v>
      </c>
      <c r="J117" s="72">
        <v>41.466026999999997</v>
      </c>
    </row>
    <row r="118" spans="1:10" ht="14.4" x14ac:dyDescent="0.3">
      <c r="A118" s="8">
        <v>44444.749999999724</v>
      </c>
      <c r="B118" s="2">
        <v>42.19</v>
      </c>
      <c r="C118">
        <v>594.02</v>
      </c>
      <c r="D118" s="2">
        <v>225</v>
      </c>
      <c r="E118" s="15">
        <v>0</v>
      </c>
      <c r="F118" s="2">
        <v>326.31549999999999</v>
      </c>
      <c r="G118" s="2">
        <v>0</v>
      </c>
      <c r="H118" s="2">
        <v>0</v>
      </c>
      <c r="I118" s="2">
        <v>78.384</v>
      </c>
      <c r="J118" s="72">
        <v>42.624125999999997</v>
      </c>
    </row>
    <row r="119" spans="1:10" ht="14.4" x14ac:dyDescent="0.3">
      <c r="A119" s="8">
        <v>44444.791666666388</v>
      </c>
      <c r="B119" s="2">
        <v>40.76</v>
      </c>
      <c r="C119">
        <v>585.26</v>
      </c>
      <c r="D119" s="2">
        <v>225</v>
      </c>
      <c r="E119" s="15">
        <v>0</v>
      </c>
      <c r="F119" s="2">
        <v>321.09100000000001</v>
      </c>
      <c r="G119" s="2">
        <v>0</v>
      </c>
      <c r="H119" s="2">
        <v>0</v>
      </c>
      <c r="I119" s="2">
        <v>77.654399999999995</v>
      </c>
      <c r="J119" s="72">
        <v>41.024351000000003</v>
      </c>
    </row>
    <row r="120" spans="1:10" ht="14.4" x14ac:dyDescent="0.3">
      <c r="A120" s="8">
        <v>44444.833333333052</v>
      </c>
      <c r="B120" s="2">
        <v>42.46</v>
      </c>
      <c r="C120">
        <v>581.62</v>
      </c>
      <c r="D120" s="2">
        <v>225</v>
      </c>
      <c r="E120" s="15">
        <v>0</v>
      </c>
      <c r="F120" s="2">
        <v>325.00049999999999</v>
      </c>
      <c r="G120" s="2">
        <v>0</v>
      </c>
      <c r="H120" s="2">
        <v>0</v>
      </c>
      <c r="I120" s="2">
        <v>79.891199999999998</v>
      </c>
      <c r="J120" s="72">
        <v>42.809783000000003</v>
      </c>
    </row>
    <row r="121" spans="1:10" ht="14.4" x14ac:dyDescent="0.3">
      <c r="A121" s="8">
        <v>44444.874999999716</v>
      </c>
      <c r="B121" s="2">
        <v>40.479999999999997</v>
      </c>
      <c r="C121">
        <v>586.79</v>
      </c>
      <c r="D121" s="2">
        <v>225</v>
      </c>
      <c r="E121" s="15">
        <v>0</v>
      </c>
      <c r="F121" s="2">
        <v>318.59249999999997</v>
      </c>
      <c r="G121" s="2">
        <v>0</v>
      </c>
      <c r="H121" s="2">
        <v>0</v>
      </c>
      <c r="I121" s="2">
        <v>76.387200000000007</v>
      </c>
      <c r="J121" s="72">
        <v>40.930146999999998</v>
      </c>
    </row>
    <row r="122" spans="1:10" ht="14.4" x14ac:dyDescent="0.3">
      <c r="A122" s="8">
        <v>44444.91666666638</v>
      </c>
      <c r="B122" s="2">
        <v>34.450000000000003</v>
      </c>
      <c r="C122">
        <v>572.79</v>
      </c>
      <c r="D122" s="2">
        <v>225</v>
      </c>
      <c r="E122" s="15">
        <v>0</v>
      </c>
      <c r="F122" s="2">
        <v>318.77199999999999</v>
      </c>
      <c r="G122" s="2">
        <v>0</v>
      </c>
      <c r="H122" s="2">
        <v>0</v>
      </c>
      <c r="I122" s="2">
        <v>75.878399999999999</v>
      </c>
      <c r="J122" s="72">
        <v>35.076326999999999</v>
      </c>
    </row>
    <row r="123" spans="1:10" ht="14.4" x14ac:dyDescent="0.3">
      <c r="A123" s="8">
        <v>44444.958333333045</v>
      </c>
      <c r="B123" s="2">
        <v>32.61</v>
      </c>
      <c r="C123">
        <v>556.66</v>
      </c>
      <c r="D123" s="2">
        <v>225</v>
      </c>
      <c r="E123" s="15">
        <v>0</v>
      </c>
      <c r="F123" s="2">
        <v>323.06650000000002</v>
      </c>
      <c r="G123" s="2">
        <v>0</v>
      </c>
      <c r="H123" s="2">
        <v>0</v>
      </c>
      <c r="I123" s="2">
        <v>76.012799999999999</v>
      </c>
      <c r="J123" s="72">
        <v>32.925409000000002</v>
      </c>
    </row>
    <row r="124" spans="1:10" ht="14.4" x14ac:dyDescent="0.3">
      <c r="A124" s="8">
        <v>44444.999999999709</v>
      </c>
      <c r="B124" s="2">
        <v>30.68</v>
      </c>
      <c r="C124">
        <v>522.62</v>
      </c>
      <c r="D124" s="2">
        <v>225</v>
      </c>
      <c r="E124" s="15">
        <v>0</v>
      </c>
      <c r="F124" s="2">
        <v>317.67450000000002</v>
      </c>
      <c r="G124" s="2">
        <v>0</v>
      </c>
      <c r="H124" s="2">
        <v>0</v>
      </c>
      <c r="I124" s="2">
        <v>75.417599999999993</v>
      </c>
      <c r="J124" s="72">
        <v>30.840821999999999</v>
      </c>
    </row>
    <row r="125" spans="1:10" ht="14.4" x14ac:dyDescent="0.3">
      <c r="A125" s="8">
        <v>44445.041666666373</v>
      </c>
      <c r="B125" s="2">
        <v>26.84445151028569</v>
      </c>
      <c r="C125">
        <v>498.93</v>
      </c>
      <c r="D125" s="2">
        <v>225</v>
      </c>
      <c r="E125" s="15">
        <v>0</v>
      </c>
      <c r="F125" s="2">
        <v>296.86399999999998</v>
      </c>
      <c r="G125" s="2">
        <v>0</v>
      </c>
      <c r="H125" s="2">
        <v>0</v>
      </c>
      <c r="I125" s="2">
        <v>75.215999999999994</v>
      </c>
      <c r="J125" s="72">
        <v>27.366332</v>
      </c>
    </row>
    <row r="126" spans="1:10" ht="14.4" x14ac:dyDescent="0.3">
      <c r="A126" s="8">
        <v>44445.083333333037</v>
      </c>
      <c r="B126" s="2">
        <v>25.419481788214782</v>
      </c>
      <c r="C126">
        <v>478.46</v>
      </c>
      <c r="D126" s="2">
        <v>225</v>
      </c>
      <c r="E126" s="15">
        <v>0</v>
      </c>
      <c r="F126" s="2">
        <v>260.29000000000002</v>
      </c>
      <c r="G126" s="2">
        <v>0</v>
      </c>
      <c r="H126" s="2">
        <v>0</v>
      </c>
      <c r="I126" s="2">
        <v>75.273600000000002</v>
      </c>
      <c r="J126" s="72">
        <v>25.589103000000001</v>
      </c>
    </row>
    <row r="127" spans="1:10" ht="14.4" x14ac:dyDescent="0.3">
      <c r="A127" s="8">
        <v>44445.124999999702</v>
      </c>
      <c r="B127" s="2">
        <v>25.187149782266037</v>
      </c>
      <c r="C127">
        <v>466.75</v>
      </c>
      <c r="D127" s="2">
        <v>225</v>
      </c>
      <c r="E127" s="15">
        <v>0</v>
      </c>
      <c r="F127" s="2">
        <v>245.47200000000001</v>
      </c>
      <c r="G127" s="2">
        <v>0</v>
      </c>
      <c r="H127" s="2">
        <v>0</v>
      </c>
      <c r="I127" s="2">
        <v>75.388800000000003</v>
      </c>
      <c r="J127" s="72">
        <v>25.262294000000001</v>
      </c>
    </row>
    <row r="128" spans="1:10" ht="14.4" x14ac:dyDescent="0.3">
      <c r="A128" s="8">
        <v>44445.166666666366</v>
      </c>
      <c r="B128" s="2">
        <v>24.079301042955631</v>
      </c>
      <c r="C128">
        <v>458.45</v>
      </c>
      <c r="D128" s="2">
        <v>225</v>
      </c>
      <c r="E128" s="15">
        <v>0</v>
      </c>
      <c r="F128" s="2">
        <v>218.08699999999999</v>
      </c>
      <c r="G128" s="2">
        <v>0</v>
      </c>
      <c r="H128" s="2">
        <v>0</v>
      </c>
      <c r="I128" s="2">
        <v>75.263999999999996</v>
      </c>
      <c r="J128" s="72">
        <v>24.367654999999999</v>
      </c>
    </row>
    <row r="129" spans="1:10" ht="14.4" x14ac:dyDescent="0.3">
      <c r="A129" s="8">
        <v>44445.20833333303</v>
      </c>
      <c r="B129" s="2">
        <v>23.169999999999998</v>
      </c>
      <c r="C129">
        <v>457.79</v>
      </c>
      <c r="D129" s="2">
        <v>225</v>
      </c>
      <c r="E129" s="15">
        <v>0</v>
      </c>
      <c r="F129" s="2">
        <v>220.02600000000001</v>
      </c>
      <c r="G129" s="2">
        <v>0</v>
      </c>
      <c r="H129" s="2">
        <v>0</v>
      </c>
      <c r="I129" s="2">
        <v>75.494399999999999</v>
      </c>
      <c r="J129" s="72">
        <v>23.444056</v>
      </c>
    </row>
    <row r="130" spans="1:10" ht="14.4" x14ac:dyDescent="0.3">
      <c r="A130" s="8">
        <v>44445.249999999694</v>
      </c>
      <c r="B130" s="2">
        <v>23.499999999999996</v>
      </c>
      <c r="C130">
        <v>462.3</v>
      </c>
      <c r="D130" s="2">
        <v>225</v>
      </c>
      <c r="E130" s="15">
        <v>0</v>
      </c>
      <c r="F130" s="2">
        <v>242.59200000000001</v>
      </c>
      <c r="G130" s="2">
        <v>0</v>
      </c>
      <c r="H130" s="2">
        <v>0</v>
      </c>
      <c r="I130" s="2">
        <v>75.379199999999997</v>
      </c>
      <c r="J130" s="72">
        <v>23.718422</v>
      </c>
    </row>
    <row r="131" spans="1:10" ht="14.4" x14ac:dyDescent="0.3">
      <c r="A131" s="8">
        <v>44445.291666666359</v>
      </c>
      <c r="B131" s="2">
        <v>24.26</v>
      </c>
      <c r="C131">
        <v>466.47</v>
      </c>
      <c r="D131" s="2">
        <v>225</v>
      </c>
      <c r="E131" s="15">
        <v>0</v>
      </c>
      <c r="F131" s="2">
        <v>275.70150000000001</v>
      </c>
      <c r="G131" s="2">
        <v>0</v>
      </c>
      <c r="H131" s="2">
        <v>0</v>
      </c>
      <c r="I131" s="2">
        <v>75.2928</v>
      </c>
      <c r="J131" s="72">
        <v>24.407688</v>
      </c>
    </row>
    <row r="132" spans="1:10" ht="14.4" x14ac:dyDescent="0.3">
      <c r="A132" s="8">
        <v>44445.333333333023</v>
      </c>
      <c r="B132" s="2">
        <v>24.840000000000003</v>
      </c>
      <c r="C132">
        <v>470.01</v>
      </c>
      <c r="D132" s="2">
        <v>225</v>
      </c>
      <c r="E132" s="15">
        <v>0</v>
      </c>
      <c r="F132" s="2">
        <v>277.13099999999997</v>
      </c>
      <c r="G132" s="2">
        <v>0</v>
      </c>
      <c r="H132" s="2">
        <v>0</v>
      </c>
      <c r="I132" s="2">
        <v>75.6096</v>
      </c>
      <c r="J132" s="72">
        <v>25.087084999999998</v>
      </c>
    </row>
    <row r="133" spans="1:10" ht="14.4" x14ac:dyDescent="0.3">
      <c r="A133" s="8">
        <v>44445.374999999687</v>
      </c>
      <c r="B133" s="2">
        <v>25.921664196576241</v>
      </c>
      <c r="C133">
        <v>483.33</v>
      </c>
      <c r="D133" s="2">
        <v>225</v>
      </c>
      <c r="E133" s="15">
        <v>0</v>
      </c>
      <c r="F133" s="2">
        <v>275.57150000000001</v>
      </c>
      <c r="G133" s="2">
        <v>0</v>
      </c>
      <c r="H133" s="2">
        <v>0</v>
      </c>
      <c r="I133" s="2">
        <v>75.590400000000002</v>
      </c>
      <c r="J133" s="72">
        <v>26.406904000000001</v>
      </c>
    </row>
    <row r="134" spans="1:10" ht="14.4" x14ac:dyDescent="0.3">
      <c r="A134" s="8">
        <v>44445.416666666351</v>
      </c>
      <c r="B134" s="2">
        <v>26.848083722881462</v>
      </c>
      <c r="C134">
        <v>508.94</v>
      </c>
      <c r="D134" s="2">
        <v>225</v>
      </c>
      <c r="E134" s="15">
        <v>0</v>
      </c>
      <c r="F134" s="2">
        <v>274.88900000000001</v>
      </c>
      <c r="G134" s="2">
        <v>0</v>
      </c>
      <c r="H134" s="2">
        <v>0</v>
      </c>
      <c r="I134" s="2">
        <v>75.302400000000006</v>
      </c>
      <c r="J134" s="72">
        <v>27.306277000000001</v>
      </c>
    </row>
    <row r="135" spans="1:10" ht="14.4" x14ac:dyDescent="0.3">
      <c r="A135" s="8">
        <v>44445.458333333016</v>
      </c>
      <c r="B135" s="2">
        <v>29.053476446889473</v>
      </c>
      <c r="C135">
        <v>556.36</v>
      </c>
      <c r="D135" s="2">
        <v>225</v>
      </c>
      <c r="E135" s="15">
        <v>0</v>
      </c>
      <c r="F135" s="2">
        <v>283.58249999999998</v>
      </c>
      <c r="G135" s="2">
        <v>0</v>
      </c>
      <c r="H135" s="2">
        <v>0</v>
      </c>
      <c r="I135" s="2">
        <v>75.36</v>
      </c>
      <c r="J135" s="72">
        <v>29.376718</v>
      </c>
    </row>
    <row r="136" spans="1:10" ht="14.4" x14ac:dyDescent="0.3">
      <c r="A136" s="8">
        <v>44445.49999999968</v>
      </c>
      <c r="B136" s="2">
        <v>32.251758037886489</v>
      </c>
      <c r="C136">
        <v>597.54999999999995</v>
      </c>
      <c r="D136" s="2">
        <v>225</v>
      </c>
      <c r="E136" s="15">
        <v>0</v>
      </c>
      <c r="F136" s="2">
        <v>312.60449999999997</v>
      </c>
      <c r="G136" s="2">
        <v>0</v>
      </c>
      <c r="H136" s="2">
        <v>0</v>
      </c>
      <c r="I136" s="2">
        <v>75.580799999999996</v>
      </c>
      <c r="J136" s="72">
        <v>32.624600999999998</v>
      </c>
    </row>
    <row r="137" spans="1:10" ht="14.4" x14ac:dyDescent="0.3">
      <c r="A137" s="8">
        <v>44445.541666666344</v>
      </c>
      <c r="B137" s="2">
        <v>34.746156316533018</v>
      </c>
      <c r="C137">
        <v>638.91999999999996</v>
      </c>
      <c r="D137" s="2">
        <v>225</v>
      </c>
      <c r="E137" s="15">
        <v>0</v>
      </c>
      <c r="F137" s="2">
        <v>319.26249999999999</v>
      </c>
      <c r="G137" s="2">
        <v>0</v>
      </c>
      <c r="H137" s="2">
        <v>0</v>
      </c>
      <c r="I137" s="2">
        <v>76.550399999999996</v>
      </c>
      <c r="J137" s="72">
        <v>34.458402</v>
      </c>
    </row>
    <row r="138" spans="1:10" ht="14.4" x14ac:dyDescent="0.3">
      <c r="A138" s="8">
        <v>44445.583333333008</v>
      </c>
      <c r="B138" s="2">
        <v>37.059999999999995</v>
      </c>
      <c r="C138">
        <v>669.66</v>
      </c>
      <c r="D138" s="2">
        <v>225</v>
      </c>
      <c r="E138" s="15">
        <v>0</v>
      </c>
      <c r="F138" s="2">
        <v>319.27949999999998</v>
      </c>
      <c r="G138" s="2">
        <v>0</v>
      </c>
      <c r="H138" s="2">
        <v>0</v>
      </c>
      <c r="I138" s="2">
        <v>81.734399999999994</v>
      </c>
      <c r="J138" s="72">
        <v>37.390636999999998</v>
      </c>
    </row>
    <row r="139" spans="1:10" ht="14.4" x14ac:dyDescent="0.3">
      <c r="A139" s="8">
        <v>44445.624999999673</v>
      </c>
      <c r="B139" s="2">
        <v>41.435102730102756</v>
      </c>
      <c r="C139">
        <v>696.82</v>
      </c>
      <c r="D139" s="2">
        <v>225</v>
      </c>
      <c r="E139" s="15">
        <v>0</v>
      </c>
      <c r="F139" s="2">
        <v>325.10399999999998</v>
      </c>
      <c r="G139" s="2">
        <v>0</v>
      </c>
      <c r="H139" s="2">
        <v>0</v>
      </c>
      <c r="I139" s="2">
        <v>87.715199999999996</v>
      </c>
      <c r="J139" s="72">
        <v>42.108148999999997</v>
      </c>
    </row>
    <row r="140" spans="1:10" ht="14.4" x14ac:dyDescent="0.3">
      <c r="A140" s="8">
        <v>44445.666666666337</v>
      </c>
      <c r="B140" s="2">
        <v>44.373739553465001</v>
      </c>
      <c r="C140">
        <v>709.44</v>
      </c>
      <c r="D140" s="2">
        <v>225</v>
      </c>
      <c r="E140" s="15">
        <v>0</v>
      </c>
      <c r="F140" s="2">
        <v>326.471</v>
      </c>
      <c r="G140" s="2">
        <v>0</v>
      </c>
      <c r="H140" s="2">
        <v>0</v>
      </c>
      <c r="I140" s="2">
        <v>78.883200000000002</v>
      </c>
      <c r="J140" s="72">
        <v>45.200774000000003</v>
      </c>
    </row>
    <row r="141" spans="1:10" ht="14.4" x14ac:dyDescent="0.3">
      <c r="A141" s="8">
        <v>44445.708333333001</v>
      </c>
      <c r="B141" s="2">
        <v>47.51</v>
      </c>
      <c r="C141">
        <v>714.33</v>
      </c>
      <c r="D141" s="2">
        <v>225</v>
      </c>
      <c r="E141" s="15">
        <v>0</v>
      </c>
      <c r="F141" s="2">
        <v>326.59050000000002</v>
      </c>
      <c r="G141" s="2">
        <v>0</v>
      </c>
      <c r="H141" s="2">
        <v>0</v>
      </c>
      <c r="I141" s="2">
        <v>82.367999999999995</v>
      </c>
      <c r="J141" s="72">
        <v>48.337294999999997</v>
      </c>
    </row>
    <row r="142" spans="1:10" ht="14.4" x14ac:dyDescent="0.3">
      <c r="A142" s="8">
        <v>44445.749999999665</v>
      </c>
      <c r="B142" s="2">
        <v>55.916461403051251</v>
      </c>
      <c r="C142">
        <v>713.99</v>
      </c>
      <c r="D142" s="2">
        <v>225</v>
      </c>
      <c r="E142" s="15">
        <v>0</v>
      </c>
      <c r="F142" s="2">
        <v>326.63350000000003</v>
      </c>
      <c r="G142" s="2">
        <v>0</v>
      </c>
      <c r="H142" s="2">
        <v>0</v>
      </c>
      <c r="I142" s="2">
        <v>86.447999999999993</v>
      </c>
      <c r="J142" s="72">
        <v>53.660811000000002</v>
      </c>
    </row>
    <row r="143" spans="1:10" ht="14.4" x14ac:dyDescent="0.3">
      <c r="A143" s="8">
        <v>44445.79166666633</v>
      </c>
      <c r="B143" s="2">
        <v>45.98</v>
      </c>
      <c r="C143">
        <v>676</v>
      </c>
      <c r="D143" s="2">
        <v>225</v>
      </c>
      <c r="E143" s="15">
        <v>0</v>
      </c>
      <c r="F143" s="2">
        <v>326.52949999999998</v>
      </c>
      <c r="G143" s="2">
        <v>0</v>
      </c>
      <c r="H143" s="2">
        <v>0</v>
      </c>
      <c r="I143" s="2">
        <v>91.862399999999994</v>
      </c>
      <c r="J143" s="72">
        <v>46.719386</v>
      </c>
    </row>
    <row r="144" spans="1:10" ht="14.4" x14ac:dyDescent="0.3">
      <c r="A144" s="8">
        <v>44445.833333332994</v>
      </c>
      <c r="B144" s="2">
        <v>45.39</v>
      </c>
      <c r="C144">
        <v>636.91</v>
      </c>
      <c r="D144" s="2">
        <v>225</v>
      </c>
      <c r="E144" s="15">
        <v>0</v>
      </c>
      <c r="F144" s="2">
        <v>325.95800000000003</v>
      </c>
      <c r="G144" s="2">
        <v>0</v>
      </c>
      <c r="H144" s="2">
        <v>0</v>
      </c>
      <c r="I144" s="2">
        <v>88.972800000000007</v>
      </c>
      <c r="J144" s="72">
        <v>46.041975999999998</v>
      </c>
    </row>
    <row r="145" spans="1:10" ht="14.4" x14ac:dyDescent="0.3">
      <c r="A145" s="8">
        <v>44445.874999999658</v>
      </c>
      <c r="B145" s="2">
        <v>43.470416223951055</v>
      </c>
      <c r="C145">
        <v>639.6</v>
      </c>
      <c r="D145" s="2">
        <v>225</v>
      </c>
      <c r="E145" s="15">
        <v>0</v>
      </c>
      <c r="F145" s="2">
        <v>325.82749999999999</v>
      </c>
      <c r="G145" s="2">
        <v>0</v>
      </c>
      <c r="H145" s="2">
        <v>0</v>
      </c>
      <c r="I145" s="2">
        <v>76.5792</v>
      </c>
      <c r="J145" s="72">
        <v>44.657263</v>
      </c>
    </row>
    <row r="146" spans="1:10" ht="14.4" x14ac:dyDescent="0.3">
      <c r="A146" s="8">
        <v>44445.916666666322</v>
      </c>
      <c r="B146" s="2">
        <v>34.32</v>
      </c>
      <c r="C146">
        <v>603.52</v>
      </c>
      <c r="D146" s="2">
        <v>225</v>
      </c>
      <c r="E146" s="15">
        <v>0</v>
      </c>
      <c r="F146" s="2">
        <v>314.43599999999998</v>
      </c>
      <c r="G146" s="2">
        <v>0</v>
      </c>
      <c r="H146" s="2">
        <v>0</v>
      </c>
      <c r="I146" s="2">
        <v>75.052800000000005</v>
      </c>
      <c r="J146" s="72">
        <v>34.661062999999999</v>
      </c>
    </row>
    <row r="147" spans="1:10" ht="14.4" x14ac:dyDescent="0.3">
      <c r="A147" s="8">
        <v>44445.958333332987</v>
      </c>
      <c r="B147" s="2">
        <v>34.08</v>
      </c>
      <c r="C147">
        <v>558.03</v>
      </c>
      <c r="D147" s="2">
        <v>225</v>
      </c>
      <c r="E147" s="15">
        <v>0</v>
      </c>
      <c r="F147" s="2">
        <v>317.1465</v>
      </c>
      <c r="G147" s="2">
        <v>0</v>
      </c>
      <c r="H147" s="2">
        <v>0</v>
      </c>
      <c r="I147" s="2">
        <v>75.2928</v>
      </c>
      <c r="J147" s="72">
        <v>34.172125000000001</v>
      </c>
    </row>
    <row r="148" spans="1:10" ht="14.4" x14ac:dyDescent="0.3">
      <c r="A148" s="8">
        <v>44445.999999999651</v>
      </c>
      <c r="B148" s="2">
        <v>29.9</v>
      </c>
      <c r="C148">
        <v>516.65</v>
      </c>
      <c r="D148" s="2">
        <v>225</v>
      </c>
      <c r="E148" s="15">
        <v>0</v>
      </c>
      <c r="F148" s="2">
        <v>307.3605</v>
      </c>
      <c r="G148" s="2">
        <v>0</v>
      </c>
      <c r="H148" s="2">
        <v>0</v>
      </c>
      <c r="I148" s="2">
        <v>75.254400000000004</v>
      </c>
      <c r="J148" s="72">
        <v>29.929717</v>
      </c>
    </row>
    <row r="149" spans="1:10" ht="14.4" x14ac:dyDescent="0.3">
      <c r="A149" s="8">
        <v>44446.041666666315</v>
      </c>
      <c r="B149" s="2">
        <v>29.380000000000003</v>
      </c>
      <c r="C149">
        <v>483.72</v>
      </c>
      <c r="D149" s="2">
        <v>225</v>
      </c>
      <c r="E149" s="15">
        <v>0</v>
      </c>
      <c r="F149" s="2">
        <v>306.15699999999998</v>
      </c>
      <c r="G149" s="2">
        <v>0</v>
      </c>
      <c r="H149" s="2">
        <v>0</v>
      </c>
      <c r="I149" s="2">
        <v>74.822400000000002</v>
      </c>
      <c r="J149" s="72">
        <v>29.250043000000002</v>
      </c>
    </row>
    <row r="150" spans="1:10" ht="14.4" x14ac:dyDescent="0.3">
      <c r="A150" s="8">
        <v>44446.083333332979</v>
      </c>
      <c r="B150" s="2">
        <v>26.56</v>
      </c>
      <c r="C150">
        <v>466.2</v>
      </c>
      <c r="D150" s="2">
        <v>225</v>
      </c>
      <c r="E150" s="15">
        <v>0</v>
      </c>
      <c r="F150" s="2">
        <v>281.61649999999997</v>
      </c>
      <c r="G150" s="2">
        <v>0</v>
      </c>
      <c r="H150" s="2">
        <v>0</v>
      </c>
      <c r="I150" s="2">
        <v>54.5184</v>
      </c>
      <c r="J150" s="72">
        <v>26.543064999999999</v>
      </c>
    </row>
    <row r="151" spans="1:10" ht="14.4" x14ac:dyDescent="0.3">
      <c r="A151" s="8">
        <v>44446.124999999643</v>
      </c>
      <c r="B151" s="2">
        <v>25.88</v>
      </c>
      <c r="C151">
        <v>452.64</v>
      </c>
      <c r="D151" s="2">
        <v>225</v>
      </c>
      <c r="E151" s="15">
        <v>0</v>
      </c>
      <c r="F151" s="2">
        <v>269.61099999999999</v>
      </c>
      <c r="G151" s="2">
        <v>0</v>
      </c>
      <c r="H151" s="2">
        <v>0</v>
      </c>
      <c r="I151" s="2">
        <v>48.019199999999998</v>
      </c>
      <c r="J151" s="72">
        <v>25.898665999999999</v>
      </c>
    </row>
    <row r="152" spans="1:10" ht="14.4" x14ac:dyDescent="0.3">
      <c r="A152" s="8">
        <v>44446.166666666308</v>
      </c>
      <c r="B152" s="2">
        <v>24.543497879745058</v>
      </c>
      <c r="C152">
        <v>447.88</v>
      </c>
      <c r="D152" s="2">
        <v>225</v>
      </c>
      <c r="E152" s="15">
        <v>0</v>
      </c>
      <c r="F152" s="2">
        <v>225.57249999999999</v>
      </c>
      <c r="G152" s="2">
        <v>0</v>
      </c>
      <c r="H152" s="2">
        <v>0</v>
      </c>
      <c r="I152" s="2">
        <v>30.527999999999999</v>
      </c>
      <c r="J152" s="72">
        <v>24.678328</v>
      </c>
    </row>
    <row r="153" spans="1:10" ht="14.4" x14ac:dyDescent="0.3">
      <c r="A153" s="8">
        <v>44446.208333332972</v>
      </c>
      <c r="B153" s="2">
        <v>24.018316429368127</v>
      </c>
      <c r="C153">
        <v>449.12</v>
      </c>
      <c r="D153" s="2">
        <v>225</v>
      </c>
      <c r="E153" s="15">
        <v>0</v>
      </c>
      <c r="F153" s="2">
        <v>200.99299999999999</v>
      </c>
      <c r="G153" s="2">
        <v>0</v>
      </c>
      <c r="H153" s="2">
        <v>0</v>
      </c>
      <c r="I153" s="2">
        <v>3.1776</v>
      </c>
      <c r="J153" s="72">
        <v>24.193142000000002</v>
      </c>
    </row>
    <row r="154" spans="1:10" ht="14.4" x14ac:dyDescent="0.3">
      <c r="A154" s="8">
        <v>44446.249999999636</v>
      </c>
      <c r="B154" s="2">
        <v>25.999509463101479</v>
      </c>
      <c r="C154">
        <v>459.75</v>
      </c>
      <c r="D154" s="2">
        <v>225</v>
      </c>
      <c r="E154" s="15">
        <v>0</v>
      </c>
      <c r="F154" s="2">
        <v>206.25700000000001</v>
      </c>
      <c r="G154" s="2">
        <v>0</v>
      </c>
      <c r="H154" s="2">
        <v>0</v>
      </c>
      <c r="I154" s="2">
        <v>0</v>
      </c>
      <c r="J154" s="72">
        <v>26.589884000000001</v>
      </c>
    </row>
    <row r="155" spans="1:10" ht="14.4" x14ac:dyDescent="0.3">
      <c r="A155" s="8">
        <v>44446.2916666663</v>
      </c>
      <c r="B155" s="2">
        <v>28.579901790683991</v>
      </c>
      <c r="C155">
        <v>491.87</v>
      </c>
      <c r="D155" s="2">
        <v>225</v>
      </c>
      <c r="E155" s="15">
        <v>0</v>
      </c>
      <c r="F155" s="2">
        <v>251.232</v>
      </c>
      <c r="G155" s="2">
        <v>0</v>
      </c>
      <c r="H155" s="2">
        <v>0</v>
      </c>
      <c r="I155" s="2">
        <v>0</v>
      </c>
      <c r="J155" s="72">
        <v>29.356918</v>
      </c>
    </row>
    <row r="156" spans="1:10" ht="14.4" x14ac:dyDescent="0.3">
      <c r="A156" s="8">
        <v>44446.333333332965</v>
      </c>
      <c r="B156" s="2">
        <v>29.375412148889158</v>
      </c>
      <c r="C156">
        <v>510.91</v>
      </c>
      <c r="D156" s="2">
        <v>225</v>
      </c>
      <c r="E156" s="15">
        <v>1.732</v>
      </c>
      <c r="F156" s="2">
        <v>284.22949999999997</v>
      </c>
      <c r="G156" s="2">
        <v>0</v>
      </c>
      <c r="H156" s="2">
        <v>0</v>
      </c>
      <c r="I156" s="2">
        <v>0</v>
      </c>
      <c r="J156" s="72">
        <v>30.197865</v>
      </c>
    </row>
    <row r="157" spans="1:10" ht="14.4" x14ac:dyDescent="0.3">
      <c r="A157" s="8">
        <v>44446.374999999629</v>
      </c>
      <c r="B157" s="2">
        <v>31.290172776538093</v>
      </c>
      <c r="C157">
        <v>509.63</v>
      </c>
      <c r="D157" s="2">
        <v>225</v>
      </c>
      <c r="E157" s="15">
        <v>8.1280000000000001</v>
      </c>
      <c r="F157" s="2">
        <v>300.464</v>
      </c>
      <c r="G157" s="2">
        <v>0</v>
      </c>
      <c r="H157" s="2">
        <v>0</v>
      </c>
      <c r="I157" s="2">
        <v>0</v>
      </c>
      <c r="J157" s="72">
        <v>32.040576000000001</v>
      </c>
    </row>
    <row r="158" spans="1:10" ht="14.4" x14ac:dyDescent="0.3">
      <c r="A158" s="8">
        <v>44446.416666666293</v>
      </c>
      <c r="B158" s="2">
        <v>32.747673851478922</v>
      </c>
      <c r="C158">
        <v>542.75</v>
      </c>
      <c r="D158" s="2">
        <v>225</v>
      </c>
      <c r="E158" s="15">
        <v>18.803999999999998</v>
      </c>
      <c r="F158" s="2">
        <v>320.9015</v>
      </c>
      <c r="G158" s="2">
        <v>0</v>
      </c>
      <c r="H158" s="2">
        <v>0</v>
      </c>
      <c r="I158" s="2">
        <v>0</v>
      </c>
      <c r="J158" s="72">
        <v>33.589236999999997</v>
      </c>
    </row>
    <row r="159" spans="1:10" ht="14.4" x14ac:dyDescent="0.3">
      <c r="A159" s="8">
        <v>44446.458333332957</v>
      </c>
      <c r="B159" s="2">
        <v>34.64</v>
      </c>
      <c r="C159">
        <v>565.73</v>
      </c>
      <c r="D159" s="2">
        <v>225</v>
      </c>
      <c r="E159" s="15">
        <v>39.811999999999998</v>
      </c>
      <c r="F159" s="2">
        <v>316.63600000000002</v>
      </c>
      <c r="G159" s="2">
        <v>0</v>
      </c>
      <c r="H159" s="2">
        <v>0</v>
      </c>
      <c r="I159" s="2">
        <v>0</v>
      </c>
      <c r="J159" s="72">
        <v>35.430239999999998</v>
      </c>
    </row>
    <row r="160" spans="1:10" ht="14.4" x14ac:dyDescent="0.3">
      <c r="A160" s="8">
        <v>44446.499999999622</v>
      </c>
      <c r="B160" s="2">
        <v>38.349999999999994</v>
      </c>
      <c r="C160">
        <v>606.66</v>
      </c>
      <c r="D160" s="2">
        <v>225</v>
      </c>
      <c r="E160" s="15">
        <v>56.56</v>
      </c>
      <c r="F160" s="2">
        <v>324.48</v>
      </c>
      <c r="G160" s="2">
        <v>0</v>
      </c>
      <c r="H160" s="2">
        <v>0</v>
      </c>
      <c r="I160" s="2">
        <v>0</v>
      </c>
      <c r="J160" s="72">
        <v>38.285930999999998</v>
      </c>
    </row>
    <row r="161" spans="1:10" ht="14.4" x14ac:dyDescent="0.3">
      <c r="A161" s="8">
        <v>44446.541666666286</v>
      </c>
      <c r="B161" s="2">
        <v>43.74</v>
      </c>
      <c r="C161">
        <v>648.63</v>
      </c>
      <c r="D161" s="2">
        <v>225</v>
      </c>
      <c r="E161" s="15">
        <v>60.747999999999998</v>
      </c>
      <c r="F161" s="2">
        <v>326.42849999999999</v>
      </c>
      <c r="G161" s="2">
        <v>0</v>
      </c>
      <c r="H161" s="2">
        <v>0</v>
      </c>
      <c r="I161" s="2">
        <v>0</v>
      </c>
      <c r="J161" s="72">
        <v>43.497863000000002</v>
      </c>
    </row>
    <row r="162" spans="1:10" ht="14.4" x14ac:dyDescent="0.3">
      <c r="A162" s="8">
        <v>44446.58333333295</v>
      </c>
      <c r="B162" s="2">
        <v>49.120000000000005</v>
      </c>
      <c r="C162">
        <v>669.28</v>
      </c>
      <c r="D162" s="2">
        <v>225</v>
      </c>
      <c r="E162" s="15">
        <v>60.311999999999998</v>
      </c>
      <c r="F162" s="2">
        <v>325.93200000000002</v>
      </c>
      <c r="G162" s="2">
        <v>0</v>
      </c>
      <c r="H162" s="2">
        <v>0</v>
      </c>
      <c r="I162" s="2">
        <v>0</v>
      </c>
      <c r="J162" s="72">
        <v>49.249383999999999</v>
      </c>
    </row>
    <row r="163" spans="1:10" ht="14.4" x14ac:dyDescent="0.3">
      <c r="A163" s="8">
        <v>44446.624999999614</v>
      </c>
      <c r="B163" s="2">
        <v>53.786395448079666</v>
      </c>
      <c r="C163">
        <v>712.78</v>
      </c>
      <c r="D163" s="2">
        <v>225</v>
      </c>
      <c r="E163" s="15">
        <v>61.451000000000001</v>
      </c>
      <c r="F163" s="2">
        <v>326.29000000000002</v>
      </c>
      <c r="G163" s="2">
        <v>0</v>
      </c>
      <c r="H163" s="2">
        <v>0</v>
      </c>
      <c r="I163" s="2">
        <v>0</v>
      </c>
      <c r="J163" s="72">
        <v>53.868859999999998</v>
      </c>
    </row>
    <row r="164" spans="1:10" ht="14.4" x14ac:dyDescent="0.3">
      <c r="A164" s="8">
        <v>44446.666666666279</v>
      </c>
      <c r="B164" s="2">
        <v>65.960461708498514</v>
      </c>
      <c r="C164">
        <v>728.8</v>
      </c>
      <c r="D164" s="2">
        <v>225</v>
      </c>
      <c r="E164" s="15">
        <v>59.985999999999997</v>
      </c>
      <c r="F164" s="2">
        <v>326.24650000000003</v>
      </c>
      <c r="G164" s="2">
        <v>0</v>
      </c>
      <c r="H164" s="2">
        <v>0</v>
      </c>
      <c r="I164" s="2">
        <v>0</v>
      </c>
      <c r="J164" s="72">
        <v>57.812902000000001</v>
      </c>
    </row>
    <row r="165" spans="1:10" ht="14.4" x14ac:dyDescent="0.3">
      <c r="A165" s="8">
        <v>44446.708333332943</v>
      </c>
      <c r="B165" s="2">
        <v>77.171909631866427</v>
      </c>
      <c r="C165">
        <v>746.61</v>
      </c>
      <c r="D165" s="2">
        <v>225</v>
      </c>
      <c r="E165" s="15">
        <v>70.906000000000006</v>
      </c>
      <c r="F165" s="2">
        <v>326.61649999999997</v>
      </c>
      <c r="G165" s="2">
        <v>0</v>
      </c>
      <c r="H165" s="2">
        <v>0</v>
      </c>
      <c r="I165" s="2">
        <v>0</v>
      </c>
      <c r="J165" s="72">
        <v>70.086325000000002</v>
      </c>
    </row>
    <row r="166" spans="1:10" ht="14.4" x14ac:dyDescent="0.3">
      <c r="A166" s="8">
        <v>44446.749999999607</v>
      </c>
      <c r="B166" s="2">
        <v>113.74499611472692</v>
      </c>
      <c r="C166">
        <v>737.3</v>
      </c>
      <c r="D166" s="2">
        <v>225</v>
      </c>
      <c r="E166" s="15">
        <v>98.534000000000006</v>
      </c>
      <c r="F166" s="2">
        <v>326.21699999999998</v>
      </c>
      <c r="G166" s="2">
        <v>0</v>
      </c>
      <c r="H166" s="2">
        <v>0</v>
      </c>
      <c r="I166" s="2">
        <v>0</v>
      </c>
      <c r="J166" s="72">
        <v>73.927420999999995</v>
      </c>
    </row>
    <row r="167" spans="1:10" ht="14.4" x14ac:dyDescent="0.3">
      <c r="A167" s="8">
        <v>44446.791666666271</v>
      </c>
      <c r="B167" s="2">
        <v>84.631060719315769</v>
      </c>
      <c r="C167">
        <v>723.99</v>
      </c>
      <c r="D167" s="2">
        <v>225</v>
      </c>
      <c r="E167" s="15">
        <v>154.83099999999999</v>
      </c>
      <c r="F167" s="2">
        <v>326.62950000000001</v>
      </c>
      <c r="G167" s="2">
        <v>0</v>
      </c>
      <c r="H167" s="2">
        <v>0</v>
      </c>
      <c r="I167" s="2">
        <v>0</v>
      </c>
      <c r="J167" s="72">
        <v>55.965836000000003</v>
      </c>
    </row>
    <row r="168" spans="1:10" ht="14.4" x14ac:dyDescent="0.3">
      <c r="A168" s="8">
        <v>44446.833333332936</v>
      </c>
      <c r="B168" s="2">
        <v>49.315338274944928</v>
      </c>
      <c r="C168">
        <v>699.12</v>
      </c>
      <c r="D168" s="2">
        <v>225</v>
      </c>
      <c r="E168" s="15">
        <v>166.96</v>
      </c>
      <c r="F168" s="2">
        <v>326.25749999999999</v>
      </c>
      <c r="G168" s="2">
        <v>0</v>
      </c>
      <c r="H168" s="2">
        <v>0</v>
      </c>
      <c r="I168" s="2">
        <v>0</v>
      </c>
      <c r="J168" s="72">
        <v>53.933835000000002</v>
      </c>
    </row>
    <row r="169" spans="1:10" ht="14.4" x14ac:dyDescent="0.3">
      <c r="A169" s="8">
        <v>44446.8749999996</v>
      </c>
      <c r="B169" s="2">
        <v>53.26598382846025</v>
      </c>
      <c r="C169">
        <v>684.75</v>
      </c>
      <c r="D169" s="2">
        <v>225</v>
      </c>
      <c r="E169" s="15">
        <v>225.96100000000001</v>
      </c>
      <c r="F169" s="2">
        <v>326.48950000000002</v>
      </c>
      <c r="G169" s="2">
        <v>0</v>
      </c>
      <c r="H169" s="2">
        <v>0</v>
      </c>
      <c r="I169" s="2">
        <v>0</v>
      </c>
      <c r="J169" s="72">
        <v>49.307341000000001</v>
      </c>
    </row>
    <row r="170" spans="1:10" ht="14.4" x14ac:dyDescent="0.3">
      <c r="A170" s="8">
        <v>44446.916666666264</v>
      </c>
      <c r="B170" s="2">
        <v>37.834721886580923</v>
      </c>
      <c r="C170">
        <v>652.85</v>
      </c>
      <c r="D170" s="2">
        <v>225</v>
      </c>
      <c r="E170" s="15">
        <v>222.714</v>
      </c>
      <c r="F170" s="2">
        <v>314.46600000000001</v>
      </c>
      <c r="G170" s="2">
        <v>0</v>
      </c>
      <c r="H170" s="2">
        <v>0</v>
      </c>
      <c r="I170" s="2">
        <v>0</v>
      </c>
      <c r="J170" s="72">
        <v>37.639937000000003</v>
      </c>
    </row>
    <row r="171" spans="1:10" ht="14.4" x14ac:dyDescent="0.3">
      <c r="A171" s="8">
        <v>44446.958333332928</v>
      </c>
      <c r="B171" s="2">
        <v>34.49</v>
      </c>
      <c r="C171">
        <v>601.79999999999995</v>
      </c>
      <c r="D171" s="2">
        <v>225</v>
      </c>
      <c r="E171" s="15">
        <v>166.85599999999999</v>
      </c>
      <c r="F171" s="2">
        <v>317.59399999999999</v>
      </c>
      <c r="G171" s="2">
        <v>0</v>
      </c>
      <c r="H171" s="2">
        <v>0</v>
      </c>
      <c r="I171" s="2">
        <v>0</v>
      </c>
      <c r="J171" s="72">
        <v>34.573543000000001</v>
      </c>
    </row>
    <row r="172" spans="1:10" ht="14.4" x14ac:dyDescent="0.3">
      <c r="A172" s="8">
        <v>44446.999999999593</v>
      </c>
      <c r="B172" s="2">
        <v>31.93</v>
      </c>
      <c r="C172">
        <v>552.84</v>
      </c>
      <c r="D172" s="2">
        <v>225</v>
      </c>
      <c r="E172" s="15">
        <v>115.956</v>
      </c>
      <c r="F172" s="2">
        <v>316.68349999999998</v>
      </c>
      <c r="G172" s="2">
        <v>0</v>
      </c>
      <c r="H172" s="2">
        <v>0</v>
      </c>
      <c r="I172" s="2">
        <v>0</v>
      </c>
      <c r="J172" s="72">
        <v>31.937792999999999</v>
      </c>
    </row>
    <row r="173" spans="1:10" ht="14.4" x14ac:dyDescent="0.3">
      <c r="A173" s="8">
        <v>44447.041666666257</v>
      </c>
      <c r="B173" s="2">
        <v>30.935188137890705</v>
      </c>
      <c r="C173">
        <v>523.51</v>
      </c>
      <c r="D173" s="2">
        <v>225</v>
      </c>
      <c r="E173" s="15">
        <v>65.991</v>
      </c>
      <c r="F173" s="2">
        <v>316.4255</v>
      </c>
      <c r="G173" s="2">
        <v>0</v>
      </c>
      <c r="H173" s="2">
        <v>0</v>
      </c>
      <c r="I173" s="2">
        <v>0</v>
      </c>
      <c r="J173" s="72">
        <v>30.605900999999999</v>
      </c>
    </row>
    <row r="174" spans="1:10" ht="14.4" x14ac:dyDescent="0.3">
      <c r="A174" s="8">
        <v>44447.083333332921</v>
      </c>
      <c r="B174" s="2">
        <v>27.373529622767947</v>
      </c>
      <c r="C174">
        <v>495.88</v>
      </c>
      <c r="D174" s="2">
        <v>225</v>
      </c>
      <c r="E174" s="15">
        <v>66.236000000000004</v>
      </c>
      <c r="F174" s="2">
        <v>311.80200000000002</v>
      </c>
      <c r="G174" s="2">
        <v>0</v>
      </c>
      <c r="H174" s="2">
        <v>0</v>
      </c>
      <c r="I174" s="2">
        <v>0</v>
      </c>
      <c r="J174" s="72">
        <v>27.824007000000002</v>
      </c>
    </row>
    <row r="175" spans="1:10" ht="14.4" x14ac:dyDescent="0.3">
      <c r="A175" s="8">
        <v>44447.124999999585</v>
      </c>
      <c r="B175" s="2">
        <v>25.650000000000002</v>
      </c>
      <c r="C175">
        <v>481.04</v>
      </c>
      <c r="D175" s="2">
        <v>225</v>
      </c>
      <c r="E175" s="15">
        <v>60.738</v>
      </c>
      <c r="F175" s="2">
        <v>303.27949999999998</v>
      </c>
      <c r="G175" s="2">
        <v>0</v>
      </c>
      <c r="H175" s="2">
        <v>0</v>
      </c>
      <c r="I175" s="2">
        <v>0</v>
      </c>
      <c r="J175" s="72">
        <v>26.141013999999998</v>
      </c>
    </row>
    <row r="176" spans="1:10" ht="14.4" x14ac:dyDescent="0.3">
      <c r="A176" s="8">
        <v>44447.16666666625</v>
      </c>
      <c r="B176" s="2">
        <v>24.89</v>
      </c>
      <c r="C176">
        <v>475.55</v>
      </c>
      <c r="D176" s="2">
        <v>225</v>
      </c>
      <c r="E176" s="15">
        <v>59.927999999999997</v>
      </c>
      <c r="F176" s="2">
        <v>292.2595</v>
      </c>
      <c r="G176" s="2">
        <v>0</v>
      </c>
      <c r="H176" s="2">
        <v>0</v>
      </c>
      <c r="I176" s="2">
        <v>0</v>
      </c>
      <c r="J176" s="72">
        <v>25.474796000000001</v>
      </c>
    </row>
    <row r="177" spans="1:10" ht="14.4" x14ac:dyDescent="0.3">
      <c r="A177" s="8">
        <v>44447.208333332914</v>
      </c>
      <c r="B177" s="2">
        <v>25.07</v>
      </c>
      <c r="C177">
        <v>476.41</v>
      </c>
      <c r="D177" s="2">
        <v>225</v>
      </c>
      <c r="E177" s="15">
        <v>60.384999999999998</v>
      </c>
      <c r="F177" s="2">
        <v>268.61250000000001</v>
      </c>
      <c r="G177" s="2">
        <v>0</v>
      </c>
      <c r="H177" s="2">
        <v>0</v>
      </c>
      <c r="I177" s="2">
        <v>0</v>
      </c>
      <c r="J177" s="72">
        <v>25.562163000000002</v>
      </c>
    </row>
    <row r="178" spans="1:10" ht="14.4" x14ac:dyDescent="0.3">
      <c r="A178" s="8">
        <v>44447.249999999578</v>
      </c>
      <c r="B178" s="2">
        <v>26.883167946498197</v>
      </c>
      <c r="C178">
        <v>484.06</v>
      </c>
      <c r="D178" s="2">
        <v>225</v>
      </c>
      <c r="E178" s="15">
        <v>69.846000000000004</v>
      </c>
      <c r="F178" s="2">
        <v>272.58949999999999</v>
      </c>
      <c r="G178" s="2">
        <v>0</v>
      </c>
      <c r="H178" s="2">
        <v>0</v>
      </c>
      <c r="I178" s="2">
        <v>0</v>
      </c>
      <c r="J178" s="72">
        <v>27.580210000000001</v>
      </c>
    </row>
    <row r="179" spans="1:10" ht="14.4" x14ac:dyDescent="0.3">
      <c r="A179" s="8">
        <v>44447.291666666242</v>
      </c>
      <c r="B179" s="2">
        <v>31.581373723092149</v>
      </c>
      <c r="C179">
        <v>524.29</v>
      </c>
      <c r="D179" s="2">
        <v>225</v>
      </c>
      <c r="E179" s="15">
        <v>82.781000000000006</v>
      </c>
      <c r="F179" s="2">
        <v>281.05650000000003</v>
      </c>
      <c r="G179" s="2">
        <v>0</v>
      </c>
      <c r="H179" s="2">
        <v>0</v>
      </c>
      <c r="I179" s="2">
        <v>0</v>
      </c>
      <c r="J179" s="72">
        <v>31.451049000000001</v>
      </c>
    </row>
    <row r="180" spans="1:10" ht="14.4" x14ac:dyDescent="0.3">
      <c r="A180" s="8">
        <v>44447.333333332906</v>
      </c>
      <c r="B180" s="2">
        <v>32.402227136192238</v>
      </c>
      <c r="C180">
        <v>538.9</v>
      </c>
      <c r="D180" s="2">
        <v>225</v>
      </c>
      <c r="E180" s="15">
        <v>78.328999999999994</v>
      </c>
      <c r="F180" s="2">
        <v>314.02249999999998</v>
      </c>
      <c r="G180" s="2">
        <v>0</v>
      </c>
      <c r="H180" s="2">
        <v>0</v>
      </c>
      <c r="I180" s="2">
        <v>0</v>
      </c>
      <c r="J180" s="72">
        <v>32.461773000000001</v>
      </c>
    </row>
    <row r="181" spans="1:10" ht="14.4" x14ac:dyDescent="0.3">
      <c r="A181" s="8">
        <v>44447.374999999571</v>
      </c>
      <c r="B181" s="2">
        <v>33.630657631578948</v>
      </c>
      <c r="C181">
        <v>555.63</v>
      </c>
      <c r="D181" s="2">
        <v>225</v>
      </c>
      <c r="E181" s="15">
        <v>61.749000000000002</v>
      </c>
      <c r="F181" s="2">
        <v>315.25049999999999</v>
      </c>
      <c r="G181" s="2">
        <v>0</v>
      </c>
      <c r="H181" s="2">
        <v>0</v>
      </c>
      <c r="I181" s="2">
        <v>0</v>
      </c>
      <c r="J181" s="72">
        <v>33.617499000000002</v>
      </c>
    </row>
    <row r="182" spans="1:10" ht="14.4" x14ac:dyDescent="0.3">
      <c r="A182" s="8">
        <v>44447.416666666235</v>
      </c>
      <c r="B182" s="2">
        <v>36.065733251193585</v>
      </c>
      <c r="C182">
        <v>588.5</v>
      </c>
      <c r="D182" s="2">
        <v>225</v>
      </c>
      <c r="E182" s="15">
        <v>79.016000000000005</v>
      </c>
      <c r="F182" s="2">
        <v>325.46050000000002</v>
      </c>
      <c r="G182" s="2">
        <v>0</v>
      </c>
      <c r="H182" s="2">
        <v>0</v>
      </c>
      <c r="I182" s="2">
        <v>0</v>
      </c>
      <c r="J182" s="72">
        <v>34.396289000000003</v>
      </c>
    </row>
    <row r="183" spans="1:10" ht="14.4" x14ac:dyDescent="0.3">
      <c r="A183" s="8">
        <v>44447.458333332899</v>
      </c>
      <c r="B183" s="2">
        <v>41.455734854911405</v>
      </c>
      <c r="C183">
        <v>622.83000000000004</v>
      </c>
      <c r="D183" s="2">
        <v>225</v>
      </c>
      <c r="E183" s="15">
        <v>94.953999999999994</v>
      </c>
      <c r="F183" s="2">
        <v>326.27300000000002</v>
      </c>
      <c r="G183" s="2">
        <v>0</v>
      </c>
      <c r="H183" s="2">
        <v>0</v>
      </c>
      <c r="I183" s="2">
        <v>0</v>
      </c>
      <c r="J183" s="72">
        <v>38.886372000000001</v>
      </c>
    </row>
    <row r="184" spans="1:10" ht="14.4" x14ac:dyDescent="0.3">
      <c r="A184" s="8">
        <v>44447.499999999563</v>
      </c>
      <c r="B184" s="2">
        <v>54.571999999999996</v>
      </c>
      <c r="C184">
        <v>666.77</v>
      </c>
      <c r="D184" s="2">
        <v>225</v>
      </c>
      <c r="E184" s="15">
        <v>164.93100000000001</v>
      </c>
      <c r="F184" s="2">
        <v>325.726</v>
      </c>
      <c r="G184" s="2">
        <v>0</v>
      </c>
      <c r="H184" s="2">
        <v>0</v>
      </c>
      <c r="I184" s="2">
        <v>0</v>
      </c>
      <c r="J184" s="72">
        <v>42.820596000000002</v>
      </c>
    </row>
    <row r="185" spans="1:10" ht="14.4" x14ac:dyDescent="0.3">
      <c r="A185" s="8">
        <v>44447.541666666228</v>
      </c>
      <c r="B185" s="2">
        <v>84.869119842772719</v>
      </c>
      <c r="C185">
        <v>705.99</v>
      </c>
      <c r="D185" s="2">
        <v>225</v>
      </c>
      <c r="E185" s="15">
        <v>245.99299999999999</v>
      </c>
      <c r="F185" s="2">
        <v>326.685</v>
      </c>
      <c r="G185" s="2">
        <v>0</v>
      </c>
      <c r="H185" s="2">
        <v>0</v>
      </c>
      <c r="I185" s="2">
        <v>0</v>
      </c>
      <c r="J185" s="72">
        <v>45.524056999999999</v>
      </c>
    </row>
    <row r="186" spans="1:10" ht="14.4" x14ac:dyDescent="0.3">
      <c r="A186" s="8">
        <v>44447.583333332892</v>
      </c>
      <c r="B186" s="2">
        <v>77.78010947818963</v>
      </c>
      <c r="C186">
        <v>719.84</v>
      </c>
      <c r="D186" s="2">
        <v>225</v>
      </c>
      <c r="E186" s="15">
        <v>278.95999999999998</v>
      </c>
      <c r="F186" s="2">
        <v>326.40550000000002</v>
      </c>
      <c r="G186" s="2">
        <v>0</v>
      </c>
      <c r="H186" s="2">
        <v>0</v>
      </c>
      <c r="I186" s="2">
        <v>0</v>
      </c>
      <c r="J186" s="72">
        <v>47.884079</v>
      </c>
    </row>
    <row r="187" spans="1:10" ht="14.4" x14ac:dyDescent="0.3">
      <c r="A187" s="8">
        <v>44447.624999999556</v>
      </c>
      <c r="B187" s="2">
        <v>82.406140909600765</v>
      </c>
      <c r="C187">
        <v>727.21</v>
      </c>
      <c r="D187" s="2">
        <v>225</v>
      </c>
      <c r="E187" s="15">
        <v>289.38600000000002</v>
      </c>
      <c r="F187" s="2">
        <v>326.529</v>
      </c>
      <c r="G187" s="2">
        <v>0</v>
      </c>
      <c r="H187" s="2">
        <v>0</v>
      </c>
      <c r="I187" s="2">
        <v>0</v>
      </c>
      <c r="J187" s="72">
        <v>50.028351000000001</v>
      </c>
    </row>
    <row r="188" spans="1:10" ht="14.4" x14ac:dyDescent="0.3">
      <c r="A188" s="8">
        <v>44447.66666666622</v>
      </c>
      <c r="B188" s="2">
        <v>121.49179389780269</v>
      </c>
      <c r="C188">
        <v>730.54</v>
      </c>
      <c r="D188" s="2">
        <v>225</v>
      </c>
      <c r="E188" s="15">
        <v>284.233</v>
      </c>
      <c r="F188" s="2">
        <v>326.04050000000001</v>
      </c>
      <c r="G188" s="2">
        <v>0</v>
      </c>
      <c r="H188" s="2">
        <v>0</v>
      </c>
      <c r="I188" s="2">
        <v>0</v>
      </c>
      <c r="J188" s="72">
        <v>50.806429000000001</v>
      </c>
    </row>
    <row r="189" spans="1:10" ht="14.4" x14ac:dyDescent="0.3">
      <c r="A189" s="8">
        <v>44447.708333332885</v>
      </c>
      <c r="B189" s="2">
        <v>103.63452686145148</v>
      </c>
      <c r="C189">
        <v>719.68</v>
      </c>
      <c r="D189" s="2">
        <v>225</v>
      </c>
      <c r="E189" s="15">
        <v>291.12900000000002</v>
      </c>
      <c r="F189" s="2">
        <v>325.90949999999998</v>
      </c>
      <c r="G189" s="2">
        <v>0</v>
      </c>
      <c r="H189" s="2">
        <v>0</v>
      </c>
      <c r="I189" s="2">
        <v>0</v>
      </c>
      <c r="J189" s="72">
        <v>56.428922999999998</v>
      </c>
    </row>
    <row r="190" spans="1:10" ht="14.4" x14ac:dyDescent="0.3">
      <c r="A190" s="8">
        <v>44447.749999999549</v>
      </c>
      <c r="B190" s="2">
        <v>144.20481119775022</v>
      </c>
      <c r="C190">
        <v>693.55</v>
      </c>
      <c r="D190" s="2">
        <v>225</v>
      </c>
      <c r="E190" s="15">
        <v>284.173</v>
      </c>
      <c r="F190" s="2">
        <v>326.54700000000003</v>
      </c>
      <c r="G190" s="2">
        <v>0</v>
      </c>
      <c r="H190" s="2">
        <v>0</v>
      </c>
      <c r="I190" s="2">
        <v>0</v>
      </c>
      <c r="J190" s="72">
        <v>54.408931000000003</v>
      </c>
    </row>
    <row r="191" spans="1:10" ht="14.4" x14ac:dyDescent="0.3">
      <c r="A191" s="8">
        <v>44447.791666666213</v>
      </c>
      <c r="B191" s="2">
        <v>103.004</v>
      </c>
      <c r="C191">
        <v>669.77</v>
      </c>
      <c r="D191" s="2">
        <v>225</v>
      </c>
      <c r="E191" s="15">
        <v>279.428</v>
      </c>
      <c r="F191" s="2">
        <v>326.53100000000001</v>
      </c>
      <c r="G191" s="2">
        <v>0</v>
      </c>
      <c r="H191" s="2">
        <v>0</v>
      </c>
      <c r="I191" s="2">
        <v>0</v>
      </c>
      <c r="J191" s="72">
        <v>49.204574999999998</v>
      </c>
    </row>
    <row r="192" spans="1:10" ht="14.4" x14ac:dyDescent="0.3">
      <c r="A192" s="8">
        <v>44447.833333332877</v>
      </c>
      <c r="B192" s="2">
        <v>55.480000000000004</v>
      </c>
      <c r="C192">
        <v>657.61</v>
      </c>
      <c r="D192" s="2">
        <v>225</v>
      </c>
      <c r="E192" s="15">
        <v>282.00400000000002</v>
      </c>
      <c r="F192" s="2">
        <v>326.315</v>
      </c>
      <c r="G192" s="2">
        <v>0</v>
      </c>
      <c r="H192" s="2">
        <v>0</v>
      </c>
      <c r="I192" s="2">
        <v>0</v>
      </c>
      <c r="J192" s="72">
        <v>49.087704000000002</v>
      </c>
    </row>
    <row r="193" spans="1:10" ht="14.4" x14ac:dyDescent="0.3">
      <c r="A193" s="8">
        <v>44447.874999999542</v>
      </c>
      <c r="B193" s="2">
        <v>77.183999999999997</v>
      </c>
      <c r="C193">
        <v>662.14</v>
      </c>
      <c r="D193" s="2">
        <v>225</v>
      </c>
      <c r="E193" s="15">
        <v>291.60000000000002</v>
      </c>
      <c r="F193" s="2">
        <v>326.24450000000002</v>
      </c>
      <c r="G193" s="2">
        <v>0</v>
      </c>
      <c r="H193" s="2">
        <v>0</v>
      </c>
      <c r="I193" s="2">
        <v>0</v>
      </c>
      <c r="J193" s="72">
        <v>46.642836000000003</v>
      </c>
    </row>
    <row r="194" spans="1:10" ht="14.4" x14ac:dyDescent="0.3">
      <c r="A194" s="8">
        <v>44447.916666666206</v>
      </c>
      <c r="B194" s="2">
        <v>37.880000000000003</v>
      </c>
      <c r="C194">
        <v>625.91999999999996</v>
      </c>
      <c r="D194" s="2">
        <v>225</v>
      </c>
      <c r="E194" s="15">
        <v>269.23500000000001</v>
      </c>
      <c r="F194" s="2">
        <v>326.60149999999999</v>
      </c>
      <c r="G194" s="2">
        <v>0</v>
      </c>
      <c r="H194" s="2">
        <v>0</v>
      </c>
      <c r="I194" s="2">
        <v>0</v>
      </c>
      <c r="J194" s="72">
        <v>37.552933000000003</v>
      </c>
    </row>
    <row r="195" spans="1:10" ht="14.4" x14ac:dyDescent="0.3">
      <c r="A195" s="8">
        <v>44447.95833333287</v>
      </c>
      <c r="B195" s="2">
        <v>34.049999999999997</v>
      </c>
      <c r="C195">
        <v>586.27</v>
      </c>
      <c r="D195" s="2">
        <v>225</v>
      </c>
      <c r="E195" s="15">
        <v>230.25700000000001</v>
      </c>
      <c r="F195" s="2">
        <v>319.65750000000003</v>
      </c>
      <c r="G195" s="2">
        <v>0</v>
      </c>
      <c r="H195" s="2">
        <v>0</v>
      </c>
      <c r="I195" s="2">
        <v>0</v>
      </c>
      <c r="J195" s="72">
        <v>33.804411000000002</v>
      </c>
    </row>
    <row r="196" spans="1:10" ht="14.4" x14ac:dyDescent="0.3">
      <c r="A196" s="8">
        <v>44447.999999999534</v>
      </c>
      <c r="B196" s="2">
        <v>32.059999999999995</v>
      </c>
      <c r="C196">
        <v>553.53</v>
      </c>
      <c r="D196" s="2">
        <v>225</v>
      </c>
      <c r="E196" s="15">
        <v>184.869</v>
      </c>
      <c r="F196" s="2">
        <v>324.77850000000001</v>
      </c>
      <c r="G196" s="2">
        <v>0</v>
      </c>
      <c r="H196" s="2">
        <v>0</v>
      </c>
      <c r="I196" s="2">
        <v>0</v>
      </c>
      <c r="J196" s="72">
        <v>31.801169000000002</v>
      </c>
    </row>
    <row r="197" spans="1:10" ht="14.4" x14ac:dyDescent="0.3">
      <c r="A197" s="8">
        <v>44448.041666666199</v>
      </c>
      <c r="B197" s="2">
        <v>33.270000000000003</v>
      </c>
      <c r="C197">
        <v>526.09</v>
      </c>
      <c r="D197" s="2">
        <v>225</v>
      </c>
      <c r="E197" s="15">
        <v>242.38</v>
      </c>
      <c r="F197" s="2">
        <v>319.87950000000001</v>
      </c>
      <c r="G197" s="2">
        <v>0</v>
      </c>
      <c r="H197" s="2">
        <v>0</v>
      </c>
      <c r="I197" s="2">
        <v>0</v>
      </c>
      <c r="J197" s="72">
        <v>32.671484999999997</v>
      </c>
    </row>
    <row r="198" spans="1:10" ht="14.4" x14ac:dyDescent="0.3">
      <c r="A198" s="8">
        <v>44448.083333332863</v>
      </c>
      <c r="B198" s="2">
        <v>30.929999999999996</v>
      </c>
      <c r="C198">
        <v>510.22</v>
      </c>
      <c r="D198" s="2">
        <v>225</v>
      </c>
      <c r="E198" s="15">
        <v>242.41</v>
      </c>
      <c r="F198" s="2">
        <v>322.45650000000001</v>
      </c>
      <c r="G198" s="2">
        <v>0</v>
      </c>
      <c r="H198" s="2">
        <v>0</v>
      </c>
      <c r="I198" s="2">
        <v>0</v>
      </c>
      <c r="J198" s="72">
        <v>30.808971</v>
      </c>
    </row>
    <row r="199" spans="1:10" ht="14.4" x14ac:dyDescent="0.3">
      <c r="A199" s="8">
        <v>44448.124999999527</v>
      </c>
      <c r="B199" s="2">
        <v>28.86</v>
      </c>
      <c r="C199">
        <v>493.36</v>
      </c>
      <c r="D199" s="2">
        <v>225</v>
      </c>
      <c r="E199" s="15">
        <v>177.12299999999999</v>
      </c>
      <c r="F199" s="2">
        <v>315.97899999999998</v>
      </c>
      <c r="G199" s="2">
        <v>0</v>
      </c>
      <c r="H199" s="2">
        <v>0</v>
      </c>
      <c r="I199" s="2">
        <v>0</v>
      </c>
      <c r="J199" s="72">
        <v>29.099643</v>
      </c>
    </row>
    <row r="200" spans="1:10" ht="14.4" x14ac:dyDescent="0.3">
      <c r="A200" s="8">
        <v>44448.166666666191</v>
      </c>
      <c r="B200" s="2">
        <v>28.04</v>
      </c>
      <c r="C200">
        <v>482.34</v>
      </c>
      <c r="D200" s="2">
        <v>225</v>
      </c>
      <c r="E200" s="15">
        <v>75.98</v>
      </c>
      <c r="F200" s="2">
        <v>324.85000000000002</v>
      </c>
      <c r="G200" s="2">
        <v>0</v>
      </c>
      <c r="H200" s="2">
        <v>0</v>
      </c>
      <c r="I200" s="2">
        <v>0</v>
      </c>
      <c r="J200" s="72">
        <v>28.534941</v>
      </c>
    </row>
    <row r="201" spans="1:10" ht="14.4" x14ac:dyDescent="0.3">
      <c r="A201" s="8">
        <v>44448.208333332856</v>
      </c>
      <c r="B201" s="2">
        <v>28.2</v>
      </c>
      <c r="C201">
        <v>479.86</v>
      </c>
      <c r="D201" s="2">
        <v>225</v>
      </c>
      <c r="E201" s="15">
        <v>60.037999999999997</v>
      </c>
      <c r="F201" s="2">
        <v>315.95999999999998</v>
      </c>
      <c r="G201" s="2">
        <v>0</v>
      </c>
      <c r="H201" s="2">
        <v>0</v>
      </c>
      <c r="I201" s="2">
        <v>0</v>
      </c>
      <c r="J201" s="72">
        <v>28.758385000000001</v>
      </c>
    </row>
    <row r="202" spans="1:10" ht="14.4" x14ac:dyDescent="0.3">
      <c r="A202" s="8">
        <v>44448.24999999952</v>
      </c>
      <c r="B202" s="2">
        <v>29.99</v>
      </c>
      <c r="C202">
        <v>490.77</v>
      </c>
      <c r="D202" s="2">
        <v>225</v>
      </c>
      <c r="E202" s="15">
        <v>72.908000000000001</v>
      </c>
      <c r="F202" s="2">
        <v>322.02199999999999</v>
      </c>
      <c r="G202" s="2">
        <v>0</v>
      </c>
      <c r="H202" s="2">
        <v>0</v>
      </c>
      <c r="I202" s="2">
        <v>0</v>
      </c>
      <c r="J202" s="72">
        <v>30.576782000000001</v>
      </c>
    </row>
    <row r="203" spans="1:10" ht="14.4" x14ac:dyDescent="0.3">
      <c r="A203" s="8">
        <v>44448.291666666184</v>
      </c>
      <c r="B203" s="2">
        <v>34.53</v>
      </c>
      <c r="C203">
        <v>520.26</v>
      </c>
      <c r="D203" s="2">
        <v>225</v>
      </c>
      <c r="E203" s="15">
        <v>94.942999999999998</v>
      </c>
      <c r="F203" s="2">
        <v>319.6925</v>
      </c>
      <c r="G203" s="2">
        <v>0</v>
      </c>
      <c r="H203" s="2">
        <v>0</v>
      </c>
      <c r="I203" s="2">
        <v>0</v>
      </c>
      <c r="J203" s="72">
        <v>34.639471</v>
      </c>
    </row>
    <row r="204" spans="1:10" ht="14.4" x14ac:dyDescent="0.3">
      <c r="A204" s="8">
        <v>44448.333333332848</v>
      </c>
      <c r="B204" s="2">
        <v>37.39</v>
      </c>
      <c r="C204">
        <v>545.1</v>
      </c>
      <c r="D204" s="2">
        <v>225</v>
      </c>
      <c r="E204" s="15">
        <v>126.386</v>
      </c>
      <c r="F204" s="2">
        <v>317.56950000000001</v>
      </c>
      <c r="G204" s="2">
        <v>0</v>
      </c>
      <c r="H204" s="2">
        <v>0</v>
      </c>
      <c r="I204" s="2">
        <v>0</v>
      </c>
      <c r="J204" s="72">
        <v>36.524782000000002</v>
      </c>
    </row>
    <row r="205" spans="1:10" ht="14.4" x14ac:dyDescent="0.3">
      <c r="A205" s="8">
        <v>44448.374999999513</v>
      </c>
      <c r="B205" s="2">
        <v>39</v>
      </c>
      <c r="C205">
        <v>557.14</v>
      </c>
      <c r="D205" s="2">
        <v>225</v>
      </c>
      <c r="E205" s="15">
        <v>85.822000000000003</v>
      </c>
      <c r="F205" s="2">
        <v>325.28399999999999</v>
      </c>
      <c r="G205" s="2">
        <v>0</v>
      </c>
      <c r="H205" s="2">
        <v>0</v>
      </c>
      <c r="I205" s="2">
        <v>0</v>
      </c>
      <c r="J205" s="72">
        <v>38.044435</v>
      </c>
    </row>
    <row r="206" spans="1:10" ht="14.4" x14ac:dyDescent="0.3">
      <c r="A206" s="8">
        <v>44448.416666666177</v>
      </c>
      <c r="B206" s="2">
        <v>39.289999999999992</v>
      </c>
      <c r="C206">
        <v>575.78</v>
      </c>
      <c r="D206" s="2">
        <v>225</v>
      </c>
      <c r="E206" s="15">
        <v>85.53</v>
      </c>
      <c r="F206" s="2">
        <v>326.29300000000001</v>
      </c>
      <c r="G206" s="2">
        <v>0</v>
      </c>
      <c r="H206" s="2">
        <v>0</v>
      </c>
      <c r="I206" s="2">
        <v>0</v>
      </c>
      <c r="J206" s="72">
        <v>38.361927999999999</v>
      </c>
    </row>
    <row r="207" spans="1:10" ht="14.4" x14ac:dyDescent="0.3">
      <c r="A207" s="8">
        <v>44448.458333332841</v>
      </c>
      <c r="B207" s="2">
        <v>40.749999999999993</v>
      </c>
      <c r="C207">
        <v>602.76</v>
      </c>
      <c r="D207" s="2">
        <v>225</v>
      </c>
      <c r="E207" s="15">
        <v>86.242999999999995</v>
      </c>
      <c r="F207" s="2">
        <v>326.27350000000001</v>
      </c>
      <c r="G207" s="2">
        <v>0</v>
      </c>
      <c r="H207" s="2">
        <v>0</v>
      </c>
      <c r="I207" s="2">
        <v>0</v>
      </c>
      <c r="J207" s="72">
        <v>39.867331999999998</v>
      </c>
    </row>
    <row r="208" spans="1:10" ht="14.4" x14ac:dyDescent="0.3">
      <c r="A208" s="8">
        <v>44448.499999999505</v>
      </c>
      <c r="B208" s="2">
        <v>43.099999999999994</v>
      </c>
      <c r="C208">
        <v>632.14</v>
      </c>
      <c r="D208" s="2">
        <v>225</v>
      </c>
      <c r="E208" s="15">
        <v>70.25</v>
      </c>
      <c r="F208" s="2">
        <v>326.24400000000003</v>
      </c>
      <c r="G208" s="2">
        <v>0</v>
      </c>
      <c r="H208" s="2">
        <v>0</v>
      </c>
      <c r="I208" s="2">
        <v>0</v>
      </c>
      <c r="J208" s="72">
        <v>42.498666999999998</v>
      </c>
    </row>
    <row r="209" spans="1:10" ht="14.4" x14ac:dyDescent="0.3">
      <c r="A209" s="8">
        <v>44448.541666666169</v>
      </c>
      <c r="B209" s="2">
        <v>45.46</v>
      </c>
      <c r="C209">
        <v>665.08</v>
      </c>
      <c r="D209" s="2">
        <v>225</v>
      </c>
      <c r="E209" s="15">
        <v>82.373000000000005</v>
      </c>
      <c r="F209" s="2">
        <v>326.03050000000002</v>
      </c>
      <c r="G209" s="2">
        <v>0</v>
      </c>
      <c r="H209" s="2">
        <v>0</v>
      </c>
      <c r="I209" s="2">
        <v>0</v>
      </c>
      <c r="J209" s="72">
        <v>44.973678999999997</v>
      </c>
    </row>
    <row r="210" spans="1:10" ht="14.4" x14ac:dyDescent="0.3">
      <c r="A210" s="8">
        <v>44448.583333332834</v>
      </c>
      <c r="B210" s="2">
        <v>47.96</v>
      </c>
      <c r="C210">
        <v>692.43</v>
      </c>
      <c r="D210" s="2">
        <v>225</v>
      </c>
      <c r="E210" s="15">
        <v>91.638999999999996</v>
      </c>
      <c r="F210" s="2">
        <v>326.12650000000002</v>
      </c>
      <c r="G210" s="2">
        <v>0</v>
      </c>
      <c r="H210" s="2">
        <v>0</v>
      </c>
      <c r="I210" s="2">
        <v>0</v>
      </c>
      <c r="J210" s="72">
        <v>47.911928000000003</v>
      </c>
    </row>
    <row r="211" spans="1:10" ht="14.4" x14ac:dyDescent="0.3">
      <c r="A211" s="8">
        <v>44448.624999999498</v>
      </c>
      <c r="B211" s="2">
        <v>48.150000000000006</v>
      </c>
      <c r="C211">
        <v>697.83</v>
      </c>
      <c r="D211" s="2">
        <v>225</v>
      </c>
      <c r="E211" s="15">
        <v>75.5</v>
      </c>
      <c r="F211" s="2">
        <v>326.43799999999999</v>
      </c>
      <c r="G211" s="2">
        <v>0</v>
      </c>
      <c r="H211" s="2">
        <v>0</v>
      </c>
      <c r="I211" s="2">
        <v>0</v>
      </c>
      <c r="J211" s="72">
        <v>47.932313000000001</v>
      </c>
    </row>
    <row r="212" spans="1:10" ht="14.4" x14ac:dyDescent="0.3">
      <c r="A212" s="8">
        <v>44448.666666666162</v>
      </c>
      <c r="B212" s="2">
        <v>48.74</v>
      </c>
      <c r="C212">
        <v>704.61</v>
      </c>
      <c r="D212" s="2">
        <v>225</v>
      </c>
      <c r="E212" s="15">
        <v>83.852999999999994</v>
      </c>
      <c r="F212" s="2">
        <v>326.60899999999998</v>
      </c>
      <c r="G212" s="2">
        <v>0</v>
      </c>
      <c r="H212" s="2">
        <v>0</v>
      </c>
      <c r="I212" s="2">
        <v>0</v>
      </c>
      <c r="J212" s="72">
        <v>48.271451999999996</v>
      </c>
    </row>
    <row r="213" spans="1:10" ht="14.4" x14ac:dyDescent="0.3">
      <c r="A213" s="8">
        <v>44448.708333332826</v>
      </c>
      <c r="B213" s="2">
        <v>51.27</v>
      </c>
      <c r="C213">
        <v>709.47</v>
      </c>
      <c r="D213" s="2">
        <v>225</v>
      </c>
      <c r="E213" s="15">
        <v>86.091999999999999</v>
      </c>
      <c r="F213" s="2">
        <v>327.02350000000001</v>
      </c>
      <c r="G213" s="2">
        <v>0</v>
      </c>
      <c r="H213" s="2">
        <v>0</v>
      </c>
      <c r="I213" s="2">
        <v>0</v>
      </c>
      <c r="J213" s="72">
        <v>51.120922</v>
      </c>
    </row>
    <row r="214" spans="1:10" ht="14.4" x14ac:dyDescent="0.3">
      <c r="A214" s="8">
        <v>44448.749999999491</v>
      </c>
      <c r="B214" s="2">
        <v>51.21</v>
      </c>
      <c r="C214">
        <v>693.18</v>
      </c>
      <c r="D214" s="2">
        <v>225</v>
      </c>
      <c r="E214" s="15">
        <v>119.81100000000001</v>
      </c>
      <c r="F214" s="2">
        <v>326.31200000000001</v>
      </c>
      <c r="G214" s="2">
        <v>0</v>
      </c>
      <c r="H214" s="2">
        <v>0</v>
      </c>
      <c r="I214" s="2">
        <v>0</v>
      </c>
      <c r="J214" s="72">
        <v>50.863906999999998</v>
      </c>
    </row>
    <row r="215" spans="1:10" ht="14.4" x14ac:dyDescent="0.3">
      <c r="A215" s="8">
        <v>44448.791666666155</v>
      </c>
      <c r="B215" s="2">
        <v>48.12</v>
      </c>
      <c r="C215">
        <v>661.38</v>
      </c>
      <c r="D215" s="2">
        <v>225</v>
      </c>
      <c r="E215" s="15">
        <v>193.96899999999999</v>
      </c>
      <c r="F215" s="2">
        <v>326.02550000000002</v>
      </c>
      <c r="G215" s="2">
        <v>0</v>
      </c>
      <c r="H215" s="2">
        <v>0</v>
      </c>
      <c r="I215" s="2">
        <v>0</v>
      </c>
      <c r="J215" s="72">
        <v>48.056550000000001</v>
      </c>
    </row>
    <row r="216" spans="1:10" ht="14.4" x14ac:dyDescent="0.3">
      <c r="A216" s="8">
        <v>44448.833333332819</v>
      </c>
      <c r="B216" s="2">
        <v>48.71</v>
      </c>
      <c r="C216">
        <v>629.76</v>
      </c>
      <c r="D216" s="2">
        <v>225</v>
      </c>
      <c r="E216" s="15">
        <v>235.233</v>
      </c>
      <c r="F216" s="2">
        <v>321.00700000000001</v>
      </c>
      <c r="G216" s="2">
        <v>0</v>
      </c>
      <c r="H216" s="2">
        <v>0</v>
      </c>
      <c r="I216" s="2">
        <v>0</v>
      </c>
      <c r="J216" s="72">
        <v>48.861047999999997</v>
      </c>
    </row>
    <row r="217" spans="1:10" ht="14.4" x14ac:dyDescent="0.3">
      <c r="A217" s="8">
        <v>44448.874999999483</v>
      </c>
      <c r="B217" s="2">
        <v>44.76</v>
      </c>
      <c r="C217">
        <v>635.79999999999995</v>
      </c>
      <c r="D217" s="2">
        <v>225</v>
      </c>
      <c r="E217" s="15">
        <v>224.023</v>
      </c>
      <c r="F217" s="2">
        <v>316.10149999999999</v>
      </c>
      <c r="G217" s="2">
        <v>0</v>
      </c>
      <c r="H217" s="2">
        <v>0</v>
      </c>
      <c r="I217" s="2">
        <v>0</v>
      </c>
      <c r="J217" s="72">
        <v>44.605018999999999</v>
      </c>
    </row>
    <row r="218" spans="1:10" ht="14.4" x14ac:dyDescent="0.3">
      <c r="A218" s="8">
        <v>44448.916666666148</v>
      </c>
      <c r="B218" s="2">
        <v>36.53</v>
      </c>
      <c r="C218">
        <v>607.74</v>
      </c>
      <c r="D218" s="2">
        <v>225</v>
      </c>
      <c r="E218" s="15">
        <v>141.89699999999999</v>
      </c>
      <c r="F218" s="2">
        <v>325.33249999999998</v>
      </c>
      <c r="G218" s="2">
        <v>0</v>
      </c>
      <c r="H218" s="2">
        <v>0</v>
      </c>
      <c r="I218" s="2">
        <v>0</v>
      </c>
      <c r="J218" s="72">
        <v>36.403005999999998</v>
      </c>
    </row>
    <row r="219" spans="1:10" ht="14.4" x14ac:dyDescent="0.3">
      <c r="A219" s="8">
        <v>44448.958333332812</v>
      </c>
      <c r="B219" s="2">
        <v>34.71</v>
      </c>
      <c r="C219">
        <v>567.59</v>
      </c>
      <c r="D219" s="2">
        <v>225</v>
      </c>
      <c r="E219" s="15">
        <v>91.191000000000003</v>
      </c>
      <c r="F219" s="2">
        <v>318.38900000000001</v>
      </c>
      <c r="G219" s="2">
        <v>0</v>
      </c>
      <c r="H219" s="2">
        <v>0</v>
      </c>
      <c r="I219" s="2">
        <v>0</v>
      </c>
      <c r="J219" s="72">
        <v>34.196620000000003</v>
      </c>
    </row>
    <row r="220" spans="1:10" ht="14.4" x14ac:dyDescent="0.3">
      <c r="A220" s="8">
        <v>44448.999999999476</v>
      </c>
      <c r="B220" s="2">
        <v>31.65</v>
      </c>
      <c r="C220">
        <v>529.72</v>
      </c>
      <c r="D220" s="2">
        <v>225</v>
      </c>
      <c r="E220" s="15">
        <v>62.357999999999997</v>
      </c>
      <c r="F220" s="2">
        <v>322.58499999999998</v>
      </c>
      <c r="G220" s="2">
        <v>0</v>
      </c>
      <c r="H220" s="2">
        <v>0</v>
      </c>
      <c r="I220" s="2">
        <v>0</v>
      </c>
      <c r="J220" s="72">
        <v>31.175087000000001</v>
      </c>
    </row>
    <row r="221" spans="1:10" ht="14.4" x14ac:dyDescent="0.3">
      <c r="A221" s="8">
        <v>44449.04166666614</v>
      </c>
      <c r="B221" s="2">
        <v>31.805528254480311</v>
      </c>
      <c r="C221">
        <v>496.6</v>
      </c>
      <c r="D221" s="2">
        <v>225</v>
      </c>
      <c r="E221" s="15">
        <v>59.962000000000003</v>
      </c>
      <c r="F221" s="2">
        <v>315.41000000000003</v>
      </c>
      <c r="G221" s="2">
        <v>0</v>
      </c>
      <c r="H221" s="2">
        <v>0</v>
      </c>
      <c r="I221" s="2">
        <v>0</v>
      </c>
      <c r="J221" s="72">
        <v>30.667943999999999</v>
      </c>
    </row>
    <row r="222" spans="1:10" ht="14.4" x14ac:dyDescent="0.3">
      <c r="A222" s="8">
        <v>44449.083333332805</v>
      </c>
      <c r="B222" s="2">
        <v>29.395430297312924</v>
      </c>
      <c r="C222">
        <v>475.44</v>
      </c>
      <c r="D222" s="2">
        <v>225</v>
      </c>
      <c r="E222" s="15">
        <v>59.960999999999999</v>
      </c>
      <c r="F222" s="2">
        <v>324.42649999999998</v>
      </c>
      <c r="G222" s="2">
        <v>0</v>
      </c>
      <c r="H222" s="2">
        <v>0</v>
      </c>
      <c r="I222" s="2">
        <v>0</v>
      </c>
      <c r="J222" s="72">
        <v>28.88354</v>
      </c>
    </row>
    <row r="223" spans="1:10" ht="14.4" x14ac:dyDescent="0.3">
      <c r="A223" s="8">
        <v>44449.124999999469</v>
      </c>
      <c r="B223" s="2">
        <v>28.077183682270839</v>
      </c>
      <c r="C223">
        <v>469.82</v>
      </c>
      <c r="D223" s="2">
        <v>225</v>
      </c>
      <c r="E223" s="15">
        <v>59.999000000000002</v>
      </c>
      <c r="F223" s="2">
        <v>315.31</v>
      </c>
      <c r="G223" s="2">
        <v>0</v>
      </c>
      <c r="H223" s="2">
        <v>0</v>
      </c>
      <c r="I223" s="2">
        <v>0</v>
      </c>
      <c r="J223" s="72">
        <v>28.193349000000001</v>
      </c>
    </row>
    <row r="224" spans="1:10" ht="14.4" x14ac:dyDescent="0.3">
      <c r="A224" s="8">
        <v>44449.166666666133</v>
      </c>
      <c r="B224" s="2">
        <v>27.595591715493843</v>
      </c>
      <c r="C224">
        <v>457.88</v>
      </c>
      <c r="D224" s="2">
        <v>225</v>
      </c>
      <c r="E224" s="15">
        <v>60.034999999999997</v>
      </c>
      <c r="F224" s="2">
        <v>319.86799999999999</v>
      </c>
      <c r="G224" s="2">
        <v>0</v>
      </c>
      <c r="H224" s="2">
        <v>0</v>
      </c>
      <c r="I224" s="2">
        <v>0</v>
      </c>
      <c r="J224" s="72">
        <v>28.339486999999998</v>
      </c>
    </row>
    <row r="225" spans="1:10" ht="14.4" x14ac:dyDescent="0.3">
      <c r="A225" s="8">
        <v>44449.208333332797</v>
      </c>
      <c r="B225" s="2">
        <v>27.623073674384724</v>
      </c>
      <c r="C225">
        <v>462.55</v>
      </c>
      <c r="D225" s="2">
        <v>225</v>
      </c>
      <c r="E225" s="15">
        <v>60.029000000000003</v>
      </c>
      <c r="F225" s="2">
        <v>322.40699999999998</v>
      </c>
      <c r="G225" s="2">
        <v>0</v>
      </c>
      <c r="H225" s="2">
        <v>0</v>
      </c>
      <c r="I225" s="2">
        <v>0</v>
      </c>
      <c r="J225" s="72">
        <v>28.618359999999999</v>
      </c>
    </row>
    <row r="226" spans="1:10" ht="14.4" x14ac:dyDescent="0.3">
      <c r="A226" s="8">
        <v>44449.249999999462</v>
      </c>
      <c r="B226" s="2">
        <v>28.971261080397543</v>
      </c>
      <c r="C226">
        <v>470.07</v>
      </c>
      <c r="D226" s="2">
        <v>225</v>
      </c>
      <c r="E226" s="15">
        <v>60.405999999999999</v>
      </c>
      <c r="F226" s="2">
        <v>321.64100000000002</v>
      </c>
      <c r="G226" s="2">
        <v>0</v>
      </c>
      <c r="H226" s="2">
        <v>0</v>
      </c>
      <c r="I226" s="2">
        <v>0</v>
      </c>
      <c r="J226" s="72">
        <v>29.857001</v>
      </c>
    </row>
    <row r="227" spans="1:10" ht="14.4" x14ac:dyDescent="0.3">
      <c r="A227" s="8">
        <v>44449.291666666126</v>
      </c>
      <c r="B227" s="2">
        <v>34.249051313603644</v>
      </c>
      <c r="C227">
        <v>505.14</v>
      </c>
      <c r="D227" s="2">
        <v>225</v>
      </c>
      <c r="E227" s="15">
        <v>78.858000000000004</v>
      </c>
      <c r="F227" s="2">
        <v>320.02550000000002</v>
      </c>
      <c r="G227" s="2">
        <v>0</v>
      </c>
      <c r="H227" s="2">
        <v>0</v>
      </c>
      <c r="I227" s="2">
        <v>0</v>
      </c>
      <c r="J227" s="72">
        <v>33.399845999999997</v>
      </c>
    </row>
    <row r="228" spans="1:10" ht="14.4" x14ac:dyDescent="0.3">
      <c r="A228" s="8">
        <v>44449.33333333279</v>
      </c>
      <c r="B228" s="2">
        <v>33.319697906875746</v>
      </c>
      <c r="C228">
        <v>521.80999999999995</v>
      </c>
      <c r="D228" s="2">
        <v>225</v>
      </c>
      <c r="E228" s="15">
        <v>62.56</v>
      </c>
      <c r="F228" s="2">
        <v>312.91399999999999</v>
      </c>
      <c r="G228" s="2">
        <v>0</v>
      </c>
      <c r="H228" s="2">
        <v>0</v>
      </c>
      <c r="I228" s="2">
        <v>0</v>
      </c>
      <c r="J228" s="72">
        <v>34.059179999999998</v>
      </c>
    </row>
    <row r="229" spans="1:10" ht="14.4" x14ac:dyDescent="0.3">
      <c r="A229" s="8">
        <v>44449.374999999454</v>
      </c>
      <c r="B229" s="2">
        <v>32.871051630956465</v>
      </c>
      <c r="C229">
        <v>536.05999999999995</v>
      </c>
      <c r="D229" s="2">
        <v>225</v>
      </c>
      <c r="E229" s="15">
        <v>59.997999999999998</v>
      </c>
      <c r="F229" s="2">
        <v>312.74900000000002</v>
      </c>
      <c r="G229" s="2">
        <v>0</v>
      </c>
      <c r="H229" s="2">
        <v>0</v>
      </c>
      <c r="I229" s="2">
        <v>0</v>
      </c>
      <c r="J229" s="72">
        <v>33.860314000000002</v>
      </c>
    </row>
    <row r="230" spans="1:10" ht="14.4" x14ac:dyDescent="0.3">
      <c r="A230" s="8">
        <v>44449.416666666119</v>
      </c>
      <c r="B230" s="2">
        <v>32.691319567997567</v>
      </c>
      <c r="C230">
        <v>553.63</v>
      </c>
      <c r="D230" s="2">
        <v>225</v>
      </c>
      <c r="E230" s="15">
        <v>59.984000000000002</v>
      </c>
      <c r="F230" s="2">
        <v>324.86399999999998</v>
      </c>
      <c r="G230" s="2">
        <v>0</v>
      </c>
      <c r="H230" s="2">
        <v>0</v>
      </c>
      <c r="I230" s="2">
        <v>0</v>
      </c>
      <c r="J230" s="72">
        <v>33.878622</v>
      </c>
    </row>
    <row r="231" spans="1:10" ht="14.4" x14ac:dyDescent="0.3">
      <c r="A231" s="8">
        <v>44449.458333332783</v>
      </c>
      <c r="B231" s="2">
        <v>33.477334756399529</v>
      </c>
      <c r="C231">
        <v>569.87</v>
      </c>
      <c r="D231" s="2">
        <v>225</v>
      </c>
      <c r="E231" s="15">
        <v>89.277000000000001</v>
      </c>
      <c r="F231" s="2">
        <v>313.78449999999998</v>
      </c>
      <c r="G231" s="2">
        <v>0</v>
      </c>
      <c r="H231" s="2">
        <v>0</v>
      </c>
      <c r="I231" s="2">
        <v>0</v>
      </c>
      <c r="J231" s="72">
        <v>34.460776000000003</v>
      </c>
    </row>
    <row r="232" spans="1:10" ht="14.4" x14ac:dyDescent="0.3">
      <c r="A232" s="8">
        <v>44449.499999999447</v>
      </c>
      <c r="B232" s="2">
        <v>30.902999999999999</v>
      </c>
      <c r="C232">
        <v>598.86</v>
      </c>
      <c r="D232" s="2">
        <v>225</v>
      </c>
      <c r="E232" s="15">
        <v>206.24199999999999</v>
      </c>
      <c r="F232" s="2">
        <v>324.45350000000002</v>
      </c>
      <c r="G232" s="2">
        <v>0</v>
      </c>
      <c r="H232" s="2">
        <v>0</v>
      </c>
      <c r="I232" s="2">
        <v>0</v>
      </c>
      <c r="J232" s="72">
        <v>35.264592999999998</v>
      </c>
    </row>
    <row r="233" spans="1:10" ht="14.4" x14ac:dyDescent="0.3">
      <c r="A233" s="8">
        <v>44449.541666666111</v>
      </c>
      <c r="B233" s="2">
        <v>32.294000000000004</v>
      </c>
      <c r="C233">
        <v>620.75</v>
      </c>
      <c r="D233" s="2">
        <v>225</v>
      </c>
      <c r="E233" s="15">
        <v>291.25099999999998</v>
      </c>
      <c r="F233" s="2">
        <v>326.34750000000003</v>
      </c>
      <c r="G233" s="2">
        <v>0</v>
      </c>
      <c r="H233" s="2">
        <v>0</v>
      </c>
      <c r="I233" s="2">
        <v>0</v>
      </c>
      <c r="J233" s="72">
        <v>37.773847000000004</v>
      </c>
    </row>
    <row r="234" spans="1:10" ht="14.4" x14ac:dyDescent="0.3">
      <c r="A234" s="8">
        <v>44449.583333332776</v>
      </c>
      <c r="B234" s="2">
        <v>36.165999999999997</v>
      </c>
      <c r="C234">
        <v>644.70000000000005</v>
      </c>
      <c r="D234" s="2">
        <v>225</v>
      </c>
      <c r="E234" s="15">
        <v>294.74700000000001</v>
      </c>
      <c r="F234" s="2">
        <v>326.46949999999998</v>
      </c>
      <c r="G234" s="2">
        <v>0</v>
      </c>
      <c r="H234" s="2">
        <v>0</v>
      </c>
      <c r="I234" s="2">
        <v>0</v>
      </c>
      <c r="J234" s="72">
        <v>40.343496000000002</v>
      </c>
    </row>
    <row r="235" spans="1:10" ht="14.4" x14ac:dyDescent="0.3">
      <c r="A235" s="8">
        <v>44449.62499999944</v>
      </c>
      <c r="B235" s="2">
        <v>42.55</v>
      </c>
      <c r="C235">
        <v>659.62</v>
      </c>
      <c r="D235" s="2">
        <v>225</v>
      </c>
      <c r="E235" s="15">
        <v>276.041</v>
      </c>
      <c r="F235" s="2">
        <v>308.233</v>
      </c>
      <c r="G235" s="2">
        <v>0</v>
      </c>
      <c r="H235" s="2">
        <v>0</v>
      </c>
      <c r="I235" s="2">
        <v>0</v>
      </c>
      <c r="J235" s="72">
        <v>44.265565000000002</v>
      </c>
    </row>
    <row r="236" spans="1:10" ht="14.4" x14ac:dyDescent="0.3">
      <c r="A236" s="8">
        <v>44449.666666666104</v>
      </c>
      <c r="B236" s="2">
        <v>42.189126061051503</v>
      </c>
      <c r="C236">
        <v>668.75</v>
      </c>
      <c r="D236" s="2">
        <v>225</v>
      </c>
      <c r="E236" s="15">
        <v>266.75799999999998</v>
      </c>
      <c r="F236" s="2">
        <v>243.8235</v>
      </c>
      <c r="G236" s="2">
        <v>0</v>
      </c>
      <c r="H236" s="2">
        <v>0</v>
      </c>
      <c r="I236" s="2">
        <v>0</v>
      </c>
      <c r="J236" s="72">
        <v>47.283903000000002</v>
      </c>
    </row>
    <row r="237" spans="1:10" ht="14.4" x14ac:dyDescent="0.3">
      <c r="A237" s="8">
        <v>44449.708333332768</v>
      </c>
      <c r="B237" s="2">
        <v>45.196057146804208</v>
      </c>
      <c r="C237">
        <v>672.41</v>
      </c>
      <c r="D237" s="2">
        <v>225</v>
      </c>
      <c r="E237" s="15">
        <v>286.50700000000001</v>
      </c>
      <c r="F237" s="2">
        <v>262.83249999999998</v>
      </c>
      <c r="G237" s="2">
        <v>0</v>
      </c>
      <c r="H237" s="2">
        <v>0</v>
      </c>
      <c r="I237" s="2">
        <v>0</v>
      </c>
      <c r="J237" s="72">
        <v>51.029952999999999</v>
      </c>
    </row>
    <row r="238" spans="1:10" ht="14.4" x14ac:dyDescent="0.3">
      <c r="A238" s="8">
        <v>44449.749999999432</v>
      </c>
      <c r="B238" s="2">
        <v>62.963000000000001</v>
      </c>
      <c r="C238">
        <v>661.56</v>
      </c>
      <c r="D238" s="2">
        <v>225</v>
      </c>
      <c r="E238" s="15">
        <v>275.91399999999999</v>
      </c>
      <c r="F238" s="2">
        <v>321.17649999999998</v>
      </c>
      <c r="G238" s="2">
        <v>0</v>
      </c>
      <c r="H238" s="2">
        <v>0</v>
      </c>
      <c r="I238" s="2">
        <v>0</v>
      </c>
      <c r="J238" s="72">
        <v>51.499046</v>
      </c>
    </row>
    <row r="239" spans="1:10" ht="14.4" x14ac:dyDescent="0.3">
      <c r="A239" s="8">
        <v>44449.791666666097</v>
      </c>
      <c r="B239" s="2">
        <v>109.545</v>
      </c>
      <c r="C239">
        <v>639.9</v>
      </c>
      <c r="D239" s="2">
        <v>225</v>
      </c>
      <c r="E239" s="15">
        <v>272.85300000000001</v>
      </c>
      <c r="F239" s="2">
        <v>326.39049999999997</v>
      </c>
      <c r="G239" s="2">
        <v>0</v>
      </c>
      <c r="H239" s="2">
        <v>0</v>
      </c>
      <c r="I239" s="2">
        <v>0</v>
      </c>
      <c r="J239" s="72">
        <v>46.382666999999998</v>
      </c>
    </row>
    <row r="240" spans="1:10" ht="14.4" x14ac:dyDescent="0.3">
      <c r="A240" s="8">
        <v>44449.833333332761</v>
      </c>
      <c r="B240" s="2">
        <v>47.482999999999997</v>
      </c>
      <c r="C240">
        <v>612.54</v>
      </c>
      <c r="D240" s="2">
        <v>225</v>
      </c>
      <c r="E240" s="15">
        <v>256.29199999999997</v>
      </c>
      <c r="F240" s="2">
        <v>325.76400000000001</v>
      </c>
      <c r="G240" s="2">
        <v>0</v>
      </c>
      <c r="H240" s="2">
        <v>0</v>
      </c>
      <c r="I240" s="2">
        <v>0</v>
      </c>
      <c r="J240" s="72">
        <v>45.840845000000002</v>
      </c>
    </row>
    <row r="241" spans="1:10" ht="14.4" x14ac:dyDescent="0.3">
      <c r="A241" s="8">
        <v>44449.874999999425</v>
      </c>
      <c r="B241" s="2">
        <v>38.958985757251867</v>
      </c>
      <c r="C241">
        <v>608.16</v>
      </c>
      <c r="D241" s="2">
        <v>225</v>
      </c>
      <c r="E241" s="15">
        <v>209.321</v>
      </c>
      <c r="F241" s="2">
        <v>326.40249999999997</v>
      </c>
      <c r="G241" s="2">
        <v>0</v>
      </c>
      <c r="H241" s="2">
        <v>0</v>
      </c>
      <c r="I241" s="2">
        <v>0</v>
      </c>
      <c r="J241" s="72">
        <v>39.964388</v>
      </c>
    </row>
    <row r="242" spans="1:10" ht="14.4" x14ac:dyDescent="0.3">
      <c r="A242" s="8">
        <v>44449.916666666089</v>
      </c>
      <c r="B242" s="2">
        <v>34.28</v>
      </c>
      <c r="C242">
        <v>578.66</v>
      </c>
      <c r="D242" s="2">
        <v>225</v>
      </c>
      <c r="E242" s="15">
        <v>138.44200000000001</v>
      </c>
      <c r="F242" s="2">
        <v>326.25400000000002</v>
      </c>
      <c r="G242" s="2">
        <v>0</v>
      </c>
      <c r="H242" s="2">
        <v>0</v>
      </c>
      <c r="I242" s="2">
        <v>0</v>
      </c>
      <c r="J242" s="72">
        <v>34.455368999999997</v>
      </c>
    </row>
    <row r="243" spans="1:10" ht="14.4" x14ac:dyDescent="0.3">
      <c r="A243" s="8">
        <v>44449.958333332754</v>
      </c>
      <c r="B243" s="2">
        <v>33.474068608074298</v>
      </c>
      <c r="C243">
        <v>544.55999999999995</v>
      </c>
      <c r="D243" s="2">
        <v>225</v>
      </c>
      <c r="E243" s="15">
        <v>82.188000000000002</v>
      </c>
      <c r="F243" s="2">
        <v>326.6705</v>
      </c>
      <c r="G243" s="2">
        <v>0</v>
      </c>
      <c r="H243" s="2">
        <v>0</v>
      </c>
      <c r="I243" s="2">
        <v>0</v>
      </c>
      <c r="J243" s="72">
        <v>34.048392</v>
      </c>
    </row>
    <row r="244" spans="1:10" ht="14.4" x14ac:dyDescent="0.3">
      <c r="A244" s="8">
        <v>44449.999999999418</v>
      </c>
      <c r="B244" s="2">
        <v>30.556608599080857</v>
      </c>
      <c r="C244">
        <v>514.72</v>
      </c>
      <c r="D244" s="2">
        <v>225</v>
      </c>
      <c r="E244" s="15">
        <v>60.173999999999999</v>
      </c>
      <c r="F244" s="2">
        <v>313.91699999999997</v>
      </c>
      <c r="G244" s="2">
        <v>0</v>
      </c>
      <c r="H244" s="2">
        <v>0</v>
      </c>
      <c r="I244" s="2">
        <v>0</v>
      </c>
      <c r="J244" s="72">
        <v>30.601371</v>
      </c>
    </row>
    <row r="245" spans="1:10" ht="14.4" x14ac:dyDescent="0.3">
      <c r="A245" s="8">
        <v>44450.041666666082</v>
      </c>
      <c r="B245" s="2">
        <v>30.291133216713856</v>
      </c>
      <c r="C245">
        <v>485.27</v>
      </c>
      <c r="D245" s="2">
        <v>225</v>
      </c>
      <c r="E245" s="15">
        <v>59.942</v>
      </c>
      <c r="F245" s="2">
        <v>323.08850000000001</v>
      </c>
      <c r="G245" s="2">
        <v>0</v>
      </c>
      <c r="H245" s="2">
        <v>0</v>
      </c>
      <c r="I245" s="2">
        <v>0</v>
      </c>
      <c r="J245" s="72">
        <v>31.335863</v>
      </c>
    </row>
    <row r="246" spans="1:10" ht="14.4" x14ac:dyDescent="0.3">
      <c r="A246" s="8">
        <v>44450.083333332746</v>
      </c>
      <c r="B246" s="2">
        <v>29.801748788012336</v>
      </c>
      <c r="C246">
        <v>467.45</v>
      </c>
      <c r="D246" s="2">
        <v>225</v>
      </c>
      <c r="E246" s="15">
        <v>59.968000000000004</v>
      </c>
      <c r="F246" s="2">
        <v>302.416</v>
      </c>
      <c r="G246" s="2">
        <v>0</v>
      </c>
      <c r="H246" s="2">
        <v>0</v>
      </c>
      <c r="I246" s="2">
        <v>0</v>
      </c>
      <c r="J246" s="72">
        <v>29.700877999999999</v>
      </c>
    </row>
    <row r="247" spans="1:10" ht="14.4" x14ac:dyDescent="0.3">
      <c r="A247" s="8">
        <v>44450.124999999411</v>
      </c>
      <c r="B247" s="2">
        <v>28.483243955779383</v>
      </c>
      <c r="C247">
        <v>452.7</v>
      </c>
      <c r="D247" s="2">
        <v>225</v>
      </c>
      <c r="E247" s="15">
        <v>60.008000000000003</v>
      </c>
      <c r="F247" s="2">
        <v>301.28199999999998</v>
      </c>
      <c r="G247" s="2">
        <v>0</v>
      </c>
      <c r="H247" s="2">
        <v>0</v>
      </c>
      <c r="I247" s="2">
        <v>0</v>
      </c>
      <c r="J247" s="72">
        <v>28.187875999999999</v>
      </c>
    </row>
    <row r="248" spans="1:10" ht="14.4" x14ac:dyDescent="0.3">
      <c r="A248" s="8">
        <v>44450.166666666075</v>
      </c>
      <c r="B248" s="2">
        <v>27.891944343529754</v>
      </c>
      <c r="C248">
        <v>448.86</v>
      </c>
      <c r="D248" s="2">
        <v>225</v>
      </c>
      <c r="E248" s="15">
        <v>60.024000000000001</v>
      </c>
      <c r="F248" s="2">
        <v>300.77850000000001</v>
      </c>
      <c r="G248" s="2">
        <v>0</v>
      </c>
      <c r="H248" s="2">
        <v>0</v>
      </c>
      <c r="I248" s="2">
        <v>0</v>
      </c>
      <c r="J248" s="72">
        <v>28.003426000000001</v>
      </c>
    </row>
    <row r="249" spans="1:10" ht="14.4" x14ac:dyDescent="0.3">
      <c r="A249" s="8">
        <v>44450.208333332739</v>
      </c>
      <c r="B249" s="2">
        <v>27.274892521786125</v>
      </c>
      <c r="C249">
        <v>446.21</v>
      </c>
      <c r="D249" s="2">
        <v>225</v>
      </c>
      <c r="E249" s="15">
        <v>60.033000000000001</v>
      </c>
      <c r="F249" s="2">
        <v>305.80950000000001</v>
      </c>
      <c r="G249" s="2">
        <v>0</v>
      </c>
      <c r="H249" s="2">
        <v>0</v>
      </c>
      <c r="I249" s="2">
        <v>0</v>
      </c>
      <c r="J249" s="72">
        <v>27.673739000000001</v>
      </c>
    </row>
    <row r="250" spans="1:10" ht="14.4" x14ac:dyDescent="0.3">
      <c r="A250" s="8">
        <v>44450.249999999403</v>
      </c>
      <c r="B250" s="2">
        <v>27.751975828231906</v>
      </c>
      <c r="C250">
        <v>449.24</v>
      </c>
      <c r="D250" s="2">
        <v>225</v>
      </c>
      <c r="E250" s="15">
        <v>60.024000000000001</v>
      </c>
      <c r="F250" s="2">
        <v>308.6155</v>
      </c>
      <c r="G250" s="2">
        <v>0</v>
      </c>
      <c r="H250" s="2">
        <v>0</v>
      </c>
      <c r="I250" s="2">
        <v>0</v>
      </c>
      <c r="J250" s="72">
        <v>27.971927000000001</v>
      </c>
    </row>
    <row r="251" spans="1:10" ht="14.4" x14ac:dyDescent="0.3">
      <c r="A251" s="8">
        <v>44450.291666666068</v>
      </c>
      <c r="B251" s="2">
        <v>28.581366003062787</v>
      </c>
      <c r="C251">
        <v>460.24</v>
      </c>
      <c r="D251" s="2">
        <v>225</v>
      </c>
      <c r="E251" s="15">
        <v>60.344000000000001</v>
      </c>
      <c r="F251" s="2">
        <v>307.29149999999998</v>
      </c>
      <c r="G251" s="2">
        <v>0</v>
      </c>
      <c r="H251" s="2">
        <v>0</v>
      </c>
      <c r="I251" s="2">
        <v>0</v>
      </c>
      <c r="J251" s="72">
        <v>28.857647</v>
      </c>
    </row>
    <row r="252" spans="1:10" ht="14.4" x14ac:dyDescent="0.3">
      <c r="A252" s="8">
        <v>44450.333333332732</v>
      </c>
      <c r="B252" s="2">
        <v>29.158030438027183</v>
      </c>
      <c r="C252">
        <v>456.96</v>
      </c>
      <c r="D252" s="2">
        <v>225</v>
      </c>
      <c r="E252" s="15">
        <v>65.448999999999998</v>
      </c>
      <c r="F252" s="2">
        <v>311.04050000000001</v>
      </c>
      <c r="G252" s="2">
        <v>0</v>
      </c>
      <c r="H252" s="2">
        <v>0</v>
      </c>
      <c r="I252" s="2">
        <v>0</v>
      </c>
      <c r="J252" s="72">
        <v>29.918310000000002</v>
      </c>
    </row>
    <row r="253" spans="1:10" ht="14.4" x14ac:dyDescent="0.3">
      <c r="A253" s="8">
        <v>44450.374999999396</v>
      </c>
      <c r="B253" s="2">
        <v>29.7280024260685</v>
      </c>
      <c r="C253">
        <v>477.56</v>
      </c>
      <c r="D253" s="2">
        <v>225</v>
      </c>
      <c r="E253" s="15">
        <v>60.868000000000002</v>
      </c>
      <c r="F253" s="2">
        <v>323.41000000000003</v>
      </c>
      <c r="G253" s="2">
        <v>0</v>
      </c>
      <c r="H253" s="2">
        <v>0</v>
      </c>
      <c r="I253" s="2">
        <v>0</v>
      </c>
      <c r="J253" s="72">
        <v>30.102737000000001</v>
      </c>
    </row>
    <row r="254" spans="1:10" ht="14.4" x14ac:dyDescent="0.3">
      <c r="A254" s="8">
        <v>44450.41666666606</v>
      </c>
      <c r="B254" s="2">
        <v>31.824080786295291</v>
      </c>
      <c r="C254">
        <v>503.31</v>
      </c>
      <c r="D254" s="2">
        <v>225</v>
      </c>
      <c r="E254" s="15">
        <v>60.008000000000003</v>
      </c>
      <c r="F254" s="2">
        <v>322.78750000000002</v>
      </c>
      <c r="G254" s="2">
        <v>0</v>
      </c>
      <c r="H254" s="2">
        <v>0</v>
      </c>
      <c r="I254" s="2">
        <v>0</v>
      </c>
      <c r="J254" s="72">
        <v>33.174804999999999</v>
      </c>
    </row>
    <row r="255" spans="1:10" ht="14.4" x14ac:dyDescent="0.3">
      <c r="A255" s="8">
        <v>44450.458333332725</v>
      </c>
      <c r="B255" s="2">
        <v>34.796772279850821</v>
      </c>
      <c r="C255">
        <v>518.22</v>
      </c>
      <c r="D255" s="2">
        <v>225</v>
      </c>
      <c r="E255" s="15">
        <v>59.978999999999999</v>
      </c>
      <c r="F255" s="2">
        <v>320.2405</v>
      </c>
      <c r="G255" s="2">
        <v>0</v>
      </c>
      <c r="H255" s="2">
        <v>0</v>
      </c>
      <c r="I255" s="2">
        <v>0</v>
      </c>
      <c r="J255" s="72">
        <v>35.728537000000003</v>
      </c>
    </row>
    <row r="256" spans="1:10" ht="14.4" x14ac:dyDescent="0.3">
      <c r="A256" s="8">
        <v>44450.499999999389</v>
      </c>
      <c r="B256" s="2">
        <v>35.346870844895953</v>
      </c>
      <c r="C256">
        <v>549.29</v>
      </c>
      <c r="D256" s="2">
        <v>225</v>
      </c>
      <c r="E256" s="15">
        <v>60.003999999999998</v>
      </c>
      <c r="F256" s="2">
        <v>313.89550000000003</v>
      </c>
      <c r="G256" s="2">
        <v>0</v>
      </c>
      <c r="H256" s="2">
        <v>0</v>
      </c>
      <c r="I256" s="2">
        <v>0</v>
      </c>
      <c r="J256" s="72">
        <v>36.712471000000001</v>
      </c>
    </row>
    <row r="257" spans="1:10" ht="14.4" x14ac:dyDescent="0.3">
      <c r="A257" s="8">
        <v>44450.541666666053</v>
      </c>
      <c r="B257" s="2">
        <v>36.37489056251205</v>
      </c>
      <c r="C257">
        <v>577.08000000000004</v>
      </c>
      <c r="D257" s="2">
        <v>225</v>
      </c>
      <c r="E257" s="15">
        <v>60.000999999999998</v>
      </c>
      <c r="F257" s="2">
        <v>325.15649999999999</v>
      </c>
      <c r="G257" s="2">
        <v>0</v>
      </c>
      <c r="H257" s="2">
        <v>0</v>
      </c>
      <c r="I257" s="2">
        <v>0</v>
      </c>
      <c r="J257" s="72">
        <v>40.503857000000004</v>
      </c>
    </row>
    <row r="258" spans="1:10" ht="14.4" x14ac:dyDescent="0.3">
      <c r="A258" s="8">
        <v>44450.583333332717</v>
      </c>
      <c r="B258" s="2">
        <v>37.128792156759665</v>
      </c>
      <c r="C258">
        <v>610.25</v>
      </c>
      <c r="D258" s="2">
        <v>225</v>
      </c>
      <c r="E258" s="15">
        <v>73.412000000000006</v>
      </c>
      <c r="F258" s="2">
        <v>318.82499999999999</v>
      </c>
      <c r="G258" s="2">
        <v>0</v>
      </c>
      <c r="H258" s="2">
        <v>0</v>
      </c>
      <c r="I258" s="2">
        <v>0</v>
      </c>
      <c r="J258" s="72">
        <v>44.069951000000003</v>
      </c>
    </row>
    <row r="259" spans="1:10" ht="14.4" x14ac:dyDescent="0.3">
      <c r="A259" s="8">
        <v>44450.624999999382</v>
      </c>
      <c r="B259" s="2">
        <v>38.26411747754436</v>
      </c>
      <c r="C259">
        <v>635.67999999999995</v>
      </c>
      <c r="D259" s="2">
        <v>225</v>
      </c>
      <c r="E259" s="15">
        <v>113.553</v>
      </c>
      <c r="F259" s="2">
        <v>326.22899999999998</v>
      </c>
      <c r="G259" s="2">
        <v>0</v>
      </c>
      <c r="H259" s="2">
        <v>0</v>
      </c>
      <c r="I259" s="2">
        <v>0</v>
      </c>
      <c r="J259" s="72">
        <v>48.602539</v>
      </c>
    </row>
    <row r="260" spans="1:10" ht="14.4" x14ac:dyDescent="0.3">
      <c r="A260" s="8">
        <v>44450.666666666046</v>
      </c>
      <c r="B260" s="2">
        <v>41.407996046318786</v>
      </c>
      <c r="C260">
        <v>660.09</v>
      </c>
      <c r="D260" s="2">
        <v>225</v>
      </c>
      <c r="E260" s="15">
        <v>72.132999999999996</v>
      </c>
      <c r="F260" s="2">
        <v>326.37</v>
      </c>
      <c r="G260" s="2">
        <v>0</v>
      </c>
      <c r="H260" s="2">
        <v>0</v>
      </c>
      <c r="I260" s="2">
        <v>0</v>
      </c>
      <c r="J260" s="72">
        <v>55.781357999999997</v>
      </c>
    </row>
    <row r="261" spans="1:10" ht="14.4" x14ac:dyDescent="0.3">
      <c r="A261" s="8">
        <v>44450.70833333271</v>
      </c>
      <c r="B261" s="2">
        <v>46.945637847167738</v>
      </c>
      <c r="C261">
        <v>675.31</v>
      </c>
      <c r="D261" s="2">
        <v>225</v>
      </c>
      <c r="E261" s="15">
        <v>133.23500000000001</v>
      </c>
      <c r="F261" s="2">
        <v>326.72649999999999</v>
      </c>
      <c r="G261" s="2">
        <v>0</v>
      </c>
      <c r="H261" s="2">
        <v>0</v>
      </c>
      <c r="I261" s="2">
        <v>0</v>
      </c>
      <c r="J261" s="72">
        <v>59.051389999999998</v>
      </c>
    </row>
    <row r="262" spans="1:10" ht="14.4" x14ac:dyDescent="0.3">
      <c r="A262" s="8">
        <v>44450.749999999374</v>
      </c>
      <c r="B262" s="2">
        <v>62.798620139291934</v>
      </c>
      <c r="C262">
        <v>669.04</v>
      </c>
      <c r="D262" s="2">
        <v>225</v>
      </c>
      <c r="E262" s="15">
        <v>233.04400000000001</v>
      </c>
      <c r="F262" s="2">
        <v>326.67750000000001</v>
      </c>
      <c r="G262" s="2">
        <v>0</v>
      </c>
      <c r="H262" s="2">
        <v>0</v>
      </c>
      <c r="I262" s="2">
        <v>0</v>
      </c>
      <c r="J262" s="72">
        <v>61.572338999999999</v>
      </c>
    </row>
    <row r="263" spans="1:10" ht="14.4" x14ac:dyDescent="0.3">
      <c r="A263" s="8">
        <v>44450.791666666039</v>
      </c>
      <c r="B263" s="2">
        <v>68.601519842973687</v>
      </c>
      <c r="C263">
        <v>647.08000000000004</v>
      </c>
      <c r="D263" s="2">
        <v>225</v>
      </c>
      <c r="E263" s="15">
        <v>247.85400000000001</v>
      </c>
      <c r="F263" s="2">
        <v>326.35950000000003</v>
      </c>
      <c r="G263" s="2">
        <v>0</v>
      </c>
      <c r="H263" s="2">
        <v>0</v>
      </c>
      <c r="I263" s="2">
        <v>0</v>
      </c>
      <c r="J263" s="72">
        <v>57.503135999999998</v>
      </c>
    </row>
    <row r="264" spans="1:10" ht="14.4" x14ac:dyDescent="0.3">
      <c r="A264" s="8">
        <v>44450.833333332703</v>
      </c>
      <c r="B264" s="2">
        <v>44.109000000000002</v>
      </c>
      <c r="C264">
        <v>626.12</v>
      </c>
      <c r="D264" s="2">
        <v>225</v>
      </c>
      <c r="E264" s="15">
        <v>235.251</v>
      </c>
      <c r="F264" s="2">
        <v>326.06700000000001</v>
      </c>
      <c r="G264" s="2">
        <v>0</v>
      </c>
      <c r="H264" s="2">
        <v>0</v>
      </c>
      <c r="I264" s="2">
        <v>0</v>
      </c>
      <c r="J264" s="72">
        <v>54.777965999999999</v>
      </c>
    </row>
    <row r="265" spans="1:10" ht="14.4" x14ac:dyDescent="0.3">
      <c r="A265" s="8">
        <v>44450.874999999367</v>
      </c>
      <c r="B265" s="2">
        <v>40.782999999999994</v>
      </c>
      <c r="C265">
        <v>618.82000000000005</v>
      </c>
      <c r="D265" s="2">
        <v>225</v>
      </c>
      <c r="E265" s="15">
        <v>246.44</v>
      </c>
      <c r="F265" s="2">
        <v>325.99950000000001</v>
      </c>
      <c r="G265" s="2">
        <v>0</v>
      </c>
      <c r="H265" s="2">
        <v>0</v>
      </c>
      <c r="I265" s="2">
        <v>0</v>
      </c>
      <c r="J265" s="72">
        <v>50.468335000000003</v>
      </c>
    </row>
    <row r="266" spans="1:10" ht="14.4" x14ac:dyDescent="0.3">
      <c r="A266" s="8">
        <v>44450.916666666031</v>
      </c>
      <c r="B266" s="2">
        <v>34.240382144347102</v>
      </c>
      <c r="C266">
        <v>591.67999999999995</v>
      </c>
      <c r="D266" s="2">
        <v>225</v>
      </c>
      <c r="E266" s="15">
        <v>214.21600000000001</v>
      </c>
      <c r="F266" s="2">
        <v>326.69499999999999</v>
      </c>
      <c r="G266" s="2">
        <v>0</v>
      </c>
      <c r="H266" s="2">
        <v>0</v>
      </c>
      <c r="I266" s="2">
        <v>0</v>
      </c>
      <c r="J266" s="72">
        <v>41.984347999999997</v>
      </c>
    </row>
    <row r="267" spans="1:10" ht="14.4" x14ac:dyDescent="0.3">
      <c r="A267" s="8">
        <v>44450.958333332695</v>
      </c>
      <c r="B267" s="2">
        <v>36.540000000000006</v>
      </c>
      <c r="C267">
        <v>554.61</v>
      </c>
      <c r="D267" s="2">
        <v>225</v>
      </c>
      <c r="E267" s="15">
        <v>157.126</v>
      </c>
      <c r="F267" s="2">
        <v>326.62549999999999</v>
      </c>
      <c r="G267" s="2">
        <v>0</v>
      </c>
      <c r="H267" s="2">
        <v>0</v>
      </c>
      <c r="I267" s="2">
        <v>0</v>
      </c>
      <c r="J267" s="72">
        <v>37.468178000000002</v>
      </c>
    </row>
    <row r="268" spans="1:10" ht="14.4" x14ac:dyDescent="0.3">
      <c r="A268" s="8">
        <v>44450.99999999936</v>
      </c>
      <c r="B268" s="2">
        <v>33.994679545592611</v>
      </c>
      <c r="C268">
        <v>525.58000000000004</v>
      </c>
      <c r="D268" s="2">
        <v>225</v>
      </c>
      <c r="E268" s="15">
        <v>93.731999999999999</v>
      </c>
      <c r="F268" s="2">
        <v>325.88900000000001</v>
      </c>
      <c r="G268" s="2">
        <v>0</v>
      </c>
      <c r="H268" s="2">
        <v>0</v>
      </c>
      <c r="I268" s="2">
        <v>0</v>
      </c>
      <c r="J268" s="72">
        <v>34.947232999999997</v>
      </c>
    </row>
    <row r="269" spans="1:10" ht="14.4" x14ac:dyDescent="0.3">
      <c r="A269" s="8">
        <v>44451.041666666024</v>
      </c>
      <c r="B269" s="2">
        <v>33.235634073318401</v>
      </c>
      <c r="C269">
        <v>498.22</v>
      </c>
      <c r="D269" s="2">
        <v>225</v>
      </c>
      <c r="E269" s="15">
        <v>60.113999999999997</v>
      </c>
      <c r="F269" s="2">
        <v>311.8535</v>
      </c>
      <c r="G269" s="2">
        <v>0</v>
      </c>
      <c r="H269" s="2">
        <v>0</v>
      </c>
      <c r="I269" s="2">
        <v>0</v>
      </c>
      <c r="J269" s="72">
        <v>33.643239000000001</v>
      </c>
    </row>
    <row r="270" spans="1:10" ht="14.4" x14ac:dyDescent="0.3">
      <c r="A270" s="8">
        <v>44451.083333332688</v>
      </c>
      <c r="B270" s="2">
        <v>30.593032457525904</v>
      </c>
      <c r="C270">
        <v>474.73</v>
      </c>
      <c r="D270" s="2">
        <v>225</v>
      </c>
      <c r="E270" s="15">
        <v>60.011000000000003</v>
      </c>
      <c r="F270" s="2">
        <v>319.14400000000001</v>
      </c>
      <c r="G270" s="2">
        <v>0</v>
      </c>
      <c r="H270" s="2">
        <v>0</v>
      </c>
      <c r="I270" s="2">
        <v>0</v>
      </c>
      <c r="J270" s="72">
        <v>30.926372000000001</v>
      </c>
    </row>
    <row r="271" spans="1:10" ht="14.4" x14ac:dyDescent="0.3">
      <c r="A271" s="8">
        <v>44451.124999999352</v>
      </c>
      <c r="B271" s="2">
        <v>29.487297463978845</v>
      </c>
      <c r="C271">
        <v>457.73</v>
      </c>
      <c r="D271" s="2">
        <v>225</v>
      </c>
      <c r="E271" s="15">
        <v>59.978999999999999</v>
      </c>
      <c r="F271" s="2">
        <v>314.6515</v>
      </c>
      <c r="G271" s="2">
        <v>0</v>
      </c>
      <c r="H271" s="2">
        <v>0</v>
      </c>
      <c r="I271" s="2">
        <v>0</v>
      </c>
      <c r="J271" s="72">
        <v>29.977872000000001</v>
      </c>
    </row>
    <row r="272" spans="1:10" ht="14.4" x14ac:dyDescent="0.3">
      <c r="A272" s="8">
        <v>44451.166666666017</v>
      </c>
      <c r="B272" s="2">
        <v>28.687476236251456</v>
      </c>
      <c r="C272">
        <v>450.99</v>
      </c>
      <c r="D272" s="2">
        <v>225</v>
      </c>
      <c r="E272" s="15">
        <v>59.948999999999998</v>
      </c>
      <c r="F272" s="2">
        <v>309.23750000000001</v>
      </c>
      <c r="G272" s="2">
        <v>0</v>
      </c>
      <c r="H272" s="2">
        <v>0</v>
      </c>
      <c r="I272" s="2">
        <v>0</v>
      </c>
      <c r="J272" s="72">
        <v>29.724450999999998</v>
      </c>
    </row>
    <row r="273" spans="1:10" ht="14.4" x14ac:dyDescent="0.3">
      <c r="A273" s="8">
        <v>44451.208333332681</v>
      </c>
      <c r="B273" s="2">
        <v>27.98439460305045</v>
      </c>
      <c r="C273">
        <v>447.41</v>
      </c>
      <c r="D273" s="2">
        <v>225</v>
      </c>
      <c r="E273" s="15">
        <v>60.037999999999997</v>
      </c>
      <c r="F273" s="2">
        <v>302.202</v>
      </c>
      <c r="G273" s="2">
        <v>0</v>
      </c>
      <c r="H273" s="2">
        <v>0</v>
      </c>
      <c r="I273" s="2">
        <v>0</v>
      </c>
      <c r="J273" s="72">
        <v>29.114570000000001</v>
      </c>
    </row>
    <row r="274" spans="1:10" ht="14.4" x14ac:dyDescent="0.3">
      <c r="A274" s="8">
        <v>44451.249999999345</v>
      </c>
      <c r="B274" s="2">
        <v>27.98937579713407</v>
      </c>
      <c r="C274">
        <v>446.71</v>
      </c>
      <c r="D274" s="2">
        <v>225</v>
      </c>
      <c r="E274" s="15">
        <v>59.993000000000002</v>
      </c>
      <c r="F274" s="2">
        <v>301.18799999999999</v>
      </c>
      <c r="G274" s="2">
        <v>0</v>
      </c>
      <c r="H274" s="2">
        <v>0</v>
      </c>
      <c r="I274" s="2">
        <v>0</v>
      </c>
      <c r="J274" s="72">
        <v>29.226485</v>
      </c>
    </row>
    <row r="275" spans="1:10" ht="14.4" x14ac:dyDescent="0.3">
      <c r="A275" s="8">
        <v>44451.291666666009</v>
      </c>
      <c r="B275" s="2">
        <v>27.857823498700192</v>
      </c>
      <c r="C275">
        <v>445.79</v>
      </c>
      <c r="D275" s="2">
        <v>225</v>
      </c>
      <c r="E275" s="15">
        <v>60.055</v>
      </c>
      <c r="F275" s="2">
        <v>301.41449999999998</v>
      </c>
      <c r="G275" s="2">
        <v>0</v>
      </c>
      <c r="H275" s="2">
        <v>0</v>
      </c>
      <c r="I275" s="2">
        <v>0</v>
      </c>
      <c r="J275" s="72">
        <v>28.946541</v>
      </c>
    </row>
    <row r="276" spans="1:10" ht="14.4" x14ac:dyDescent="0.3">
      <c r="A276" s="8">
        <v>44451.333333332674</v>
      </c>
      <c r="B276" s="2">
        <v>28.618884389984018</v>
      </c>
      <c r="C276">
        <v>451.19</v>
      </c>
      <c r="D276" s="2">
        <v>225</v>
      </c>
      <c r="E276" s="15">
        <v>60.023000000000003</v>
      </c>
      <c r="F276" s="2">
        <v>304.72050000000002</v>
      </c>
      <c r="G276" s="2">
        <v>0</v>
      </c>
      <c r="H276" s="2">
        <v>0</v>
      </c>
      <c r="I276" s="2">
        <v>0</v>
      </c>
      <c r="J276" s="72">
        <v>29.681929</v>
      </c>
    </row>
    <row r="277" spans="1:10" ht="14.4" x14ac:dyDescent="0.3">
      <c r="A277" s="8">
        <v>44451.374999999338</v>
      </c>
      <c r="B277" s="2">
        <v>29.94</v>
      </c>
      <c r="C277">
        <v>466.87</v>
      </c>
      <c r="D277" s="2">
        <v>225</v>
      </c>
      <c r="E277" s="15">
        <v>59.966999999999999</v>
      </c>
      <c r="F277" s="2">
        <v>306.90800000000002</v>
      </c>
      <c r="G277" s="2">
        <v>0</v>
      </c>
      <c r="H277" s="2">
        <v>0</v>
      </c>
      <c r="I277" s="2">
        <v>0</v>
      </c>
      <c r="J277" s="72">
        <v>30.000288000000001</v>
      </c>
    </row>
    <row r="278" spans="1:10" ht="14.4" x14ac:dyDescent="0.3">
      <c r="A278" s="8">
        <v>44451.416666666002</v>
      </c>
      <c r="B278" s="2">
        <v>30.463005090374025</v>
      </c>
      <c r="C278">
        <v>506.48</v>
      </c>
      <c r="D278" s="2">
        <v>225</v>
      </c>
      <c r="E278" s="15">
        <v>60.006</v>
      </c>
      <c r="F278" s="2">
        <v>306.68950000000001</v>
      </c>
      <c r="G278" s="2">
        <v>0</v>
      </c>
      <c r="H278" s="2">
        <v>0</v>
      </c>
      <c r="I278" s="2">
        <v>0</v>
      </c>
      <c r="J278" s="72">
        <v>32.535871</v>
      </c>
    </row>
    <row r="279" spans="1:10" ht="14.4" x14ac:dyDescent="0.3">
      <c r="A279" s="8">
        <v>44451.458333332666</v>
      </c>
      <c r="B279" s="2">
        <v>33.57</v>
      </c>
      <c r="C279">
        <v>536.17999999999995</v>
      </c>
      <c r="D279" s="2">
        <v>225</v>
      </c>
      <c r="E279" s="15">
        <v>60.005000000000003</v>
      </c>
      <c r="F279" s="2">
        <v>307.49650000000003</v>
      </c>
      <c r="G279" s="2">
        <v>0</v>
      </c>
      <c r="H279" s="2">
        <v>0</v>
      </c>
      <c r="I279" s="2">
        <v>0</v>
      </c>
      <c r="J279" s="72">
        <v>34.262573000000003</v>
      </c>
    </row>
    <row r="280" spans="1:10" ht="14.4" x14ac:dyDescent="0.3">
      <c r="A280" s="8">
        <v>44451.499999999331</v>
      </c>
      <c r="B280" s="2">
        <v>34.709925661218691</v>
      </c>
      <c r="C280">
        <v>577.44000000000005</v>
      </c>
      <c r="D280" s="2">
        <v>225</v>
      </c>
      <c r="E280" s="15">
        <v>60.789000000000001</v>
      </c>
      <c r="F280" s="2">
        <v>306.11349999999999</v>
      </c>
      <c r="G280" s="2">
        <v>0</v>
      </c>
      <c r="H280" s="2">
        <v>0</v>
      </c>
      <c r="I280" s="2">
        <v>0</v>
      </c>
      <c r="J280" s="72">
        <v>40.343944999999998</v>
      </c>
    </row>
    <row r="281" spans="1:10" ht="14.4" x14ac:dyDescent="0.3">
      <c r="A281" s="8">
        <v>44451.541666665995</v>
      </c>
      <c r="B281" s="2">
        <v>43.778464903113061</v>
      </c>
      <c r="C281">
        <v>625.03</v>
      </c>
      <c r="D281" s="2">
        <v>225</v>
      </c>
      <c r="E281" s="15">
        <v>98.772000000000006</v>
      </c>
      <c r="F281" s="2">
        <v>306.85849999999999</v>
      </c>
      <c r="G281" s="2">
        <v>0</v>
      </c>
      <c r="H281" s="2">
        <v>0</v>
      </c>
      <c r="I281" s="2">
        <v>0</v>
      </c>
      <c r="J281" s="72">
        <v>47.225881000000001</v>
      </c>
    </row>
    <row r="282" spans="1:10" ht="14.4" x14ac:dyDescent="0.3">
      <c r="A282" s="8">
        <v>44451.583333332659</v>
      </c>
      <c r="B282" s="2">
        <v>51.025441098242645</v>
      </c>
      <c r="C282">
        <v>657.38</v>
      </c>
      <c r="D282" s="2">
        <v>225</v>
      </c>
      <c r="E282" s="15">
        <v>201.137</v>
      </c>
      <c r="F282" s="2">
        <v>307.072</v>
      </c>
      <c r="G282" s="2">
        <v>0</v>
      </c>
      <c r="H282" s="2">
        <v>0</v>
      </c>
      <c r="I282" s="2">
        <v>0</v>
      </c>
      <c r="J282" s="72">
        <v>56.227652999999997</v>
      </c>
    </row>
    <row r="283" spans="1:10" ht="14.4" x14ac:dyDescent="0.3">
      <c r="A283" s="8">
        <v>44451.624999999323</v>
      </c>
      <c r="B283" s="2">
        <v>56.809359583487435</v>
      </c>
      <c r="C283">
        <v>698.41</v>
      </c>
      <c r="D283" s="2">
        <v>225</v>
      </c>
      <c r="E283" s="15">
        <v>267.59899999999999</v>
      </c>
      <c r="F283" s="2">
        <v>307.13099999999997</v>
      </c>
      <c r="G283" s="2">
        <v>0</v>
      </c>
      <c r="H283" s="2">
        <v>0</v>
      </c>
      <c r="I283" s="2">
        <v>0</v>
      </c>
      <c r="J283" s="72">
        <v>63.258944</v>
      </c>
    </row>
    <row r="284" spans="1:10" ht="14.4" x14ac:dyDescent="0.3">
      <c r="A284" s="8">
        <v>44451.666666665988</v>
      </c>
      <c r="B284" s="2">
        <v>57.759891106597188</v>
      </c>
      <c r="C284">
        <v>729.08</v>
      </c>
      <c r="D284" s="2">
        <v>225</v>
      </c>
      <c r="E284" s="15">
        <v>269.16399999999999</v>
      </c>
      <c r="F284" s="2">
        <v>306.83300000000003</v>
      </c>
      <c r="G284" s="2">
        <v>0</v>
      </c>
      <c r="H284" s="2">
        <v>0</v>
      </c>
      <c r="I284" s="2">
        <v>0</v>
      </c>
      <c r="J284" s="72">
        <v>67.233740999999995</v>
      </c>
    </row>
    <row r="285" spans="1:10" ht="14.4" x14ac:dyDescent="0.3">
      <c r="A285" s="8">
        <v>44451.708333332652</v>
      </c>
      <c r="B285" s="2">
        <v>71.118066244520222</v>
      </c>
      <c r="C285">
        <v>738.65</v>
      </c>
      <c r="D285" s="2">
        <v>225</v>
      </c>
      <c r="E285" s="15">
        <v>292.29599999999999</v>
      </c>
      <c r="F285" s="2">
        <v>306.8845</v>
      </c>
      <c r="G285" s="2">
        <v>0</v>
      </c>
      <c r="H285" s="2">
        <v>0</v>
      </c>
      <c r="I285" s="2">
        <v>0</v>
      </c>
      <c r="J285" s="72">
        <v>75.100643000000005</v>
      </c>
    </row>
    <row r="286" spans="1:10" ht="14.4" x14ac:dyDescent="0.3">
      <c r="A286" s="8">
        <v>44451.749999999316</v>
      </c>
      <c r="B286" s="2">
        <v>77.715735543368282</v>
      </c>
      <c r="C286">
        <v>740.57</v>
      </c>
      <c r="D286" s="2">
        <v>225</v>
      </c>
      <c r="E286" s="15">
        <v>294.68900000000002</v>
      </c>
      <c r="F286" s="2">
        <v>306.55950000000001</v>
      </c>
      <c r="G286" s="2">
        <v>0</v>
      </c>
      <c r="H286" s="2">
        <v>0</v>
      </c>
      <c r="I286" s="2">
        <v>0</v>
      </c>
      <c r="J286" s="72">
        <v>81.846429000000001</v>
      </c>
    </row>
    <row r="287" spans="1:10" ht="14.4" x14ac:dyDescent="0.3">
      <c r="A287" s="8">
        <v>44451.79166666598</v>
      </c>
      <c r="B287" s="2">
        <v>69.676865920198054</v>
      </c>
      <c r="C287">
        <v>714.26</v>
      </c>
      <c r="D287" s="2">
        <v>225</v>
      </c>
      <c r="E287" s="15">
        <v>283.01400000000001</v>
      </c>
      <c r="F287" s="2">
        <v>307.1105</v>
      </c>
      <c r="G287" s="2">
        <v>0</v>
      </c>
      <c r="H287" s="2">
        <v>0</v>
      </c>
      <c r="I287" s="2">
        <v>0</v>
      </c>
      <c r="J287" s="72">
        <v>75.336538000000004</v>
      </c>
    </row>
    <row r="288" spans="1:10" ht="14.4" x14ac:dyDescent="0.3">
      <c r="A288" s="8">
        <v>44451.833333332645</v>
      </c>
      <c r="B288" s="2">
        <v>61.974644856436058</v>
      </c>
      <c r="C288">
        <v>691.54</v>
      </c>
      <c r="D288" s="2">
        <v>225</v>
      </c>
      <c r="E288" s="15">
        <v>292.96800000000002</v>
      </c>
      <c r="F288" s="2">
        <v>307.10000000000002</v>
      </c>
      <c r="G288" s="2">
        <v>0</v>
      </c>
      <c r="H288" s="2">
        <v>0</v>
      </c>
      <c r="I288" s="2">
        <v>0</v>
      </c>
      <c r="J288" s="72">
        <v>69.704963000000006</v>
      </c>
    </row>
    <row r="289" spans="1:10" ht="14.4" x14ac:dyDescent="0.3">
      <c r="A289" s="8">
        <v>44451.874999999309</v>
      </c>
      <c r="B289" s="2">
        <v>57.397566516120385</v>
      </c>
      <c r="C289">
        <v>679.95</v>
      </c>
      <c r="D289" s="2">
        <v>225</v>
      </c>
      <c r="E289" s="15">
        <v>277.63200000000001</v>
      </c>
      <c r="F289" s="2">
        <v>306.57549999999998</v>
      </c>
      <c r="G289" s="2">
        <v>0</v>
      </c>
      <c r="H289" s="2">
        <v>0</v>
      </c>
      <c r="I289" s="2">
        <v>0</v>
      </c>
      <c r="J289" s="72">
        <v>62.225254999999997</v>
      </c>
    </row>
    <row r="290" spans="1:10" ht="14.4" x14ac:dyDescent="0.3">
      <c r="A290" s="8">
        <v>44451.916666665973</v>
      </c>
      <c r="B290" s="2">
        <v>47.687088464147486</v>
      </c>
      <c r="C290">
        <v>642.75</v>
      </c>
      <c r="D290" s="2">
        <v>225</v>
      </c>
      <c r="E290" s="15">
        <v>278.05599999999998</v>
      </c>
      <c r="F290" s="2">
        <v>305.99950000000001</v>
      </c>
      <c r="G290" s="2">
        <v>0</v>
      </c>
      <c r="H290" s="2">
        <v>0</v>
      </c>
      <c r="I290" s="2">
        <v>0</v>
      </c>
      <c r="J290" s="72">
        <v>51.057304000000002</v>
      </c>
    </row>
    <row r="291" spans="1:10" ht="14.4" x14ac:dyDescent="0.3">
      <c r="A291" s="8">
        <v>44451.958333332637</v>
      </c>
      <c r="B291" s="2">
        <v>41.391999999999996</v>
      </c>
      <c r="C291">
        <v>595.32000000000005</v>
      </c>
      <c r="D291" s="2">
        <v>225</v>
      </c>
      <c r="E291" s="15">
        <v>272.08699999999999</v>
      </c>
      <c r="F291" s="2">
        <v>306.73750000000001</v>
      </c>
      <c r="G291" s="2">
        <v>0</v>
      </c>
      <c r="H291" s="2">
        <v>0</v>
      </c>
      <c r="I291" s="2">
        <v>0</v>
      </c>
      <c r="J291" s="72">
        <v>45.703291999999998</v>
      </c>
    </row>
    <row r="292" spans="1:10" ht="14.4" x14ac:dyDescent="0.3">
      <c r="A292" s="8">
        <v>44451.999999999302</v>
      </c>
      <c r="B292" s="2">
        <v>40.120000000000005</v>
      </c>
      <c r="C292">
        <v>545.14</v>
      </c>
      <c r="D292" s="2">
        <v>225</v>
      </c>
      <c r="E292" s="15">
        <v>216.49700000000001</v>
      </c>
      <c r="F292" s="2">
        <v>306.58949999999999</v>
      </c>
      <c r="G292" s="2">
        <v>0</v>
      </c>
      <c r="H292" s="2">
        <v>0</v>
      </c>
      <c r="I292" s="2">
        <v>0</v>
      </c>
      <c r="J292" s="72">
        <v>40.297539</v>
      </c>
    </row>
    <row r="293" spans="1:10" ht="14.4" x14ac:dyDescent="0.3">
      <c r="A293" s="8">
        <v>44452.041666665966</v>
      </c>
      <c r="B293" s="2">
        <v>37.020000000000003</v>
      </c>
      <c r="C293">
        <v>516</v>
      </c>
      <c r="D293" s="2">
        <v>225</v>
      </c>
      <c r="E293" s="15">
        <v>111.223</v>
      </c>
      <c r="F293" s="2">
        <v>306.42450000000002</v>
      </c>
      <c r="G293" s="2">
        <v>0</v>
      </c>
      <c r="H293" s="2">
        <v>0</v>
      </c>
      <c r="I293" s="2">
        <v>0</v>
      </c>
      <c r="J293" s="72">
        <v>37.335608999999998</v>
      </c>
    </row>
    <row r="294" spans="1:10" ht="14.4" x14ac:dyDescent="0.3">
      <c r="A294" s="8">
        <v>44452.08333333263</v>
      </c>
      <c r="B294" s="2">
        <v>32.64</v>
      </c>
      <c r="C294">
        <v>493.87</v>
      </c>
      <c r="D294" s="2">
        <v>225</v>
      </c>
      <c r="E294" s="15">
        <v>60.637</v>
      </c>
      <c r="F294" s="2">
        <v>307.11099999999999</v>
      </c>
      <c r="G294" s="2">
        <v>0</v>
      </c>
      <c r="H294" s="2">
        <v>0</v>
      </c>
      <c r="I294" s="2">
        <v>0</v>
      </c>
      <c r="J294" s="72">
        <v>33.000141999999997</v>
      </c>
    </row>
    <row r="295" spans="1:10" ht="14.4" x14ac:dyDescent="0.3">
      <c r="A295" s="8">
        <v>44452.124999999294</v>
      </c>
      <c r="B295" s="2">
        <v>31.63</v>
      </c>
      <c r="C295">
        <v>481.17</v>
      </c>
      <c r="D295" s="2">
        <v>225</v>
      </c>
      <c r="E295" s="15">
        <v>59.94</v>
      </c>
      <c r="F295" s="2">
        <v>306.77249999999998</v>
      </c>
      <c r="G295" s="2">
        <v>0</v>
      </c>
      <c r="H295" s="2">
        <v>0</v>
      </c>
      <c r="I295" s="2">
        <v>0</v>
      </c>
      <c r="J295" s="72">
        <v>32.087873999999999</v>
      </c>
    </row>
    <row r="296" spans="1:10" ht="14.4" x14ac:dyDescent="0.3">
      <c r="A296" s="8">
        <v>44452.166666665958</v>
      </c>
      <c r="B296" s="2">
        <v>30.559629268101453</v>
      </c>
      <c r="C296">
        <v>481.27</v>
      </c>
      <c r="D296" s="2">
        <v>225</v>
      </c>
      <c r="E296" s="15">
        <v>59.959000000000003</v>
      </c>
      <c r="F296" s="2">
        <v>306.61500000000001</v>
      </c>
      <c r="G296" s="2">
        <v>0</v>
      </c>
      <c r="H296" s="2">
        <v>0</v>
      </c>
      <c r="I296" s="2">
        <v>0</v>
      </c>
      <c r="J296" s="72">
        <v>31.027719000000001</v>
      </c>
    </row>
    <row r="297" spans="1:10" ht="14.4" x14ac:dyDescent="0.3">
      <c r="A297" s="8">
        <v>44452.208333332623</v>
      </c>
      <c r="B297" s="2">
        <v>31.180000000000003</v>
      </c>
      <c r="C297">
        <v>476.88</v>
      </c>
      <c r="D297" s="2">
        <v>225</v>
      </c>
      <c r="E297" s="15">
        <v>60.052999999999997</v>
      </c>
      <c r="F297" s="2">
        <v>306.53399999999999</v>
      </c>
      <c r="G297" s="2">
        <v>0</v>
      </c>
      <c r="H297" s="2">
        <v>0</v>
      </c>
      <c r="I297" s="2">
        <v>0</v>
      </c>
      <c r="J297" s="72">
        <v>31.585992999999998</v>
      </c>
    </row>
    <row r="298" spans="1:10" ht="14.4" x14ac:dyDescent="0.3">
      <c r="A298" s="8">
        <v>44452.249999999287</v>
      </c>
      <c r="B298" s="2">
        <v>32.630000000000003</v>
      </c>
      <c r="C298">
        <v>486.66</v>
      </c>
      <c r="D298" s="2">
        <v>225</v>
      </c>
      <c r="E298" s="15">
        <v>59.944000000000003</v>
      </c>
      <c r="F298" s="2">
        <v>307.25749999999999</v>
      </c>
      <c r="G298" s="2">
        <v>0.38400000000000001</v>
      </c>
      <c r="H298" s="2">
        <v>0</v>
      </c>
      <c r="I298" s="2">
        <v>0</v>
      </c>
      <c r="J298" s="72">
        <v>33.017966999999999</v>
      </c>
    </row>
    <row r="299" spans="1:10" ht="14.4" x14ac:dyDescent="0.3">
      <c r="A299" s="8">
        <v>44452.291666665951</v>
      </c>
      <c r="B299" s="2">
        <v>37.955549668096111</v>
      </c>
      <c r="C299">
        <v>517.16</v>
      </c>
      <c r="D299" s="2">
        <v>225</v>
      </c>
      <c r="E299" s="15">
        <v>61.536999999999999</v>
      </c>
      <c r="F299" s="2">
        <v>307.14999999999998</v>
      </c>
      <c r="G299" s="2">
        <v>14.976000000000001</v>
      </c>
      <c r="H299" s="2">
        <v>0</v>
      </c>
      <c r="I299" s="2">
        <v>0</v>
      </c>
      <c r="J299" s="72">
        <v>39.803311999999998</v>
      </c>
    </row>
    <row r="300" spans="1:10" ht="14.4" x14ac:dyDescent="0.3">
      <c r="A300" s="8">
        <v>44452.333333332615</v>
      </c>
      <c r="B300" s="2">
        <v>37.143145202871267</v>
      </c>
      <c r="C300">
        <v>535.71</v>
      </c>
      <c r="D300" s="2">
        <v>225</v>
      </c>
      <c r="E300" s="15">
        <v>60.646999999999998</v>
      </c>
      <c r="F300" s="2">
        <v>306.27800000000002</v>
      </c>
      <c r="G300" s="2">
        <v>28.207999999999998</v>
      </c>
      <c r="H300" s="2">
        <v>0</v>
      </c>
      <c r="I300" s="2">
        <v>0</v>
      </c>
      <c r="J300" s="72">
        <v>41.352187999999998</v>
      </c>
    </row>
    <row r="301" spans="1:10" ht="14.4" x14ac:dyDescent="0.3">
      <c r="A301" s="8">
        <v>44452.37499999928</v>
      </c>
      <c r="B301" s="2">
        <v>39.090000000000003</v>
      </c>
      <c r="C301">
        <v>551.58000000000004</v>
      </c>
      <c r="D301" s="2">
        <v>225</v>
      </c>
      <c r="E301" s="15">
        <v>63.835000000000001</v>
      </c>
      <c r="F301" s="2">
        <v>306.36900000000003</v>
      </c>
      <c r="G301" s="2">
        <v>28.352</v>
      </c>
      <c r="H301" s="2">
        <v>0</v>
      </c>
      <c r="I301" s="2">
        <v>0</v>
      </c>
      <c r="J301" s="72">
        <v>44.838352999999998</v>
      </c>
    </row>
    <row r="302" spans="1:10" ht="14.4" x14ac:dyDescent="0.3">
      <c r="A302" s="8">
        <v>44452.416666665944</v>
      </c>
      <c r="B302" s="2">
        <v>39.633000000000003</v>
      </c>
      <c r="C302">
        <v>579.95000000000005</v>
      </c>
      <c r="D302" s="2">
        <v>225</v>
      </c>
      <c r="E302" s="15">
        <v>82.055000000000007</v>
      </c>
      <c r="F302" s="2">
        <v>307.47649999999999</v>
      </c>
      <c r="G302" s="2">
        <v>45.04</v>
      </c>
      <c r="H302" s="2">
        <v>0</v>
      </c>
      <c r="I302" s="2">
        <v>0</v>
      </c>
      <c r="J302" s="72">
        <v>52.074840999999999</v>
      </c>
    </row>
    <row r="303" spans="1:10" ht="14.4" x14ac:dyDescent="0.3">
      <c r="A303" s="8">
        <v>44452.458333332608</v>
      </c>
      <c r="B303" s="2">
        <v>53.891199174657125</v>
      </c>
      <c r="C303">
        <v>609.54</v>
      </c>
      <c r="D303" s="2">
        <v>225</v>
      </c>
      <c r="E303" s="15">
        <v>116.17700000000001</v>
      </c>
      <c r="F303" s="2">
        <v>305.98149999999998</v>
      </c>
      <c r="G303" s="2">
        <v>109.664</v>
      </c>
      <c r="H303" s="2">
        <v>0</v>
      </c>
      <c r="I303" s="2">
        <v>0</v>
      </c>
      <c r="J303" s="72">
        <v>61.194094999999997</v>
      </c>
    </row>
    <row r="304" spans="1:10" ht="14.4" x14ac:dyDescent="0.3">
      <c r="A304" s="8">
        <v>44452.499999999272</v>
      </c>
      <c r="B304" s="2">
        <v>68.319999999999993</v>
      </c>
      <c r="C304">
        <v>655.66</v>
      </c>
      <c r="D304" s="2">
        <v>225</v>
      </c>
      <c r="E304" s="15">
        <v>210.505</v>
      </c>
      <c r="F304" s="2">
        <v>306.77800000000002</v>
      </c>
      <c r="G304" s="2">
        <v>191.71199999999999</v>
      </c>
      <c r="H304" s="2">
        <v>0</v>
      </c>
      <c r="I304" s="2">
        <v>0</v>
      </c>
      <c r="J304" s="72">
        <v>70.909126000000001</v>
      </c>
    </row>
    <row r="305" spans="1:10" ht="14.4" x14ac:dyDescent="0.3">
      <c r="A305" s="8">
        <v>44452.541666665937</v>
      </c>
      <c r="B305" s="2">
        <v>74.3</v>
      </c>
      <c r="C305">
        <v>687.96</v>
      </c>
      <c r="D305" s="2">
        <v>225</v>
      </c>
      <c r="E305" s="15">
        <v>288.90199999999999</v>
      </c>
      <c r="F305" s="2">
        <v>309.88400000000001</v>
      </c>
      <c r="G305" s="2">
        <v>254.864</v>
      </c>
      <c r="H305" s="2">
        <v>0</v>
      </c>
      <c r="I305" s="2">
        <v>0</v>
      </c>
      <c r="J305" s="72">
        <v>77.387316999999996</v>
      </c>
    </row>
    <row r="306" spans="1:10" ht="14.4" x14ac:dyDescent="0.3">
      <c r="A306" s="8">
        <v>44452.583333332601</v>
      </c>
      <c r="B306" s="2">
        <v>78.37</v>
      </c>
      <c r="C306">
        <v>718.13</v>
      </c>
      <c r="D306" s="2">
        <v>225</v>
      </c>
      <c r="E306" s="15">
        <v>294.84899999999999</v>
      </c>
      <c r="F306" s="2">
        <v>325.92950000000002</v>
      </c>
      <c r="G306" s="2">
        <v>274.01600000000002</v>
      </c>
      <c r="H306" s="2">
        <v>0</v>
      </c>
      <c r="I306" s="2">
        <v>0</v>
      </c>
      <c r="J306" s="72">
        <v>82.672235000000001</v>
      </c>
    </row>
    <row r="307" spans="1:10" ht="14.4" x14ac:dyDescent="0.3">
      <c r="A307" s="8">
        <v>44452.624999999265</v>
      </c>
      <c r="B307" s="2">
        <v>93.45</v>
      </c>
      <c r="C307">
        <v>745.03</v>
      </c>
      <c r="D307" s="2">
        <v>225</v>
      </c>
      <c r="E307" s="15">
        <v>294.46600000000001</v>
      </c>
      <c r="F307" s="2">
        <v>326.75650000000002</v>
      </c>
      <c r="G307" s="2">
        <v>310.64</v>
      </c>
      <c r="H307" s="2">
        <v>0</v>
      </c>
      <c r="I307" s="2">
        <v>0</v>
      </c>
      <c r="J307" s="72">
        <v>96.841733000000005</v>
      </c>
    </row>
    <row r="308" spans="1:10" ht="14.4" x14ac:dyDescent="0.3">
      <c r="A308" s="8">
        <v>44452.666666665929</v>
      </c>
      <c r="B308" s="2">
        <v>106.8</v>
      </c>
      <c r="C308">
        <v>768.4</v>
      </c>
      <c r="D308" s="2">
        <v>225</v>
      </c>
      <c r="E308" s="15">
        <v>294.786</v>
      </c>
      <c r="F308" s="2">
        <v>325.9135</v>
      </c>
      <c r="G308" s="2">
        <v>325.79199999999997</v>
      </c>
      <c r="H308" s="2">
        <v>0</v>
      </c>
      <c r="I308" s="2">
        <v>0</v>
      </c>
      <c r="J308" s="72">
        <v>109.398098</v>
      </c>
    </row>
    <row r="309" spans="1:10" ht="14.4" x14ac:dyDescent="0.3">
      <c r="A309" s="8">
        <v>44452.708333332594</v>
      </c>
      <c r="B309" s="2">
        <v>124.32</v>
      </c>
      <c r="C309">
        <v>786.19</v>
      </c>
      <c r="D309" s="2">
        <v>225</v>
      </c>
      <c r="E309" s="15">
        <v>294.70299999999997</v>
      </c>
      <c r="F309" s="2">
        <v>326.79899999999998</v>
      </c>
      <c r="G309" s="2">
        <v>322.30399999999997</v>
      </c>
      <c r="H309" s="2">
        <v>0</v>
      </c>
      <c r="I309" s="2">
        <v>0</v>
      </c>
      <c r="J309" s="72">
        <v>130.628094</v>
      </c>
    </row>
    <row r="310" spans="1:10" ht="14.4" x14ac:dyDescent="0.3">
      <c r="A310" s="8">
        <v>44452.749999999258</v>
      </c>
      <c r="B310" s="2">
        <v>125</v>
      </c>
      <c r="C310">
        <v>775.15</v>
      </c>
      <c r="D310" s="2">
        <v>225</v>
      </c>
      <c r="E310" s="15">
        <v>294.714</v>
      </c>
      <c r="F310" s="2">
        <v>326.09050000000002</v>
      </c>
      <c r="G310" s="2">
        <v>317.72800000000001</v>
      </c>
      <c r="H310" s="2">
        <v>0</v>
      </c>
      <c r="I310" s="2">
        <v>0</v>
      </c>
      <c r="J310" s="72">
        <v>131.36792299999999</v>
      </c>
    </row>
    <row r="311" spans="1:10" ht="14.4" x14ac:dyDescent="0.3">
      <c r="A311" s="8">
        <v>44452.791666665922</v>
      </c>
      <c r="B311" s="2">
        <v>98.839999999999989</v>
      </c>
      <c r="C311">
        <v>742.32</v>
      </c>
      <c r="D311" s="2">
        <v>225</v>
      </c>
      <c r="E311" s="15">
        <v>294.72800000000001</v>
      </c>
      <c r="F311" s="2">
        <v>325.24900000000002</v>
      </c>
      <c r="G311" s="2">
        <v>318.03199999999998</v>
      </c>
      <c r="H311" s="2">
        <v>0</v>
      </c>
      <c r="I311" s="2">
        <v>0</v>
      </c>
      <c r="J311" s="72">
        <v>104.159862</v>
      </c>
    </row>
    <row r="312" spans="1:10" ht="14.4" x14ac:dyDescent="0.3">
      <c r="A312" s="8">
        <v>44452.833333332586</v>
      </c>
      <c r="B312" s="2">
        <v>75.8</v>
      </c>
      <c r="C312">
        <v>713.39</v>
      </c>
      <c r="D312" s="2">
        <v>225</v>
      </c>
      <c r="E312" s="15">
        <v>289.72899999999998</v>
      </c>
      <c r="F312" s="2">
        <v>326.21449999999999</v>
      </c>
      <c r="G312" s="2">
        <v>318.048</v>
      </c>
      <c r="H312" s="2">
        <v>0</v>
      </c>
      <c r="I312" s="2">
        <v>0</v>
      </c>
      <c r="J312" s="72">
        <v>79.980548999999996</v>
      </c>
    </row>
    <row r="313" spans="1:10" ht="14.4" x14ac:dyDescent="0.3">
      <c r="A313" s="8">
        <v>44452.874999999251</v>
      </c>
      <c r="B313" s="2">
        <v>66.929999999999993</v>
      </c>
      <c r="C313">
        <v>695.61</v>
      </c>
      <c r="D313" s="2">
        <v>225</v>
      </c>
      <c r="E313" s="15">
        <v>285.31599999999997</v>
      </c>
      <c r="F313" s="2">
        <v>326.10000000000002</v>
      </c>
      <c r="G313" s="2">
        <v>318.19200000000001</v>
      </c>
      <c r="H313" s="2">
        <v>0</v>
      </c>
      <c r="I313" s="2">
        <v>0</v>
      </c>
      <c r="J313" s="72">
        <v>69.595551999999998</v>
      </c>
    </row>
    <row r="314" spans="1:10" ht="14.4" x14ac:dyDescent="0.3">
      <c r="A314" s="8">
        <v>44452.916666665915</v>
      </c>
      <c r="B314" s="2">
        <v>60.04</v>
      </c>
      <c r="C314">
        <v>644.38</v>
      </c>
      <c r="D314" s="2">
        <v>225</v>
      </c>
      <c r="E314" s="15">
        <v>278.93799999999999</v>
      </c>
      <c r="F314" s="2">
        <v>326.39850000000001</v>
      </c>
      <c r="G314" s="2">
        <v>317.21600000000001</v>
      </c>
      <c r="H314" s="2">
        <v>0</v>
      </c>
      <c r="I314" s="2">
        <v>0</v>
      </c>
      <c r="J314" s="72">
        <v>61.331899999999997</v>
      </c>
    </row>
    <row r="315" spans="1:10" ht="14.4" x14ac:dyDescent="0.3">
      <c r="A315" s="8">
        <v>44452.958333332579</v>
      </c>
      <c r="B315" s="2">
        <v>54.040000000000006</v>
      </c>
      <c r="C315">
        <v>599.01</v>
      </c>
      <c r="D315" s="2">
        <v>225</v>
      </c>
      <c r="E315" s="15">
        <v>272.202</v>
      </c>
      <c r="F315" s="2">
        <v>326.07049999999998</v>
      </c>
      <c r="G315" s="2">
        <v>317.26400000000001</v>
      </c>
      <c r="H315" s="2">
        <v>0</v>
      </c>
      <c r="I315" s="2">
        <v>0</v>
      </c>
      <c r="J315" s="72">
        <v>54.924782999999998</v>
      </c>
    </row>
    <row r="316" spans="1:10" ht="14.4" x14ac:dyDescent="0.3">
      <c r="A316" s="8">
        <v>44452.999999999243</v>
      </c>
      <c r="B316" s="2">
        <v>42.71</v>
      </c>
      <c r="C316">
        <v>560.49</v>
      </c>
      <c r="D316" s="2">
        <v>225</v>
      </c>
      <c r="E316" s="15">
        <v>195.721</v>
      </c>
      <c r="F316" s="2">
        <v>326.61750000000001</v>
      </c>
      <c r="G316" s="2">
        <v>310.86399999999998</v>
      </c>
      <c r="H316" s="2">
        <v>0</v>
      </c>
      <c r="I316" s="2">
        <v>0</v>
      </c>
      <c r="J316" s="72">
        <v>42.988888000000003</v>
      </c>
    </row>
    <row r="317" spans="1:10" ht="14.4" x14ac:dyDescent="0.3">
      <c r="A317" s="8">
        <v>44453.041666665908</v>
      </c>
      <c r="B317" s="2">
        <v>33.577000000000005</v>
      </c>
      <c r="C317">
        <v>544.16999999999996</v>
      </c>
      <c r="D317" s="2">
        <v>225</v>
      </c>
      <c r="E317" s="15">
        <v>86.64</v>
      </c>
      <c r="F317" s="2">
        <v>325.12349999999998</v>
      </c>
      <c r="G317" s="2">
        <v>317.36</v>
      </c>
      <c r="H317" s="2">
        <v>0</v>
      </c>
      <c r="I317" s="2">
        <v>0</v>
      </c>
      <c r="J317" s="72">
        <v>40.130341000000001</v>
      </c>
    </row>
    <row r="318" spans="1:10" ht="14.4" x14ac:dyDescent="0.3">
      <c r="A318" s="8">
        <v>44453.083333332572</v>
      </c>
      <c r="B318" s="2">
        <v>31.7</v>
      </c>
      <c r="C318">
        <v>518.88</v>
      </c>
      <c r="D318" s="2">
        <v>225</v>
      </c>
      <c r="E318" s="15">
        <v>60.033999999999999</v>
      </c>
      <c r="F318" s="2">
        <v>326.73200000000003</v>
      </c>
      <c r="G318" s="2">
        <v>318.096</v>
      </c>
      <c r="H318" s="2">
        <v>0</v>
      </c>
      <c r="I318" s="2">
        <v>0</v>
      </c>
      <c r="J318" s="72">
        <v>34.963217</v>
      </c>
    </row>
    <row r="319" spans="1:10" ht="14.4" x14ac:dyDescent="0.3">
      <c r="A319" s="8">
        <v>44453.124999999236</v>
      </c>
      <c r="B319" s="2">
        <v>30.309000000000005</v>
      </c>
      <c r="C319">
        <v>511.32</v>
      </c>
      <c r="D319" s="2">
        <v>225</v>
      </c>
      <c r="E319" s="15">
        <v>60.893999999999998</v>
      </c>
      <c r="F319" s="2">
        <v>326.06099999999998</v>
      </c>
      <c r="G319" s="2">
        <v>317.82400000000001</v>
      </c>
      <c r="H319" s="2">
        <v>0</v>
      </c>
      <c r="I319" s="2">
        <v>0</v>
      </c>
      <c r="J319" s="72">
        <v>32.437860000000001</v>
      </c>
    </row>
    <row r="320" spans="1:10" ht="14.4" x14ac:dyDescent="0.3">
      <c r="A320" s="8">
        <v>44453.1666666659</v>
      </c>
      <c r="B320" s="2">
        <v>29.762999999999998</v>
      </c>
      <c r="C320">
        <v>497.03</v>
      </c>
      <c r="D320" s="2">
        <v>225</v>
      </c>
      <c r="E320" s="15">
        <v>60.122999999999998</v>
      </c>
      <c r="F320" s="2">
        <v>326.11149999999998</v>
      </c>
      <c r="G320" s="2">
        <v>318.33600000000001</v>
      </c>
      <c r="H320" s="2">
        <v>0</v>
      </c>
      <c r="I320" s="2">
        <v>0</v>
      </c>
      <c r="J320" s="72">
        <v>31.350864999999999</v>
      </c>
    </row>
    <row r="321" spans="1:10" ht="14.4" x14ac:dyDescent="0.3">
      <c r="A321" s="8">
        <v>44453.208333332565</v>
      </c>
      <c r="B321" s="2">
        <v>30.234000000000002</v>
      </c>
      <c r="C321">
        <v>496.36</v>
      </c>
      <c r="D321" s="2">
        <v>225</v>
      </c>
      <c r="E321" s="15">
        <v>60.712000000000003</v>
      </c>
      <c r="F321" s="2">
        <v>314.25150000000002</v>
      </c>
      <c r="G321" s="2">
        <v>317.80799999999999</v>
      </c>
      <c r="H321" s="2">
        <v>0</v>
      </c>
      <c r="I321" s="2">
        <v>0</v>
      </c>
      <c r="J321" s="72">
        <v>31.525278</v>
      </c>
    </row>
    <row r="322" spans="1:10" ht="14.4" x14ac:dyDescent="0.3">
      <c r="A322" s="8">
        <v>44453.249999999229</v>
      </c>
      <c r="B322" s="2">
        <v>33.216000000000001</v>
      </c>
      <c r="C322">
        <v>507.53</v>
      </c>
      <c r="D322" s="2">
        <v>225</v>
      </c>
      <c r="E322" s="15">
        <v>67.215999999999994</v>
      </c>
      <c r="F322" s="2">
        <v>322.34550000000002</v>
      </c>
      <c r="G322" s="2">
        <v>308.512</v>
      </c>
      <c r="H322" s="2">
        <v>0</v>
      </c>
      <c r="I322" s="2">
        <v>0</v>
      </c>
      <c r="J322" s="72">
        <v>33.432751000000003</v>
      </c>
    </row>
    <row r="323" spans="1:10" ht="14.4" x14ac:dyDescent="0.3">
      <c r="A323" s="8">
        <v>44453.291666665893</v>
      </c>
      <c r="B323" s="2">
        <v>45.93</v>
      </c>
      <c r="C323">
        <v>544.15</v>
      </c>
      <c r="D323" s="2">
        <v>225</v>
      </c>
      <c r="E323" s="15">
        <v>85.846000000000004</v>
      </c>
      <c r="F323" s="2">
        <v>321.08800000000002</v>
      </c>
      <c r="G323" s="2">
        <v>313.12</v>
      </c>
      <c r="H323" s="2">
        <v>0</v>
      </c>
      <c r="I323" s="2">
        <v>0</v>
      </c>
      <c r="J323" s="72">
        <v>39.546080000000003</v>
      </c>
    </row>
    <row r="324" spans="1:10" ht="14.4" x14ac:dyDescent="0.3">
      <c r="A324" s="8">
        <v>44453.333333332557</v>
      </c>
      <c r="B324" s="2">
        <v>41.568999999999996</v>
      </c>
      <c r="C324">
        <v>565.84</v>
      </c>
      <c r="D324" s="2">
        <v>225</v>
      </c>
      <c r="E324" s="15">
        <v>118.414</v>
      </c>
      <c r="F324" s="2">
        <v>311.74950000000001</v>
      </c>
      <c r="G324" s="2">
        <v>271.16800000000001</v>
      </c>
      <c r="H324" s="2">
        <v>0</v>
      </c>
      <c r="I324" s="2">
        <v>0</v>
      </c>
      <c r="J324" s="72">
        <v>40.612994999999998</v>
      </c>
    </row>
    <row r="325" spans="1:10" ht="14.4" x14ac:dyDescent="0.3">
      <c r="A325" s="8">
        <v>44453.374999999221</v>
      </c>
      <c r="B325" s="2">
        <v>36.787999999999997</v>
      </c>
      <c r="C325">
        <v>576.55999999999995</v>
      </c>
      <c r="D325" s="2">
        <v>225</v>
      </c>
      <c r="E325" s="15">
        <v>67.739000000000004</v>
      </c>
      <c r="F325" s="2">
        <v>324.40249999999997</v>
      </c>
      <c r="G325" s="2">
        <v>259.44</v>
      </c>
      <c r="H325" s="2">
        <v>0</v>
      </c>
      <c r="I325" s="2">
        <v>0</v>
      </c>
      <c r="J325" s="72">
        <v>43.016674000000002</v>
      </c>
    </row>
    <row r="326" spans="1:10" ht="14.4" x14ac:dyDescent="0.3">
      <c r="A326" s="8">
        <v>44453.416666665886</v>
      </c>
      <c r="B326" s="2">
        <v>42.705999999999996</v>
      </c>
      <c r="C326">
        <v>592.28</v>
      </c>
      <c r="D326" s="2">
        <v>225</v>
      </c>
      <c r="E326" s="15">
        <v>72.135000000000005</v>
      </c>
      <c r="F326" s="2">
        <v>324.18150000000003</v>
      </c>
      <c r="G326" s="2">
        <v>294.35199999999998</v>
      </c>
      <c r="H326" s="2">
        <v>0</v>
      </c>
      <c r="I326" s="2">
        <v>0</v>
      </c>
      <c r="J326" s="72">
        <v>47.096131999999997</v>
      </c>
    </row>
    <row r="327" spans="1:10" ht="14.4" x14ac:dyDescent="0.3">
      <c r="A327" s="8">
        <v>44453.45833333255</v>
      </c>
      <c r="B327" s="2">
        <v>48.356000000000002</v>
      </c>
      <c r="C327">
        <v>641.12</v>
      </c>
      <c r="D327" s="2">
        <v>225</v>
      </c>
      <c r="E327" s="15">
        <v>119.687</v>
      </c>
      <c r="F327" s="2">
        <v>326.0145</v>
      </c>
      <c r="G327" s="2">
        <v>317.98399999999998</v>
      </c>
      <c r="H327" s="2">
        <v>0</v>
      </c>
      <c r="I327" s="2">
        <v>0</v>
      </c>
      <c r="J327" s="72">
        <v>53.451391999999998</v>
      </c>
    </row>
    <row r="328" spans="1:10" ht="14.4" x14ac:dyDescent="0.3">
      <c r="A328" s="8">
        <v>44453.499999999214</v>
      </c>
      <c r="B328" s="2">
        <v>60.089000000000006</v>
      </c>
      <c r="C328">
        <v>705.07</v>
      </c>
      <c r="D328" s="2">
        <v>225</v>
      </c>
      <c r="E328" s="15">
        <v>232.93100000000001</v>
      </c>
      <c r="F328" s="2">
        <v>326.24950000000001</v>
      </c>
      <c r="G328" s="2">
        <v>318.20800000000003</v>
      </c>
      <c r="H328" s="2">
        <v>0</v>
      </c>
      <c r="I328" s="2">
        <v>0</v>
      </c>
      <c r="J328" s="72">
        <v>59.555745999999999</v>
      </c>
    </row>
    <row r="329" spans="1:10" ht="14.4" x14ac:dyDescent="0.3">
      <c r="A329" s="8">
        <v>44453.541666665878</v>
      </c>
      <c r="B329" s="2">
        <v>72.198000000000008</v>
      </c>
      <c r="C329">
        <v>757.88</v>
      </c>
      <c r="D329" s="2">
        <v>225</v>
      </c>
      <c r="E329" s="15">
        <v>293.267</v>
      </c>
      <c r="F329" s="2">
        <v>325.86649999999997</v>
      </c>
      <c r="G329" s="2">
        <v>318.096</v>
      </c>
      <c r="H329" s="2">
        <v>0</v>
      </c>
      <c r="I329" s="2">
        <v>0</v>
      </c>
      <c r="J329" s="72">
        <v>62.498475999999997</v>
      </c>
    </row>
    <row r="330" spans="1:10" ht="14.4" x14ac:dyDescent="0.3">
      <c r="A330" s="8">
        <v>44453.583333332543</v>
      </c>
      <c r="B330" s="2">
        <v>112.18100000000001</v>
      </c>
      <c r="C330">
        <v>804.18</v>
      </c>
      <c r="D330" s="2">
        <v>225</v>
      </c>
      <c r="E330" s="15">
        <v>294.73899999999998</v>
      </c>
      <c r="F330" s="2">
        <v>326.762</v>
      </c>
      <c r="G330" s="2">
        <v>317.98399999999998</v>
      </c>
      <c r="H330" s="2">
        <v>0</v>
      </c>
      <c r="I330" s="2">
        <v>0</v>
      </c>
      <c r="J330" s="72">
        <v>68.349963000000002</v>
      </c>
    </row>
    <row r="331" spans="1:10" ht="14.4" x14ac:dyDescent="0.3">
      <c r="A331" s="8">
        <v>44453.624999999207</v>
      </c>
      <c r="B331" s="2">
        <v>148.595</v>
      </c>
      <c r="C331">
        <v>839.43</v>
      </c>
      <c r="D331" s="2">
        <v>225</v>
      </c>
      <c r="E331" s="15">
        <v>294.81</v>
      </c>
      <c r="F331" s="2">
        <v>326.02100000000002</v>
      </c>
      <c r="G331" s="2">
        <v>318.06400000000002</v>
      </c>
      <c r="H331" s="2">
        <v>0</v>
      </c>
      <c r="I331" s="2">
        <v>0</v>
      </c>
      <c r="J331" s="72">
        <v>79.386876999999998</v>
      </c>
    </row>
    <row r="332" spans="1:10" ht="14.4" x14ac:dyDescent="0.3">
      <c r="A332" s="8">
        <v>44453.666666665871</v>
      </c>
      <c r="B332" s="2">
        <v>125.532</v>
      </c>
      <c r="C332">
        <v>863.89</v>
      </c>
      <c r="D332" s="2">
        <v>225</v>
      </c>
      <c r="E332" s="15">
        <v>294.483</v>
      </c>
      <c r="F332" s="2">
        <v>326.56700000000001</v>
      </c>
      <c r="G332" s="2">
        <v>318.38400000000001</v>
      </c>
      <c r="H332" s="2">
        <v>0</v>
      </c>
      <c r="I332" s="2">
        <v>0</v>
      </c>
      <c r="J332" s="72">
        <v>94.651318000000003</v>
      </c>
    </row>
    <row r="333" spans="1:10" ht="14.4" x14ac:dyDescent="0.3">
      <c r="A333" s="8">
        <v>44453.708333332535</v>
      </c>
      <c r="B333" s="2">
        <v>106.126</v>
      </c>
      <c r="C333">
        <v>868.67</v>
      </c>
      <c r="D333" s="2">
        <v>225</v>
      </c>
      <c r="E333" s="15">
        <v>295.02800000000002</v>
      </c>
      <c r="F333" s="2">
        <v>326.053</v>
      </c>
      <c r="G333" s="2">
        <v>317.79199999999997</v>
      </c>
      <c r="H333" s="2">
        <v>0</v>
      </c>
      <c r="I333" s="2">
        <v>0</v>
      </c>
      <c r="J333" s="72">
        <v>110.560243</v>
      </c>
    </row>
    <row r="334" spans="1:10" ht="14.4" x14ac:dyDescent="0.3">
      <c r="A334" s="8">
        <v>44453.7499999992</v>
      </c>
      <c r="B334" s="2">
        <v>117.57100000000001</v>
      </c>
      <c r="C334">
        <v>858.15</v>
      </c>
      <c r="D334" s="2">
        <v>225</v>
      </c>
      <c r="E334" s="15">
        <v>294.73399999999998</v>
      </c>
      <c r="F334" s="2">
        <v>326.27300000000002</v>
      </c>
      <c r="G334" s="2">
        <v>318.12799999999999</v>
      </c>
      <c r="H334" s="2">
        <v>0</v>
      </c>
      <c r="I334" s="2">
        <v>0</v>
      </c>
      <c r="J334" s="72">
        <v>106.827799</v>
      </c>
    </row>
    <row r="335" spans="1:10" ht="14.4" x14ac:dyDescent="0.3">
      <c r="A335" s="8">
        <v>44453.791666665864</v>
      </c>
      <c r="B335" s="2">
        <v>64.685000000000002</v>
      </c>
      <c r="C335">
        <v>823.29</v>
      </c>
      <c r="D335" s="2">
        <v>225</v>
      </c>
      <c r="E335" s="15">
        <v>294.79000000000002</v>
      </c>
      <c r="F335" s="2">
        <v>326.21550000000002</v>
      </c>
      <c r="G335" s="2">
        <v>317.92</v>
      </c>
      <c r="H335" s="2">
        <v>0</v>
      </c>
      <c r="I335" s="2">
        <v>0</v>
      </c>
      <c r="J335" s="72">
        <v>83.261030000000005</v>
      </c>
    </row>
    <row r="336" spans="1:10" ht="14.4" x14ac:dyDescent="0.3">
      <c r="A336" s="8">
        <v>44453.833333332528</v>
      </c>
      <c r="B336" s="2">
        <v>57.204999999999998</v>
      </c>
      <c r="C336">
        <v>784.47</v>
      </c>
      <c r="D336" s="2">
        <v>225</v>
      </c>
      <c r="E336" s="15">
        <v>294.42200000000003</v>
      </c>
      <c r="F336" s="2">
        <v>325.4785</v>
      </c>
      <c r="G336" s="2">
        <v>318.096</v>
      </c>
      <c r="H336" s="2">
        <v>0</v>
      </c>
      <c r="I336" s="2">
        <v>0</v>
      </c>
      <c r="J336" s="72">
        <v>67.058676000000006</v>
      </c>
    </row>
    <row r="337" spans="1:10" ht="14.4" x14ac:dyDescent="0.3">
      <c r="A337" s="8">
        <v>44453.874999999192</v>
      </c>
      <c r="B337" s="2">
        <v>60.541000000000004</v>
      </c>
      <c r="C337">
        <v>770.65</v>
      </c>
      <c r="D337" s="2">
        <v>225</v>
      </c>
      <c r="E337" s="15">
        <v>276.005</v>
      </c>
      <c r="F337" s="2">
        <v>326.52199999999999</v>
      </c>
      <c r="G337" s="2">
        <v>318.25599999999997</v>
      </c>
      <c r="H337" s="2">
        <v>0</v>
      </c>
      <c r="I337" s="2">
        <v>0</v>
      </c>
      <c r="J337" s="72">
        <v>62.305278000000001</v>
      </c>
    </row>
    <row r="338" spans="1:10" ht="14.4" x14ac:dyDescent="0.3">
      <c r="A338" s="8">
        <v>44453.916666665857</v>
      </c>
      <c r="B338" s="2">
        <v>58.345000000000006</v>
      </c>
      <c r="C338">
        <v>728.77</v>
      </c>
      <c r="D338" s="2">
        <v>225</v>
      </c>
      <c r="E338" s="15">
        <v>276.50400000000002</v>
      </c>
      <c r="F338" s="2">
        <v>326.00650000000002</v>
      </c>
      <c r="G338" s="2">
        <v>318</v>
      </c>
      <c r="H338" s="2">
        <v>0</v>
      </c>
      <c r="I338" s="2">
        <v>0</v>
      </c>
      <c r="J338" s="72">
        <v>60.010128000000002</v>
      </c>
    </row>
    <row r="339" spans="1:10" ht="14.4" x14ac:dyDescent="0.3">
      <c r="A339" s="8">
        <v>44453.958333332521</v>
      </c>
      <c r="B339" s="2">
        <v>61.586000000000006</v>
      </c>
      <c r="C339">
        <v>669.28</v>
      </c>
      <c r="D339" s="2">
        <v>225</v>
      </c>
      <c r="E339" s="15">
        <v>270.32299999999998</v>
      </c>
      <c r="F339" s="2">
        <v>326.334</v>
      </c>
      <c r="G339" s="2">
        <v>318.57600000000002</v>
      </c>
      <c r="H339" s="2">
        <v>0</v>
      </c>
      <c r="I339" s="2">
        <v>0</v>
      </c>
      <c r="J339" s="72">
        <v>51.639310999999999</v>
      </c>
    </row>
    <row r="340" spans="1:10" ht="14.4" x14ac:dyDescent="0.3">
      <c r="A340" s="8">
        <v>44453.999999999185</v>
      </c>
      <c r="B340" s="2">
        <v>51.677</v>
      </c>
      <c r="C340">
        <v>615.04</v>
      </c>
      <c r="D340" s="2">
        <v>225</v>
      </c>
      <c r="E340" s="15">
        <v>247.441</v>
      </c>
      <c r="F340" s="2">
        <v>326.27749999999997</v>
      </c>
      <c r="G340" s="2">
        <v>318.11200000000002</v>
      </c>
      <c r="H340" s="2">
        <v>0</v>
      </c>
      <c r="I340" s="2">
        <v>0</v>
      </c>
      <c r="J340" s="72">
        <v>46.285978999999998</v>
      </c>
    </row>
    <row r="341" spans="1:10" ht="14.4" x14ac:dyDescent="0.3">
      <c r="A341" s="8">
        <v>44454.041666665849</v>
      </c>
      <c r="B341" s="2">
        <v>46.003</v>
      </c>
      <c r="C341">
        <v>573.65</v>
      </c>
      <c r="D341" s="2">
        <v>225</v>
      </c>
      <c r="E341" s="15">
        <v>256.24200000000002</v>
      </c>
      <c r="F341" s="2">
        <v>324.99250000000001</v>
      </c>
      <c r="G341" s="2">
        <v>318.54399999999998</v>
      </c>
      <c r="H341" s="2">
        <v>0</v>
      </c>
      <c r="I341" s="2">
        <v>0</v>
      </c>
      <c r="J341" s="72">
        <v>45.626041000000001</v>
      </c>
    </row>
    <row r="342" spans="1:10" s="39" customFormat="1" ht="14.4" x14ac:dyDescent="0.3">
      <c r="A342" s="38">
        <v>44454.083333332514</v>
      </c>
      <c r="B342" s="61">
        <v>41.179014000000002</v>
      </c>
      <c r="C342" s="40">
        <v>548.28</v>
      </c>
      <c r="D342" s="39">
        <v>225</v>
      </c>
      <c r="E342" s="41">
        <v>236.25899999999999</v>
      </c>
      <c r="F342" s="39">
        <v>326.74849999999998</v>
      </c>
      <c r="G342" s="39">
        <v>318.16000000000003</v>
      </c>
      <c r="H342" s="39">
        <v>0</v>
      </c>
      <c r="I342" s="39">
        <v>0</v>
      </c>
      <c r="J342" s="72">
        <v>41.179014000000002</v>
      </c>
    </row>
    <row r="343" spans="1:10" s="39" customFormat="1" ht="14.4" x14ac:dyDescent="0.3">
      <c r="A343" s="38">
        <v>44454.124999999178</v>
      </c>
      <c r="B343" s="61">
        <v>36.853889000000002</v>
      </c>
      <c r="C343" s="40">
        <v>525.28</v>
      </c>
      <c r="D343" s="39">
        <v>225</v>
      </c>
      <c r="E343" s="41">
        <v>167.989</v>
      </c>
      <c r="F343" s="39">
        <v>325.44749999999999</v>
      </c>
      <c r="G343" s="39">
        <v>319.00799999999998</v>
      </c>
      <c r="H343" s="39">
        <v>0</v>
      </c>
      <c r="I343" s="39">
        <v>0</v>
      </c>
      <c r="J343" s="72">
        <v>36.853889000000002</v>
      </c>
    </row>
    <row r="344" spans="1:10" ht="14.4" x14ac:dyDescent="0.3">
      <c r="A344" s="8">
        <v>44454.166666665842</v>
      </c>
      <c r="B344" s="2">
        <v>35.774000000000001</v>
      </c>
      <c r="C344">
        <v>516.22</v>
      </c>
      <c r="D344" s="2">
        <v>225</v>
      </c>
      <c r="E344" s="15">
        <v>74.540999999999997</v>
      </c>
      <c r="F344" s="2">
        <v>326.11</v>
      </c>
      <c r="G344" s="2">
        <v>318.03199999999998</v>
      </c>
      <c r="H344" s="2">
        <v>0</v>
      </c>
      <c r="I344" s="2">
        <v>0</v>
      </c>
      <c r="J344" s="72">
        <v>35.473531000000001</v>
      </c>
    </row>
    <row r="345" spans="1:10" ht="14.4" x14ac:dyDescent="0.3">
      <c r="A345" s="8">
        <v>44454.208333332506</v>
      </c>
      <c r="B345" s="2">
        <v>36.946999999999996</v>
      </c>
      <c r="C345">
        <v>514.21</v>
      </c>
      <c r="D345" s="2">
        <v>225</v>
      </c>
      <c r="E345" s="15">
        <v>66.156000000000006</v>
      </c>
      <c r="F345" s="2">
        <v>326.41149999999999</v>
      </c>
      <c r="G345" s="2">
        <v>318.19200000000001</v>
      </c>
      <c r="H345" s="2">
        <v>0</v>
      </c>
      <c r="I345" s="2">
        <v>0</v>
      </c>
      <c r="J345" s="72">
        <v>35.507779999999997</v>
      </c>
    </row>
    <row r="346" spans="1:10" ht="14.4" x14ac:dyDescent="0.3">
      <c r="A346" s="8">
        <v>44454.249999999171</v>
      </c>
      <c r="B346" s="2">
        <v>47.106000000000002</v>
      </c>
      <c r="C346">
        <v>526.52</v>
      </c>
      <c r="D346" s="2">
        <v>225</v>
      </c>
      <c r="E346" s="15">
        <v>107.822</v>
      </c>
      <c r="F346" s="2">
        <v>326.45949999999999</v>
      </c>
      <c r="G346" s="2">
        <v>318.28800000000001</v>
      </c>
      <c r="H346" s="2">
        <v>0</v>
      </c>
      <c r="I346" s="2">
        <v>0</v>
      </c>
      <c r="J346" s="72">
        <v>40.962468000000001</v>
      </c>
    </row>
    <row r="347" spans="1:10" ht="14.4" x14ac:dyDescent="0.3">
      <c r="A347" s="8">
        <v>44454.291666665835</v>
      </c>
      <c r="B347" s="2">
        <v>67.465000000000003</v>
      </c>
      <c r="C347">
        <v>562.1</v>
      </c>
      <c r="D347" s="2">
        <v>225</v>
      </c>
      <c r="E347" s="15">
        <v>156.989</v>
      </c>
      <c r="F347" s="2">
        <v>326.23099999999999</v>
      </c>
      <c r="G347" s="2">
        <v>318.33699999999999</v>
      </c>
      <c r="H347" s="2">
        <v>0</v>
      </c>
      <c r="I347" s="2">
        <v>0</v>
      </c>
      <c r="J347" s="72">
        <v>48.773983999999999</v>
      </c>
    </row>
    <row r="348" spans="1:10" ht="14.4" x14ac:dyDescent="0.3">
      <c r="A348" s="8">
        <v>44454.333333332499</v>
      </c>
      <c r="B348" s="2">
        <v>52.600999999999999</v>
      </c>
      <c r="C348">
        <v>582.37</v>
      </c>
      <c r="D348" s="2">
        <v>225</v>
      </c>
      <c r="E348" s="15">
        <v>218.21</v>
      </c>
      <c r="F348" s="2">
        <v>325.75</v>
      </c>
      <c r="G348" s="2">
        <v>318.048</v>
      </c>
      <c r="H348" s="2">
        <v>0</v>
      </c>
      <c r="I348" s="2">
        <v>0</v>
      </c>
      <c r="J348" s="72">
        <v>51.363199000000002</v>
      </c>
    </row>
    <row r="349" spans="1:10" ht="14.4" x14ac:dyDescent="0.3">
      <c r="A349" s="8">
        <v>44454.374999999163</v>
      </c>
      <c r="B349" s="2">
        <v>51.494</v>
      </c>
      <c r="C349">
        <v>607.94000000000005</v>
      </c>
      <c r="D349" s="2">
        <v>225</v>
      </c>
      <c r="E349" s="15">
        <v>280.64400000000001</v>
      </c>
      <c r="F349" s="2">
        <v>326.44049999999999</v>
      </c>
      <c r="G349" s="2">
        <v>318.52800000000002</v>
      </c>
      <c r="H349" s="2">
        <v>0</v>
      </c>
      <c r="I349" s="2">
        <v>0</v>
      </c>
      <c r="J349" s="72">
        <v>51.385832000000001</v>
      </c>
    </row>
    <row r="350" spans="1:10" ht="14.4" x14ac:dyDescent="0.3">
      <c r="A350" s="8">
        <v>44454.416666665828</v>
      </c>
      <c r="B350" s="2">
        <v>55.051000000000002</v>
      </c>
      <c r="C350">
        <v>629.59</v>
      </c>
      <c r="D350" s="2">
        <v>225</v>
      </c>
      <c r="E350" s="15">
        <v>277.774</v>
      </c>
      <c r="F350" s="2">
        <v>326.25</v>
      </c>
      <c r="G350" s="2">
        <v>321.76</v>
      </c>
      <c r="H350" s="2">
        <v>0</v>
      </c>
      <c r="I350" s="2">
        <v>0</v>
      </c>
      <c r="J350" s="72">
        <v>56.345218000000003</v>
      </c>
    </row>
    <row r="351" spans="1:10" ht="14.4" x14ac:dyDescent="0.3">
      <c r="A351" s="8">
        <v>44454.458333332492</v>
      </c>
      <c r="B351" s="2">
        <v>56.006</v>
      </c>
      <c r="C351">
        <v>650.44000000000005</v>
      </c>
      <c r="D351" s="2">
        <v>225</v>
      </c>
      <c r="E351" s="15">
        <v>291.94600000000003</v>
      </c>
      <c r="F351" s="2">
        <v>326.404</v>
      </c>
      <c r="G351" s="2">
        <v>319.64800000000002</v>
      </c>
      <c r="H351" s="2">
        <v>0</v>
      </c>
      <c r="I351" s="2">
        <v>0</v>
      </c>
      <c r="J351" s="72">
        <v>63.484425999999999</v>
      </c>
    </row>
    <row r="352" spans="1:10" ht="14.4" x14ac:dyDescent="0.3">
      <c r="A352" s="8">
        <v>44454.499999999156</v>
      </c>
      <c r="B352" s="2">
        <v>63.846000000000004</v>
      </c>
      <c r="C352">
        <v>671.48</v>
      </c>
      <c r="D352" s="2">
        <v>225</v>
      </c>
      <c r="E352" s="15">
        <v>294.339</v>
      </c>
      <c r="F352" s="2">
        <v>326.303</v>
      </c>
      <c r="G352" s="2">
        <v>318.83199999999999</v>
      </c>
      <c r="H352" s="2">
        <v>0</v>
      </c>
      <c r="I352" s="2">
        <v>0</v>
      </c>
      <c r="J352" s="72">
        <v>68.906391999999997</v>
      </c>
    </row>
    <row r="353" spans="1:10" ht="14.4" x14ac:dyDescent="0.3">
      <c r="A353" s="8">
        <v>44454.54166666582</v>
      </c>
      <c r="B353" s="2">
        <v>117.834</v>
      </c>
      <c r="C353">
        <v>708.74</v>
      </c>
      <c r="D353" s="2">
        <v>225</v>
      </c>
      <c r="E353" s="15">
        <v>292.78399999999999</v>
      </c>
      <c r="F353" s="2">
        <v>326.62650000000002</v>
      </c>
      <c r="G353" s="2">
        <v>319.904</v>
      </c>
      <c r="H353" s="2">
        <v>0</v>
      </c>
      <c r="I353" s="2">
        <v>0</v>
      </c>
      <c r="J353" s="72">
        <v>69.967437000000004</v>
      </c>
    </row>
    <row r="354" spans="1:10" ht="14.4" x14ac:dyDescent="0.3">
      <c r="A354" s="8">
        <v>44454.583333332484</v>
      </c>
      <c r="B354" s="2">
        <v>78.591000000000008</v>
      </c>
      <c r="C354">
        <v>729.7</v>
      </c>
      <c r="D354" s="2">
        <v>225</v>
      </c>
      <c r="E354" s="15">
        <v>292.83699999999999</v>
      </c>
      <c r="F354" s="2">
        <v>326.95499999999998</v>
      </c>
      <c r="G354" s="2">
        <v>317.47199999999998</v>
      </c>
      <c r="H354" s="2">
        <v>0</v>
      </c>
      <c r="I354" s="2">
        <v>0</v>
      </c>
      <c r="J354" s="72">
        <v>71.954667000000001</v>
      </c>
    </row>
    <row r="355" spans="1:10" ht="14.4" x14ac:dyDescent="0.3">
      <c r="A355" s="8">
        <v>44454.624999999149</v>
      </c>
      <c r="B355" s="2">
        <v>74.524000000000001</v>
      </c>
      <c r="C355">
        <v>716.32</v>
      </c>
      <c r="D355" s="2">
        <v>225</v>
      </c>
      <c r="E355" s="15">
        <v>294.91899999999998</v>
      </c>
      <c r="F355" s="2">
        <v>326.08600000000001</v>
      </c>
      <c r="G355" s="2">
        <v>318.73599999999999</v>
      </c>
      <c r="H355" s="2">
        <v>0</v>
      </c>
      <c r="I355" s="2">
        <v>0</v>
      </c>
      <c r="J355" s="72">
        <v>75.564734999999999</v>
      </c>
    </row>
    <row r="356" spans="1:10" ht="14.4" x14ac:dyDescent="0.3">
      <c r="A356" s="8">
        <v>44454.666666665813</v>
      </c>
      <c r="B356" s="2">
        <v>77.858000000000004</v>
      </c>
      <c r="C356">
        <v>687.38</v>
      </c>
      <c r="D356" s="2">
        <v>225</v>
      </c>
      <c r="E356" s="15">
        <v>294.65199999999999</v>
      </c>
      <c r="F356" s="2">
        <v>326.45100000000002</v>
      </c>
      <c r="G356" s="2">
        <v>317.61599999999999</v>
      </c>
      <c r="H356" s="2">
        <v>0</v>
      </c>
      <c r="I356" s="2">
        <v>0</v>
      </c>
      <c r="J356" s="72">
        <v>79.668604000000002</v>
      </c>
    </row>
    <row r="357" spans="1:10" ht="14.4" x14ac:dyDescent="0.3">
      <c r="A357" s="8">
        <v>44454.708333332477</v>
      </c>
      <c r="B357" s="2">
        <v>86.927999999999997</v>
      </c>
      <c r="C357">
        <v>670.17</v>
      </c>
      <c r="D357" s="2">
        <v>225</v>
      </c>
      <c r="E357" s="15">
        <v>294.834</v>
      </c>
      <c r="F357" s="2">
        <v>326.07299999999998</v>
      </c>
      <c r="G357" s="2">
        <v>317.76</v>
      </c>
      <c r="H357" s="2">
        <v>0</v>
      </c>
      <c r="I357" s="2">
        <v>0</v>
      </c>
      <c r="J357" s="72">
        <v>87.567858000000001</v>
      </c>
    </row>
    <row r="358" spans="1:10" ht="14.4" x14ac:dyDescent="0.3">
      <c r="A358" s="8">
        <v>44454.749999999141</v>
      </c>
      <c r="B358" s="2">
        <v>144.82500000000002</v>
      </c>
      <c r="C358">
        <v>654.05999999999995</v>
      </c>
      <c r="D358" s="2">
        <v>225</v>
      </c>
      <c r="E358" s="15">
        <v>294.68099999999998</v>
      </c>
      <c r="F358" s="2">
        <v>326.59350000000001</v>
      </c>
      <c r="G358" s="2">
        <v>318.30399999999997</v>
      </c>
      <c r="H358" s="2">
        <v>0</v>
      </c>
      <c r="I358" s="2">
        <v>0</v>
      </c>
      <c r="J358" s="72">
        <v>83.535877999999997</v>
      </c>
    </row>
    <row r="359" spans="1:10" ht="14.4" x14ac:dyDescent="0.3">
      <c r="A359" s="8">
        <v>44454.791666665806</v>
      </c>
      <c r="B359" s="2">
        <v>80.506</v>
      </c>
      <c r="C359">
        <v>645.54</v>
      </c>
      <c r="D359" s="2">
        <v>225</v>
      </c>
      <c r="E359" s="15">
        <v>278.37299999999999</v>
      </c>
      <c r="F359" s="2">
        <v>325.50650000000002</v>
      </c>
      <c r="G359" s="2">
        <v>318.16000000000003</v>
      </c>
      <c r="H359" s="2">
        <v>0</v>
      </c>
      <c r="I359" s="2">
        <v>0</v>
      </c>
      <c r="J359" s="72">
        <v>68.087266</v>
      </c>
    </row>
    <row r="360" spans="1:10" ht="14.4" x14ac:dyDescent="0.3">
      <c r="A360" s="8">
        <v>44454.83333333247</v>
      </c>
      <c r="B360" s="2">
        <v>62.537999999999997</v>
      </c>
      <c r="C360">
        <v>645.01</v>
      </c>
      <c r="D360" s="2">
        <v>225</v>
      </c>
      <c r="E360" s="15">
        <v>288.72699999999998</v>
      </c>
      <c r="F360" s="2">
        <v>327.14299999999997</v>
      </c>
      <c r="G360" s="2">
        <v>318.01600000000002</v>
      </c>
      <c r="H360" s="2">
        <v>0</v>
      </c>
      <c r="I360" s="2">
        <v>0</v>
      </c>
      <c r="J360" s="72">
        <v>64.389060999999998</v>
      </c>
    </row>
    <row r="361" spans="1:10" ht="14.4" x14ac:dyDescent="0.3">
      <c r="A361" s="8">
        <v>44454.874999999134</v>
      </c>
      <c r="B361" s="2">
        <v>67.533000000000001</v>
      </c>
      <c r="C361">
        <v>644.49</v>
      </c>
      <c r="D361" s="2">
        <v>225</v>
      </c>
      <c r="E361" s="15">
        <v>279.83199999999999</v>
      </c>
      <c r="F361" s="2">
        <v>325.71800000000002</v>
      </c>
      <c r="G361" s="2">
        <v>317.45600000000002</v>
      </c>
      <c r="H361" s="2">
        <v>0</v>
      </c>
      <c r="I361" s="2">
        <v>0</v>
      </c>
      <c r="J361" s="72">
        <v>63.843176999999997</v>
      </c>
    </row>
    <row r="362" spans="1:10" ht="14.4" x14ac:dyDescent="0.3">
      <c r="A362" s="8">
        <v>44454.916666665798</v>
      </c>
      <c r="B362" s="2">
        <v>57.387999999999991</v>
      </c>
      <c r="C362">
        <v>622.69000000000005</v>
      </c>
      <c r="D362" s="2">
        <v>225</v>
      </c>
      <c r="E362" s="15">
        <v>277.47199999999998</v>
      </c>
      <c r="F362" s="2">
        <v>326.39049999999997</v>
      </c>
      <c r="G362" s="2">
        <v>317.10399999999998</v>
      </c>
      <c r="H362" s="2">
        <v>0</v>
      </c>
      <c r="I362" s="2">
        <v>0</v>
      </c>
      <c r="J362" s="72">
        <v>64.690070000000006</v>
      </c>
    </row>
    <row r="363" spans="1:10" ht="14.4" x14ac:dyDescent="0.3">
      <c r="A363" s="8">
        <v>44454.958333332463</v>
      </c>
      <c r="B363" s="2">
        <v>52.708000000000006</v>
      </c>
      <c r="C363">
        <v>583.05999999999995</v>
      </c>
      <c r="D363" s="2">
        <v>225</v>
      </c>
      <c r="E363" s="15">
        <v>263.55</v>
      </c>
      <c r="F363" s="2">
        <v>326.33949999999999</v>
      </c>
      <c r="G363" s="2">
        <v>317.18400000000003</v>
      </c>
      <c r="H363" s="2">
        <v>0</v>
      </c>
      <c r="I363" s="2">
        <v>0</v>
      </c>
      <c r="J363" s="72">
        <v>52.115442000000002</v>
      </c>
    </row>
    <row r="364" spans="1:10" ht="14.4" x14ac:dyDescent="0.3">
      <c r="A364" s="8">
        <v>44454.999999999127</v>
      </c>
      <c r="B364" s="2">
        <v>39.703000000000003</v>
      </c>
      <c r="C364">
        <v>548.74</v>
      </c>
      <c r="D364" s="2">
        <v>225</v>
      </c>
      <c r="E364" s="15">
        <v>215.358</v>
      </c>
      <c r="F364" s="2">
        <v>326.36450000000002</v>
      </c>
      <c r="G364" s="2">
        <v>273.60000000000002</v>
      </c>
      <c r="H364" s="2">
        <v>0</v>
      </c>
      <c r="I364" s="2">
        <v>0</v>
      </c>
      <c r="J364" s="72">
        <v>47.771321999999998</v>
      </c>
    </row>
    <row r="365" spans="1:10" ht="14.4" x14ac:dyDescent="0.3">
      <c r="A365" s="8">
        <v>44455.041666665791</v>
      </c>
      <c r="B365" s="2">
        <v>42.926000000000002</v>
      </c>
      <c r="C365">
        <v>517.96</v>
      </c>
      <c r="D365" s="2">
        <v>225</v>
      </c>
      <c r="E365" s="15">
        <v>108.251</v>
      </c>
      <c r="F365" s="2">
        <v>323.93150000000003</v>
      </c>
      <c r="G365" s="2">
        <v>188.8</v>
      </c>
      <c r="H365" s="2">
        <v>0</v>
      </c>
      <c r="I365" s="2">
        <v>0</v>
      </c>
      <c r="J365" s="72">
        <v>47.735289000000002</v>
      </c>
    </row>
    <row r="366" spans="1:10" ht="14.4" x14ac:dyDescent="0.3">
      <c r="A366" s="8">
        <v>44455.083333332455</v>
      </c>
      <c r="B366" s="2">
        <v>43.611000000000004</v>
      </c>
      <c r="C366">
        <v>498.12</v>
      </c>
      <c r="D366" s="2">
        <v>225</v>
      </c>
      <c r="E366" s="15">
        <v>74.725999999999999</v>
      </c>
      <c r="F366" s="2">
        <v>319.59249999999997</v>
      </c>
      <c r="G366" s="2">
        <v>175.376</v>
      </c>
      <c r="H366" s="2">
        <v>0</v>
      </c>
      <c r="I366" s="2">
        <v>0</v>
      </c>
      <c r="J366" s="72">
        <v>40.055250999999998</v>
      </c>
    </row>
    <row r="367" spans="1:10" ht="14.4" x14ac:dyDescent="0.3">
      <c r="A367" s="8">
        <v>44455.12499999912</v>
      </c>
      <c r="B367" s="2">
        <v>36.386000000000003</v>
      </c>
      <c r="C367">
        <v>486.16</v>
      </c>
      <c r="D367" s="2">
        <v>225</v>
      </c>
      <c r="E367" s="15">
        <v>60.191000000000003</v>
      </c>
      <c r="F367" s="2">
        <v>127.4195</v>
      </c>
      <c r="G367" s="2">
        <v>175.536</v>
      </c>
      <c r="H367" s="2">
        <v>0</v>
      </c>
      <c r="I367" s="2">
        <v>0</v>
      </c>
      <c r="J367" s="72">
        <v>37.493862</v>
      </c>
    </row>
    <row r="368" spans="1:10" ht="14.4" x14ac:dyDescent="0.3">
      <c r="A368" s="8">
        <v>44455.166666665784</v>
      </c>
      <c r="B368" s="2">
        <v>34.803000000000004</v>
      </c>
      <c r="C368">
        <v>479.61</v>
      </c>
      <c r="D368" s="2">
        <v>225</v>
      </c>
      <c r="E368" s="15">
        <v>59.947000000000003</v>
      </c>
      <c r="F368" s="2">
        <v>0</v>
      </c>
      <c r="G368" s="2">
        <v>176.32</v>
      </c>
      <c r="H368" s="2">
        <v>0</v>
      </c>
      <c r="I368" s="2">
        <v>0</v>
      </c>
      <c r="J368" s="72">
        <v>35.518872999999999</v>
      </c>
    </row>
    <row r="369" spans="1:10" ht="14.4" x14ac:dyDescent="0.3">
      <c r="A369" s="8">
        <v>44455.208333332448</v>
      </c>
      <c r="B369" s="2">
        <v>34.348999999999997</v>
      </c>
      <c r="C369">
        <v>479.44</v>
      </c>
      <c r="D369" s="2">
        <v>225</v>
      </c>
      <c r="E369" s="15">
        <v>60.107999999999997</v>
      </c>
      <c r="F369" s="2">
        <v>0</v>
      </c>
      <c r="G369" s="2">
        <v>176.33600000000001</v>
      </c>
      <c r="H369" s="2">
        <v>0</v>
      </c>
      <c r="I369" s="2">
        <v>0</v>
      </c>
      <c r="J369" s="72">
        <v>35.924163999999998</v>
      </c>
    </row>
    <row r="370" spans="1:10" ht="14.4" x14ac:dyDescent="0.3">
      <c r="A370" s="8">
        <v>44455.249999999112</v>
      </c>
      <c r="B370" s="2">
        <v>38.228000000000002</v>
      </c>
      <c r="C370">
        <v>488.37</v>
      </c>
      <c r="D370" s="2">
        <v>225</v>
      </c>
      <c r="E370" s="15">
        <v>64.031000000000006</v>
      </c>
      <c r="F370" s="2">
        <v>0</v>
      </c>
      <c r="G370" s="2">
        <v>183.63200000000001</v>
      </c>
      <c r="H370" s="2">
        <v>0</v>
      </c>
      <c r="I370" s="2">
        <v>0</v>
      </c>
      <c r="J370" s="72">
        <v>40.668258000000002</v>
      </c>
    </row>
    <row r="371" spans="1:10" ht="14.4" x14ac:dyDescent="0.3">
      <c r="A371" s="8">
        <v>44455.291666665777</v>
      </c>
      <c r="B371" s="2">
        <v>51.132000000000005</v>
      </c>
      <c r="C371">
        <v>527.12</v>
      </c>
      <c r="D371" s="2">
        <v>225</v>
      </c>
      <c r="E371" s="15">
        <v>85.980999999999995</v>
      </c>
      <c r="F371" s="2">
        <v>0</v>
      </c>
      <c r="G371" s="2">
        <v>223.31200000000001</v>
      </c>
      <c r="H371" s="2">
        <v>0</v>
      </c>
      <c r="I371" s="2">
        <v>0</v>
      </c>
      <c r="J371" s="72">
        <v>50.508235999999997</v>
      </c>
    </row>
    <row r="372" spans="1:10" ht="14.4" x14ac:dyDescent="0.3">
      <c r="A372" s="8">
        <v>44455.333333332441</v>
      </c>
      <c r="B372" s="2">
        <v>47.893000000000001</v>
      </c>
      <c r="C372">
        <v>547.26</v>
      </c>
      <c r="D372" s="2">
        <v>225</v>
      </c>
      <c r="E372" s="15">
        <v>93.831999999999994</v>
      </c>
      <c r="F372" s="2">
        <v>0</v>
      </c>
      <c r="G372" s="2">
        <v>283.488</v>
      </c>
      <c r="H372" s="2">
        <v>0</v>
      </c>
      <c r="I372" s="2">
        <v>0</v>
      </c>
      <c r="J372" s="72">
        <v>53.269832999999998</v>
      </c>
    </row>
    <row r="373" spans="1:10" ht="14.4" x14ac:dyDescent="0.3">
      <c r="A373" s="8">
        <v>44455.374999999105</v>
      </c>
      <c r="B373" s="2">
        <v>52.541000000000004</v>
      </c>
      <c r="C373">
        <v>562.49</v>
      </c>
      <c r="D373" s="2">
        <v>225</v>
      </c>
      <c r="E373" s="15">
        <v>147.96600000000001</v>
      </c>
      <c r="F373" s="2">
        <v>0</v>
      </c>
      <c r="G373" s="2">
        <v>317.37599999999998</v>
      </c>
      <c r="H373" s="2">
        <v>0</v>
      </c>
      <c r="I373" s="2">
        <v>0</v>
      </c>
      <c r="J373" s="72">
        <v>53.940393</v>
      </c>
    </row>
    <row r="374" spans="1:10" ht="14.4" x14ac:dyDescent="0.3">
      <c r="A374" s="8">
        <v>44455.416666665769</v>
      </c>
      <c r="B374" s="2">
        <v>53.019000000000005</v>
      </c>
      <c r="C374">
        <v>578.38</v>
      </c>
      <c r="D374" s="2">
        <v>225</v>
      </c>
      <c r="E374" s="15">
        <v>247.261</v>
      </c>
      <c r="F374" s="2">
        <v>0</v>
      </c>
      <c r="G374" s="2">
        <v>317.93599999999998</v>
      </c>
      <c r="H374" s="2">
        <v>0</v>
      </c>
      <c r="I374" s="2">
        <v>0</v>
      </c>
      <c r="J374" s="72">
        <v>57.026468000000001</v>
      </c>
    </row>
    <row r="375" spans="1:10" ht="14.4" x14ac:dyDescent="0.3">
      <c r="A375" s="8">
        <v>44455.458333332434</v>
      </c>
      <c r="B375" s="2">
        <v>81.312999999999988</v>
      </c>
      <c r="C375">
        <v>590.83000000000004</v>
      </c>
      <c r="D375" s="2">
        <v>225</v>
      </c>
      <c r="E375" s="15">
        <v>280.55</v>
      </c>
      <c r="F375" s="2">
        <v>0</v>
      </c>
      <c r="G375" s="2">
        <v>318.70400000000001</v>
      </c>
      <c r="H375" s="2">
        <v>0</v>
      </c>
      <c r="I375" s="2">
        <v>0</v>
      </c>
      <c r="J375" s="72">
        <v>64.444389000000001</v>
      </c>
    </row>
    <row r="376" spans="1:10" ht="14.4" x14ac:dyDescent="0.3">
      <c r="A376" s="8">
        <v>44455.499999999098</v>
      </c>
      <c r="B376" s="2">
        <v>58.753</v>
      </c>
      <c r="C376">
        <v>614.9</v>
      </c>
      <c r="D376" s="2">
        <v>225</v>
      </c>
      <c r="E376" s="15">
        <v>275.42</v>
      </c>
      <c r="F376" s="2">
        <v>0</v>
      </c>
      <c r="G376" s="2">
        <v>326.30399999999997</v>
      </c>
      <c r="H376" s="2">
        <v>0</v>
      </c>
      <c r="I376" s="2">
        <v>0</v>
      </c>
      <c r="J376" s="72">
        <v>70.958869000000007</v>
      </c>
    </row>
    <row r="377" spans="1:10" ht="14.4" x14ac:dyDescent="0.3">
      <c r="A377" s="8">
        <v>44455.541666665762</v>
      </c>
      <c r="B377" s="2">
        <v>85.891000000000005</v>
      </c>
      <c r="C377">
        <v>647.78</v>
      </c>
      <c r="D377" s="2">
        <v>225</v>
      </c>
      <c r="E377" s="15">
        <v>282.87099999999998</v>
      </c>
      <c r="F377" s="2">
        <v>0</v>
      </c>
      <c r="G377" s="2">
        <v>328.096</v>
      </c>
      <c r="H377" s="2">
        <v>0</v>
      </c>
      <c r="I377" s="2">
        <v>0</v>
      </c>
      <c r="J377" s="72">
        <v>64.845827999999997</v>
      </c>
    </row>
    <row r="378" spans="1:10" ht="14.4" x14ac:dyDescent="0.3">
      <c r="A378" s="8">
        <v>44455.583333332426</v>
      </c>
      <c r="B378" s="2">
        <v>77.552999999999997</v>
      </c>
      <c r="C378">
        <v>694.01</v>
      </c>
      <c r="D378" s="2">
        <v>225</v>
      </c>
      <c r="E378" s="15">
        <v>293.01400000000001</v>
      </c>
      <c r="F378" s="2">
        <v>0</v>
      </c>
      <c r="G378" s="2">
        <v>328.72</v>
      </c>
      <c r="H378" s="2">
        <v>0</v>
      </c>
      <c r="I378" s="2">
        <v>0</v>
      </c>
      <c r="J378" s="72">
        <v>70.794362000000007</v>
      </c>
    </row>
    <row r="379" spans="1:10" ht="14.4" x14ac:dyDescent="0.3">
      <c r="A379" s="8">
        <v>44455.624999999091</v>
      </c>
      <c r="B379" s="2">
        <v>69.007000000000005</v>
      </c>
      <c r="C379">
        <v>720.74</v>
      </c>
      <c r="D379" s="2">
        <v>225</v>
      </c>
      <c r="E379" s="15">
        <v>293.774</v>
      </c>
      <c r="F379" s="2">
        <v>0</v>
      </c>
      <c r="G379" s="2">
        <v>328.4</v>
      </c>
      <c r="H379" s="2">
        <v>0</v>
      </c>
      <c r="I379" s="2">
        <v>0</v>
      </c>
      <c r="J379" s="72">
        <v>71.044238000000007</v>
      </c>
    </row>
    <row r="380" spans="1:10" ht="14.4" x14ac:dyDescent="0.3">
      <c r="A380" s="8">
        <v>44455.666666665755</v>
      </c>
      <c r="B380" s="2">
        <v>77.992000000000004</v>
      </c>
      <c r="C380">
        <v>743.13</v>
      </c>
      <c r="D380" s="2">
        <v>225</v>
      </c>
      <c r="E380" s="15">
        <v>294.78199999999998</v>
      </c>
      <c r="F380" s="2">
        <v>0</v>
      </c>
      <c r="G380" s="2">
        <v>330.08</v>
      </c>
      <c r="H380" s="2">
        <v>0</v>
      </c>
      <c r="I380" s="2">
        <v>0</v>
      </c>
      <c r="J380" s="72">
        <v>73.246442999999999</v>
      </c>
    </row>
    <row r="381" spans="1:10" ht="14.4" x14ac:dyDescent="0.3">
      <c r="A381" s="8">
        <v>44455.708333332419</v>
      </c>
      <c r="B381" s="2">
        <v>85.853999999999999</v>
      </c>
      <c r="C381">
        <v>759.88</v>
      </c>
      <c r="D381" s="2">
        <v>225</v>
      </c>
      <c r="E381" s="15">
        <v>294.23200000000003</v>
      </c>
      <c r="F381" s="2">
        <v>0</v>
      </c>
      <c r="G381" s="2">
        <v>339.32799999999997</v>
      </c>
      <c r="H381" s="2">
        <v>0</v>
      </c>
      <c r="I381" s="2">
        <v>0</v>
      </c>
      <c r="J381" s="72">
        <v>80.671825999999996</v>
      </c>
    </row>
    <row r="382" spans="1:10" ht="14.4" x14ac:dyDescent="0.3">
      <c r="A382" s="8">
        <v>44455.749999999083</v>
      </c>
      <c r="B382" s="2">
        <v>81.608999999999995</v>
      </c>
      <c r="C382">
        <v>756.29</v>
      </c>
      <c r="D382" s="2">
        <v>225</v>
      </c>
      <c r="E382" s="15">
        <v>282.24299999999999</v>
      </c>
      <c r="F382" s="2">
        <v>0</v>
      </c>
      <c r="G382" s="2">
        <v>343.13600000000002</v>
      </c>
      <c r="H382" s="2">
        <v>0</v>
      </c>
      <c r="I382" s="2">
        <v>0</v>
      </c>
      <c r="J382" s="72">
        <v>79.523921999999999</v>
      </c>
    </row>
    <row r="383" spans="1:10" ht="14.4" x14ac:dyDescent="0.3">
      <c r="A383" s="8">
        <v>44455.791666665747</v>
      </c>
      <c r="B383" s="2">
        <v>71.218000000000004</v>
      </c>
      <c r="C383">
        <v>727.62</v>
      </c>
      <c r="D383" s="2">
        <v>225</v>
      </c>
      <c r="E383" s="15">
        <v>293.78800000000001</v>
      </c>
      <c r="F383" s="2">
        <v>0</v>
      </c>
      <c r="G383" s="2">
        <v>343.072</v>
      </c>
      <c r="H383" s="2">
        <v>0</v>
      </c>
      <c r="I383" s="2">
        <v>0</v>
      </c>
      <c r="J383" s="72">
        <v>69.595249999999993</v>
      </c>
    </row>
    <row r="384" spans="1:10" ht="14.4" x14ac:dyDescent="0.3">
      <c r="A384" s="8">
        <v>44455.833333332412</v>
      </c>
      <c r="B384" s="2">
        <v>74.472999999999999</v>
      </c>
      <c r="C384">
        <v>700.98</v>
      </c>
      <c r="D384" s="2">
        <v>225</v>
      </c>
      <c r="E384" s="15">
        <v>287.02300000000002</v>
      </c>
      <c r="F384" s="2">
        <v>0</v>
      </c>
      <c r="G384" s="2">
        <v>342.88</v>
      </c>
      <c r="H384" s="2">
        <v>0</v>
      </c>
      <c r="I384" s="2">
        <v>0</v>
      </c>
      <c r="J384" s="72">
        <v>69.730965999999995</v>
      </c>
    </row>
    <row r="385" spans="1:10" ht="14.4" x14ac:dyDescent="0.3">
      <c r="A385" s="8">
        <v>44455.874999999076</v>
      </c>
      <c r="B385" s="2">
        <v>70.637999999999991</v>
      </c>
      <c r="C385">
        <v>692.52</v>
      </c>
      <c r="D385" s="2">
        <v>225</v>
      </c>
      <c r="E385" s="15">
        <v>287.072</v>
      </c>
      <c r="F385" s="2">
        <v>0</v>
      </c>
      <c r="G385" s="2">
        <v>343.56799999999998</v>
      </c>
      <c r="H385" s="2">
        <v>0</v>
      </c>
      <c r="I385" s="2">
        <v>0</v>
      </c>
      <c r="J385" s="72">
        <v>69.835336999999996</v>
      </c>
    </row>
    <row r="386" spans="1:10" ht="14.4" x14ac:dyDescent="0.3">
      <c r="A386" s="8">
        <v>44455.91666666574</v>
      </c>
      <c r="B386" s="2">
        <v>57.754999999999995</v>
      </c>
      <c r="C386">
        <v>652.35</v>
      </c>
      <c r="D386" s="2">
        <v>225</v>
      </c>
      <c r="E386" s="15">
        <v>281.178</v>
      </c>
      <c r="F386" s="2">
        <v>0</v>
      </c>
      <c r="G386" s="2">
        <v>334.65600000000001</v>
      </c>
      <c r="H386" s="2">
        <v>0</v>
      </c>
      <c r="I386" s="2">
        <v>0</v>
      </c>
      <c r="J386" s="72">
        <v>59.046743999999997</v>
      </c>
    </row>
    <row r="387" spans="1:10" ht="14.4" x14ac:dyDescent="0.3">
      <c r="A387" s="8">
        <v>44455.958333332404</v>
      </c>
      <c r="B387" s="2">
        <v>52.818000000000005</v>
      </c>
      <c r="C387">
        <v>619.69000000000005</v>
      </c>
      <c r="D387" s="2">
        <v>225</v>
      </c>
      <c r="E387" s="15">
        <v>276.19499999999999</v>
      </c>
      <c r="F387" s="2">
        <v>0</v>
      </c>
      <c r="G387" s="2">
        <v>334.08</v>
      </c>
      <c r="H387" s="2">
        <v>0</v>
      </c>
      <c r="I387" s="2">
        <v>0</v>
      </c>
      <c r="J387" s="72">
        <v>51.226897999999998</v>
      </c>
    </row>
    <row r="388" spans="1:10" ht="14.4" x14ac:dyDescent="0.3">
      <c r="A388" s="8">
        <v>44455.999999999069</v>
      </c>
      <c r="B388" s="2">
        <v>49.786000000000001</v>
      </c>
      <c r="C388">
        <v>576.79</v>
      </c>
      <c r="D388" s="2">
        <v>225</v>
      </c>
      <c r="E388" s="15">
        <v>236.79300000000001</v>
      </c>
      <c r="F388" s="2">
        <v>0</v>
      </c>
      <c r="G388" s="2">
        <v>301.93599999999998</v>
      </c>
      <c r="H388" s="2">
        <v>0</v>
      </c>
      <c r="I388" s="2">
        <v>0</v>
      </c>
      <c r="J388" s="72">
        <v>43.598976</v>
      </c>
    </row>
    <row r="389" spans="1:10" ht="14.4" x14ac:dyDescent="0.3">
      <c r="A389" s="8">
        <v>44456.041666665733</v>
      </c>
      <c r="B389" s="2">
        <v>43.74</v>
      </c>
      <c r="C389">
        <v>508.14</v>
      </c>
      <c r="D389" s="2">
        <v>225</v>
      </c>
      <c r="E389" s="15">
        <v>154.59</v>
      </c>
      <c r="F389" s="2">
        <v>0</v>
      </c>
      <c r="G389" s="2">
        <v>276.464</v>
      </c>
      <c r="H389" s="2">
        <v>0</v>
      </c>
      <c r="I389" s="2">
        <v>0</v>
      </c>
      <c r="J389" s="72">
        <v>44.596558000000002</v>
      </c>
    </row>
    <row r="390" spans="1:10" ht="14.4" x14ac:dyDescent="0.3">
      <c r="A390" s="8">
        <v>44456.083333332397</v>
      </c>
      <c r="B390" s="2">
        <v>36.96</v>
      </c>
      <c r="C390">
        <v>486.17</v>
      </c>
      <c r="D390" s="2">
        <v>225</v>
      </c>
      <c r="E390" s="15">
        <v>76.802000000000007</v>
      </c>
      <c r="F390" s="2">
        <v>0</v>
      </c>
      <c r="G390" s="2">
        <v>228.52799999999999</v>
      </c>
      <c r="H390" s="2">
        <v>0</v>
      </c>
      <c r="I390" s="2">
        <v>0</v>
      </c>
      <c r="J390" s="72">
        <v>37.879244</v>
      </c>
    </row>
    <row r="391" spans="1:10" ht="14.4" x14ac:dyDescent="0.3">
      <c r="A391" s="8">
        <v>44456.124999999061</v>
      </c>
      <c r="B391" s="2">
        <v>35.67</v>
      </c>
      <c r="C391">
        <v>469.96</v>
      </c>
      <c r="D391" s="2">
        <v>225</v>
      </c>
      <c r="E391" s="15">
        <v>59.966000000000001</v>
      </c>
      <c r="F391" s="2">
        <v>0</v>
      </c>
      <c r="G391" s="2">
        <v>183.55199999999999</v>
      </c>
      <c r="H391" s="2">
        <v>0</v>
      </c>
      <c r="I391" s="2">
        <v>0</v>
      </c>
      <c r="J391" s="72">
        <v>36.605924999999999</v>
      </c>
    </row>
    <row r="392" spans="1:10" ht="14.4" x14ac:dyDescent="0.3">
      <c r="A392" s="8">
        <v>44456.166666665726</v>
      </c>
      <c r="B392" s="2">
        <v>35.059999999999995</v>
      </c>
      <c r="C392">
        <v>461.98</v>
      </c>
      <c r="D392" s="2">
        <v>225</v>
      </c>
      <c r="E392" s="15">
        <v>59.965000000000003</v>
      </c>
      <c r="F392" s="2">
        <v>0</v>
      </c>
      <c r="G392" s="2">
        <v>175.04</v>
      </c>
      <c r="H392" s="2">
        <v>0</v>
      </c>
      <c r="I392" s="2">
        <v>0</v>
      </c>
      <c r="J392" s="72">
        <v>36.215089999999996</v>
      </c>
    </row>
    <row r="393" spans="1:10" ht="14.4" x14ac:dyDescent="0.3">
      <c r="A393" s="8">
        <v>44456.20833333239</v>
      </c>
      <c r="B393" s="2">
        <v>35.260000000000005</v>
      </c>
      <c r="C393">
        <v>464.42</v>
      </c>
      <c r="D393" s="2">
        <v>225</v>
      </c>
      <c r="E393" s="15">
        <v>59.970999999999997</v>
      </c>
      <c r="F393" s="2">
        <v>0</v>
      </c>
      <c r="G393" s="2">
        <v>175.6</v>
      </c>
      <c r="H393" s="2">
        <v>0</v>
      </c>
      <c r="I393" s="2">
        <v>0</v>
      </c>
      <c r="J393" s="72">
        <v>36.422789999999999</v>
      </c>
    </row>
    <row r="394" spans="1:10" ht="14.4" x14ac:dyDescent="0.3">
      <c r="A394" s="8">
        <v>44456.249999999054</v>
      </c>
      <c r="B394" s="2">
        <v>39.719999999999992</v>
      </c>
      <c r="C394">
        <v>473.75</v>
      </c>
      <c r="D394" s="2">
        <v>225</v>
      </c>
      <c r="E394" s="15">
        <v>61.198999999999998</v>
      </c>
      <c r="F394" s="2">
        <v>0</v>
      </c>
      <c r="G394" s="2">
        <v>176.14400000000001</v>
      </c>
      <c r="H394" s="2">
        <v>0</v>
      </c>
      <c r="I394" s="2">
        <v>0</v>
      </c>
      <c r="J394" s="72">
        <v>40.900562999999998</v>
      </c>
    </row>
    <row r="395" spans="1:10" ht="14.4" x14ac:dyDescent="0.3">
      <c r="A395" s="8">
        <v>44456.291666665718</v>
      </c>
      <c r="B395" s="2">
        <v>54.090805149600861</v>
      </c>
      <c r="C395">
        <v>504.18</v>
      </c>
      <c r="D395" s="2">
        <v>225</v>
      </c>
      <c r="E395" s="15">
        <v>82.019000000000005</v>
      </c>
      <c r="F395" s="2">
        <v>0</v>
      </c>
      <c r="G395" s="2">
        <v>176.65600000000001</v>
      </c>
      <c r="H395" s="2">
        <v>0</v>
      </c>
      <c r="I395" s="2">
        <v>0</v>
      </c>
      <c r="J395" s="72">
        <v>50.219056000000002</v>
      </c>
    </row>
    <row r="396" spans="1:10" ht="14.4" x14ac:dyDescent="0.3">
      <c r="A396" s="8">
        <v>44456.333333332383</v>
      </c>
      <c r="B396" s="2">
        <v>55.9122910816196</v>
      </c>
      <c r="C396">
        <v>526.78</v>
      </c>
      <c r="D396" s="2">
        <v>225</v>
      </c>
      <c r="E396" s="15">
        <v>151.297</v>
      </c>
      <c r="F396" s="2">
        <v>0</v>
      </c>
      <c r="G396" s="2">
        <v>192.4</v>
      </c>
      <c r="H396" s="2">
        <v>0</v>
      </c>
      <c r="I396" s="2">
        <v>0</v>
      </c>
      <c r="J396" s="72">
        <v>54.406666999999999</v>
      </c>
    </row>
    <row r="397" spans="1:10" ht="14.4" x14ac:dyDescent="0.3">
      <c r="A397" s="8">
        <v>44456.374999999047</v>
      </c>
      <c r="B397" s="2">
        <v>56.674999999999997</v>
      </c>
      <c r="C397">
        <v>534.45000000000005</v>
      </c>
      <c r="D397" s="2">
        <v>225</v>
      </c>
      <c r="E397" s="15">
        <v>261.24400000000003</v>
      </c>
      <c r="F397" s="2">
        <v>0</v>
      </c>
      <c r="G397" s="2">
        <v>243.42400000000001</v>
      </c>
      <c r="H397" s="2">
        <v>0</v>
      </c>
      <c r="I397" s="2">
        <v>0</v>
      </c>
      <c r="J397" s="72">
        <v>55.985401000000003</v>
      </c>
    </row>
    <row r="398" spans="1:10" ht="14.4" x14ac:dyDescent="0.3">
      <c r="A398" s="8">
        <v>44456.416666665711</v>
      </c>
      <c r="B398" s="2">
        <v>47.903999999999996</v>
      </c>
      <c r="C398">
        <v>558.99</v>
      </c>
      <c r="D398" s="2">
        <v>225</v>
      </c>
      <c r="E398" s="15">
        <v>294.666</v>
      </c>
      <c r="F398" s="2">
        <v>0</v>
      </c>
      <c r="G398" s="2">
        <v>301.76</v>
      </c>
      <c r="H398" s="2">
        <v>0</v>
      </c>
      <c r="I398" s="2">
        <v>0</v>
      </c>
      <c r="J398" s="72">
        <v>60.233545999999997</v>
      </c>
    </row>
    <row r="399" spans="1:10" ht="14.4" x14ac:dyDescent="0.3">
      <c r="A399" s="8">
        <v>44456.458333332375</v>
      </c>
      <c r="B399" s="2">
        <v>59.981000000000002</v>
      </c>
      <c r="C399">
        <v>605.04999999999995</v>
      </c>
      <c r="D399" s="2">
        <v>225</v>
      </c>
      <c r="E399" s="15">
        <v>292.36700000000002</v>
      </c>
      <c r="F399" s="2">
        <v>0</v>
      </c>
      <c r="G399" s="2">
        <v>331.37599999999998</v>
      </c>
      <c r="H399" s="2">
        <v>0</v>
      </c>
      <c r="I399" s="2">
        <v>0</v>
      </c>
      <c r="J399" s="72">
        <v>61.999915999999999</v>
      </c>
    </row>
    <row r="400" spans="1:10" ht="14.4" x14ac:dyDescent="0.3">
      <c r="A400" s="8">
        <v>44456.49999999904</v>
      </c>
      <c r="B400" s="2">
        <v>65.657636008683113</v>
      </c>
      <c r="C400">
        <v>661.79</v>
      </c>
      <c r="D400" s="2">
        <v>225</v>
      </c>
      <c r="E400" s="15">
        <v>281.48700000000002</v>
      </c>
      <c r="F400" s="2">
        <v>0</v>
      </c>
      <c r="G400" s="2">
        <v>321.072</v>
      </c>
      <c r="H400" s="2">
        <v>0</v>
      </c>
      <c r="I400" s="2">
        <v>0</v>
      </c>
      <c r="J400" s="72">
        <v>66.586849999999998</v>
      </c>
    </row>
    <row r="401" spans="1:10" ht="14.4" x14ac:dyDescent="0.3">
      <c r="A401" s="8">
        <v>44456.541666665704</v>
      </c>
      <c r="B401" s="2">
        <v>66.585976355605297</v>
      </c>
      <c r="C401">
        <v>701.36</v>
      </c>
      <c r="D401" s="2">
        <v>225</v>
      </c>
      <c r="E401" s="15">
        <v>289.43700000000001</v>
      </c>
      <c r="F401" s="2">
        <v>0</v>
      </c>
      <c r="G401" s="2">
        <v>320.36799999999999</v>
      </c>
      <c r="H401" s="2">
        <v>0</v>
      </c>
      <c r="I401" s="2">
        <v>0</v>
      </c>
      <c r="J401" s="72">
        <v>70.287148999999999</v>
      </c>
    </row>
    <row r="402" spans="1:10" ht="14.4" x14ac:dyDescent="0.3">
      <c r="A402" s="8">
        <v>44456.583333332368</v>
      </c>
      <c r="B402" s="2">
        <v>76.357589537046536</v>
      </c>
      <c r="C402">
        <v>741.43</v>
      </c>
      <c r="D402" s="2">
        <v>225</v>
      </c>
      <c r="E402" s="15">
        <v>294.065</v>
      </c>
      <c r="F402" s="2">
        <v>0</v>
      </c>
      <c r="G402" s="2">
        <v>319.50400000000002</v>
      </c>
      <c r="H402" s="2">
        <v>0</v>
      </c>
      <c r="I402" s="2">
        <v>0</v>
      </c>
      <c r="J402" s="72">
        <v>74.558296999999996</v>
      </c>
    </row>
    <row r="403" spans="1:10" ht="14.4" x14ac:dyDescent="0.3">
      <c r="A403" s="8">
        <v>44456.624999999032</v>
      </c>
      <c r="B403" s="2">
        <v>78.291064348865149</v>
      </c>
      <c r="C403">
        <v>761.53</v>
      </c>
      <c r="D403" s="2">
        <v>225</v>
      </c>
      <c r="E403" s="15">
        <v>294.786</v>
      </c>
      <c r="F403" s="2">
        <v>0</v>
      </c>
      <c r="G403" s="2">
        <v>335.15199999999999</v>
      </c>
      <c r="H403" s="2">
        <v>0</v>
      </c>
      <c r="I403" s="2">
        <v>0</v>
      </c>
      <c r="J403" s="72">
        <v>78.614810000000006</v>
      </c>
    </row>
    <row r="404" spans="1:10" ht="14.4" x14ac:dyDescent="0.3">
      <c r="A404" s="8">
        <v>44456.666666665697</v>
      </c>
      <c r="B404" s="2">
        <v>83.559999999999988</v>
      </c>
      <c r="C404">
        <v>765.8</v>
      </c>
      <c r="D404" s="2">
        <v>225</v>
      </c>
      <c r="E404" s="15">
        <v>294.74</v>
      </c>
      <c r="F404" s="2">
        <v>0</v>
      </c>
      <c r="G404" s="2">
        <v>352.25599999999997</v>
      </c>
      <c r="H404" s="2">
        <v>0</v>
      </c>
      <c r="I404" s="2">
        <v>0</v>
      </c>
      <c r="J404" s="72">
        <v>85.182829999999996</v>
      </c>
    </row>
    <row r="405" spans="1:10" ht="14.4" x14ac:dyDescent="0.3">
      <c r="A405" s="8">
        <v>44456.708333332361</v>
      </c>
      <c r="B405" s="2">
        <v>91.92</v>
      </c>
      <c r="C405">
        <v>771.82</v>
      </c>
      <c r="D405" s="2">
        <v>225</v>
      </c>
      <c r="E405" s="15">
        <v>294.803</v>
      </c>
      <c r="F405" s="2">
        <v>0</v>
      </c>
      <c r="G405" s="2">
        <v>359.45600000000002</v>
      </c>
      <c r="H405" s="2">
        <v>0</v>
      </c>
      <c r="I405" s="2">
        <v>0</v>
      </c>
      <c r="J405" s="72">
        <v>94.300197999999995</v>
      </c>
    </row>
    <row r="406" spans="1:10" ht="14.4" x14ac:dyDescent="0.3">
      <c r="A406" s="8">
        <v>44456.749999999025</v>
      </c>
      <c r="B406" s="2">
        <v>90.004206703910626</v>
      </c>
      <c r="C406">
        <v>758.47</v>
      </c>
      <c r="D406" s="2">
        <v>225</v>
      </c>
      <c r="E406" s="15">
        <v>283.57799999999997</v>
      </c>
      <c r="F406" s="2">
        <v>0</v>
      </c>
      <c r="G406" s="2">
        <v>359.80799999999999</v>
      </c>
      <c r="H406" s="2">
        <v>0</v>
      </c>
      <c r="I406" s="2">
        <v>0</v>
      </c>
      <c r="J406" s="72">
        <v>92.675112999999996</v>
      </c>
    </row>
    <row r="407" spans="1:10" ht="14.4" x14ac:dyDescent="0.3">
      <c r="A407" s="8">
        <v>44456.791666665689</v>
      </c>
      <c r="B407" s="2">
        <v>74.958300720906266</v>
      </c>
      <c r="C407">
        <v>726.16</v>
      </c>
      <c r="D407" s="2">
        <v>225</v>
      </c>
      <c r="E407" s="15">
        <v>275.73399999999998</v>
      </c>
      <c r="F407" s="2">
        <v>0</v>
      </c>
      <c r="G407" s="2">
        <v>359.6</v>
      </c>
      <c r="H407" s="2">
        <v>0</v>
      </c>
      <c r="I407" s="2">
        <v>0</v>
      </c>
      <c r="J407" s="72">
        <v>78.814768999999998</v>
      </c>
    </row>
    <row r="408" spans="1:10" ht="14.4" x14ac:dyDescent="0.3">
      <c r="A408" s="8">
        <v>44456.833333332354</v>
      </c>
      <c r="B408" s="2">
        <v>67.269095512896001</v>
      </c>
      <c r="C408">
        <v>701.67</v>
      </c>
      <c r="D408" s="2">
        <v>225</v>
      </c>
      <c r="E408" s="15">
        <v>282.745</v>
      </c>
      <c r="F408" s="2">
        <v>0</v>
      </c>
      <c r="G408" s="2">
        <v>360.06400000000002</v>
      </c>
      <c r="H408" s="2">
        <v>0</v>
      </c>
      <c r="I408" s="2">
        <v>0</v>
      </c>
      <c r="J408" s="72">
        <v>73.639109000000005</v>
      </c>
    </row>
    <row r="409" spans="1:10" ht="14.4" x14ac:dyDescent="0.3">
      <c r="A409" s="8">
        <v>44456.874999999018</v>
      </c>
      <c r="B409" s="2">
        <v>69.738619172255852</v>
      </c>
      <c r="C409">
        <v>683.08</v>
      </c>
      <c r="D409" s="2">
        <v>225</v>
      </c>
      <c r="E409" s="15">
        <v>277.76</v>
      </c>
      <c r="F409" s="2">
        <v>0</v>
      </c>
      <c r="G409" s="2">
        <v>359.55200000000002</v>
      </c>
      <c r="H409" s="2">
        <v>0</v>
      </c>
      <c r="I409" s="2">
        <v>0</v>
      </c>
      <c r="J409" s="72">
        <v>69.503985</v>
      </c>
    </row>
    <row r="410" spans="1:10" ht="14.4" x14ac:dyDescent="0.3">
      <c r="A410" s="8">
        <v>44456.916666665682</v>
      </c>
      <c r="B410" s="2">
        <v>56.480146218233926</v>
      </c>
      <c r="C410">
        <v>641.25</v>
      </c>
      <c r="D410" s="2">
        <v>225</v>
      </c>
      <c r="E410" s="15">
        <v>276.98599999999999</v>
      </c>
      <c r="F410" s="2">
        <v>0</v>
      </c>
      <c r="G410" s="2">
        <v>359.952</v>
      </c>
      <c r="H410" s="2">
        <v>0</v>
      </c>
      <c r="I410" s="2">
        <v>0</v>
      </c>
      <c r="J410" s="72">
        <v>59.917575999999997</v>
      </c>
    </row>
    <row r="411" spans="1:10" ht="14.4" x14ac:dyDescent="0.3">
      <c r="A411" s="8">
        <v>44456.958333332346</v>
      </c>
      <c r="B411" s="2">
        <v>56.126000000000005</v>
      </c>
      <c r="C411">
        <v>612.22</v>
      </c>
      <c r="D411" s="2">
        <v>225</v>
      </c>
      <c r="E411" s="15">
        <v>282.88600000000002</v>
      </c>
      <c r="F411" s="2">
        <v>0</v>
      </c>
      <c r="G411" s="2">
        <v>359.93599999999998</v>
      </c>
      <c r="H411" s="2">
        <v>0</v>
      </c>
      <c r="I411" s="2">
        <v>0</v>
      </c>
      <c r="J411" s="72">
        <v>56.087797000000002</v>
      </c>
    </row>
    <row r="412" spans="1:10" ht="14.4" x14ac:dyDescent="0.3">
      <c r="A412" s="8">
        <v>44456.99999999901</v>
      </c>
      <c r="B412" s="2">
        <v>48.63</v>
      </c>
      <c r="C412">
        <v>573.34</v>
      </c>
      <c r="D412" s="2">
        <v>225</v>
      </c>
      <c r="E412" s="15">
        <v>271.04599999999999</v>
      </c>
      <c r="F412" s="2">
        <v>0</v>
      </c>
      <c r="G412" s="2">
        <v>360.73599999999999</v>
      </c>
      <c r="H412" s="2">
        <v>0</v>
      </c>
      <c r="I412" s="2">
        <v>0</v>
      </c>
      <c r="J412" s="72">
        <v>48.628579000000002</v>
      </c>
    </row>
    <row r="413" spans="1:10" ht="14.4" x14ac:dyDescent="0.3">
      <c r="A413" s="8">
        <v>44457.041666665675</v>
      </c>
      <c r="B413" s="2">
        <v>47.749999999999993</v>
      </c>
      <c r="C413">
        <v>528.83000000000004</v>
      </c>
      <c r="D413" s="2">
        <v>225</v>
      </c>
      <c r="E413" s="15">
        <v>236.012</v>
      </c>
      <c r="F413" s="2">
        <v>0</v>
      </c>
      <c r="G413" s="2">
        <v>319.072</v>
      </c>
      <c r="H413" s="2">
        <v>0</v>
      </c>
      <c r="I413" s="2">
        <v>0</v>
      </c>
      <c r="J413" s="72">
        <v>48.268813999999999</v>
      </c>
    </row>
    <row r="414" spans="1:10" ht="14.4" x14ac:dyDescent="0.3">
      <c r="A414" s="8">
        <v>44457.083333332339</v>
      </c>
      <c r="B414" s="2">
        <v>42.620000000000005</v>
      </c>
      <c r="C414">
        <v>507.88</v>
      </c>
      <c r="D414" s="2">
        <v>225</v>
      </c>
      <c r="E414" s="15">
        <v>169.53800000000001</v>
      </c>
      <c r="F414" s="2">
        <v>0</v>
      </c>
      <c r="G414" s="2">
        <v>216.78399999999999</v>
      </c>
      <c r="H414" s="2">
        <v>0</v>
      </c>
      <c r="I414" s="2">
        <v>0</v>
      </c>
      <c r="J414" s="72">
        <v>42.858013</v>
      </c>
    </row>
    <row r="415" spans="1:10" ht="14.4" x14ac:dyDescent="0.3">
      <c r="A415" s="8">
        <v>44457.124999999003</v>
      </c>
      <c r="B415" s="2">
        <v>39.4</v>
      </c>
      <c r="C415">
        <v>492.16</v>
      </c>
      <c r="D415" s="2">
        <v>225</v>
      </c>
      <c r="E415" s="15">
        <v>148.06200000000001</v>
      </c>
      <c r="F415" s="2">
        <v>0</v>
      </c>
      <c r="G415" s="2">
        <v>155.40799999999999</v>
      </c>
      <c r="H415" s="2">
        <v>0</v>
      </c>
      <c r="I415" s="2">
        <v>0</v>
      </c>
      <c r="J415" s="72">
        <v>39.591700000000003</v>
      </c>
    </row>
    <row r="416" spans="1:10" ht="14.4" x14ac:dyDescent="0.3">
      <c r="A416" s="8">
        <v>44457.166666665667</v>
      </c>
      <c r="B416" s="2">
        <v>37.479999999999997</v>
      </c>
      <c r="C416">
        <v>481</v>
      </c>
      <c r="D416" s="2">
        <v>225</v>
      </c>
      <c r="E416" s="15">
        <v>97.686000000000007</v>
      </c>
      <c r="F416" s="2">
        <v>0</v>
      </c>
      <c r="G416" s="2">
        <v>151.55199999999999</v>
      </c>
      <c r="H416" s="2">
        <v>0</v>
      </c>
      <c r="I416" s="2">
        <v>0</v>
      </c>
      <c r="J416" s="72">
        <v>37.678052000000001</v>
      </c>
    </row>
    <row r="417" spans="1:10" ht="14.4" x14ac:dyDescent="0.3">
      <c r="A417" s="8">
        <v>44457.208333332332</v>
      </c>
      <c r="B417" s="2">
        <v>35.830920477750517</v>
      </c>
      <c r="C417">
        <v>476.11</v>
      </c>
      <c r="D417" s="2">
        <v>225</v>
      </c>
      <c r="E417" s="15">
        <v>61.890999999999998</v>
      </c>
      <c r="F417" s="2">
        <v>0</v>
      </c>
      <c r="G417" s="2">
        <v>151.44</v>
      </c>
      <c r="H417" s="2">
        <v>0</v>
      </c>
      <c r="I417" s="2">
        <v>0</v>
      </c>
      <c r="J417" s="72">
        <v>35.969544999999997</v>
      </c>
    </row>
    <row r="418" spans="1:10" ht="14.4" x14ac:dyDescent="0.3">
      <c r="A418" s="8">
        <v>44457.249999998996</v>
      </c>
      <c r="B418" s="2">
        <v>35.640444206016518</v>
      </c>
      <c r="C418">
        <v>477.64</v>
      </c>
      <c r="D418" s="2">
        <v>225</v>
      </c>
      <c r="E418" s="15">
        <v>65.021000000000001</v>
      </c>
      <c r="F418" s="2">
        <v>0</v>
      </c>
      <c r="G418" s="2">
        <v>151.45599999999999</v>
      </c>
      <c r="H418" s="2">
        <v>0</v>
      </c>
      <c r="I418" s="2">
        <v>0</v>
      </c>
      <c r="J418" s="72">
        <v>35.755197000000003</v>
      </c>
    </row>
    <row r="419" spans="1:10" ht="14.4" x14ac:dyDescent="0.3">
      <c r="A419" s="8">
        <v>44457.29166666566</v>
      </c>
      <c r="B419" s="2">
        <v>37.004118943812436</v>
      </c>
      <c r="C419">
        <v>488.24</v>
      </c>
      <c r="D419" s="2">
        <v>225</v>
      </c>
      <c r="E419" s="15">
        <v>60.680999999999997</v>
      </c>
      <c r="F419" s="2">
        <v>0</v>
      </c>
      <c r="G419" s="2">
        <v>158.68799999999999</v>
      </c>
      <c r="H419" s="2">
        <v>0</v>
      </c>
      <c r="I419" s="2">
        <v>0</v>
      </c>
      <c r="J419" s="72">
        <v>36.978887999999998</v>
      </c>
    </row>
    <row r="420" spans="1:10" ht="14.4" x14ac:dyDescent="0.3">
      <c r="A420" s="8">
        <v>44457.333333332324</v>
      </c>
      <c r="B420" s="2">
        <v>39.813758446726119</v>
      </c>
      <c r="C420">
        <v>484.89</v>
      </c>
      <c r="D420" s="2">
        <v>225</v>
      </c>
      <c r="E420" s="15">
        <v>60.679000000000002</v>
      </c>
      <c r="F420" s="2">
        <v>0</v>
      </c>
      <c r="G420" s="2">
        <v>178.65600000000001</v>
      </c>
      <c r="H420" s="2">
        <v>0</v>
      </c>
      <c r="I420" s="2">
        <v>0</v>
      </c>
      <c r="J420" s="72">
        <v>40.979067000000001</v>
      </c>
    </row>
    <row r="421" spans="1:10" ht="14.4" x14ac:dyDescent="0.3">
      <c r="A421" s="8">
        <v>44457.374999998989</v>
      </c>
      <c r="B421" s="2">
        <v>41.95956895911997</v>
      </c>
      <c r="C421">
        <v>509.37</v>
      </c>
      <c r="D421" s="2">
        <v>225</v>
      </c>
      <c r="E421" s="15">
        <v>62.713999999999999</v>
      </c>
      <c r="F421" s="2">
        <v>0</v>
      </c>
      <c r="G421" s="2">
        <v>225.76</v>
      </c>
      <c r="H421" s="2">
        <v>0</v>
      </c>
      <c r="I421" s="2">
        <v>0</v>
      </c>
      <c r="J421" s="72">
        <v>45.960033000000003</v>
      </c>
    </row>
    <row r="422" spans="1:10" ht="14.4" x14ac:dyDescent="0.3">
      <c r="A422" s="8">
        <v>44457.416666665653</v>
      </c>
      <c r="B422" s="2">
        <v>52.606000000000002</v>
      </c>
      <c r="C422">
        <v>543.55999999999995</v>
      </c>
      <c r="D422" s="2">
        <v>225</v>
      </c>
      <c r="E422" s="15">
        <v>68.557000000000002</v>
      </c>
      <c r="F422" s="2">
        <v>0</v>
      </c>
      <c r="G422" s="2">
        <v>250.94399999999999</v>
      </c>
      <c r="H422" s="2">
        <v>0</v>
      </c>
      <c r="I422" s="2">
        <v>0</v>
      </c>
      <c r="J422" s="72">
        <v>51.178085000000003</v>
      </c>
    </row>
    <row r="423" spans="1:10" ht="14.4" x14ac:dyDescent="0.3">
      <c r="A423" s="8">
        <v>44457.458333332317</v>
      </c>
      <c r="B423" s="2">
        <v>50.43</v>
      </c>
      <c r="C423">
        <v>598.24</v>
      </c>
      <c r="D423" s="2">
        <v>225</v>
      </c>
      <c r="E423" s="15">
        <v>120.43899999999999</v>
      </c>
      <c r="F423" s="2">
        <v>0</v>
      </c>
      <c r="G423" s="2">
        <v>279.392</v>
      </c>
      <c r="H423" s="2">
        <v>0</v>
      </c>
      <c r="I423" s="2">
        <v>0</v>
      </c>
      <c r="J423" s="72">
        <v>52.397824999999997</v>
      </c>
    </row>
    <row r="424" spans="1:10" ht="14.4" x14ac:dyDescent="0.3">
      <c r="A424" s="8">
        <v>44457.499999998981</v>
      </c>
      <c r="B424" s="2">
        <v>114.11199999999999</v>
      </c>
      <c r="C424">
        <v>653.45000000000005</v>
      </c>
      <c r="D424" s="2">
        <v>225</v>
      </c>
      <c r="E424" s="15">
        <v>230.511</v>
      </c>
      <c r="F424" s="2">
        <v>0</v>
      </c>
      <c r="G424" s="2">
        <v>329.45600000000002</v>
      </c>
      <c r="H424" s="2">
        <v>0</v>
      </c>
      <c r="I424" s="2">
        <v>0</v>
      </c>
      <c r="J424" s="72">
        <v>58.187339999999999</v>
      </c>
    </row>
    <row r="425" spans="1:10" ht="14.4" x14ac:dyDescent="0.3">
      <c r="A425" s="8">
        <v>44457.541666665646</v>
      </c>
      <c r="B425" s="2">
        <v>60.1</v>
      </c>
      <c r="C425">
        <v>680.69</v>
      </c>
      <c r="D425" s="2">
        <v>225</v>
      </c>
      <c r="E425" s="15">
        <v>294.42399999999998</v>
      </c>
      <c r="F425" s="2">
        <v>0</v>
      </c>
      <c r="G425" s="2">
        <v>363.44</v>
      </c>
      <c r="H425" s="2">
        <v>0</v>
      </c>
      <c r="I425" s="2">
        <v>0</v>
      </c>
      <c r="J425" s="72">
        <v>61.999980999999998</v>
      </c>
    </row>
    <row r="426" spans="1:10" ht="14.4" x14ac:dyDescent="0.3">
      <c r="A426" s="8">
        <v>44457.58333333231</v>
      </c>
      <c r="B426" s="2">
        <v>63.420000000000009</v>
      </c>
      <c r="C426">
        <v>728.23</v>
      </c>
      <c r="D426" s="2">
        <v>225</v>
      </c>
      <c r="E426" s="15">
        <v>295.00700000000001</v>
      </c>
      <c r="F426" s="2">
        <v>0</v>
      </c>
      <c r="G426" s="2">
        <v>378.91199999999998</v>
      </c>
      <c r="H426" s="2">
        <v>0</v>
      </c>
      <c r="I426" s="2">
        <v>0</v>
      </c>
      <c r="J426" s="72">
        <v>64.196558999999993</v>
      </c>
    </row>
    <row r="427" spans="1:10" ht="14.4" x14ac:dyDescent="0.3">
      <c r="A427" s="8">
        <v>44457.624999998974</v>
      </c>
      <c r="B427" s="2">
        <v>72.717120755725873</v>
      </c>
      <c r="C427">
        <v>754.44</v>
      </c>
      <c r="D427" s="2">
        <v>225</v>
      </c>
      <c r="E427" s="15">
        <v>294.74400000000003</v>
      </c>
      <c r="F427" s="2">
        <v>0</v>
      </c>
      <c r="G427" s="2">
        <v>388.36799999999999</v>
      </c>
      <c r="H427" s="2">
        <v>0</v>
      </c>
      <c r="I427" s="2">
        <v>0</v>
      </c>
      <c r="J427" s="72">
        <v>72.594313999999997</v>
      </c>
    </row>
    <row r="428" spans="1:10" ht="14.4" x14ac:dyDescent="0.3">
      <c r="A428" s="8">
        <v>44457.666666665638</v>
      </c>
      <c r="B428" s="2">
        <v>79.622186406289629</v>
      </c>
      <c r="C428">
        <v>772.9</v>
      </c>
      <c r="D428" s="2">
        <v>225</v>
      </c>
      <c r="E428" s="15">
        <v>294.72699999999998</v>
      </c>
      <c r="F428" s="2">
        <v>0</v>
      </c>
      <c r="G428" s="2">
        <v>394.54399999999998</v>
      </c>
      <c r="H428" s="2">
        <v>0</v>
      </c>
      <c r="I428" s="2">
        <v>0</v>
      </c>
      <c r="J428" s="72">
        <v>78.043018000000004</v>
      </c>
    </row>
    <row r="429" spans="1:10" ht="14.4" x14ac:dyDescent="0.3">
      <c r="A429" s="8">
        <v>44457.708333332303</v>
      </c>
      <c r="B429" s="2">
        <v>93.14237710508587</v>
      </c>
      <c r="C429">
        <v>772.47</v>
      </c>
      <c r="D429" s="2">
        <v>225</v>
      </c>
      <c r="E429" s="15">
        <v>294.59199999999998</v>
      </c>
      <c r="F429" s="2">
        <v>0</v>
      </c>
      <c r="G429" s="2">
        <v>389.952</v>
      </c>
      <c r="H429" s="2">
        <v>0</v>
      </c>
      <c r="I429" s="2">
        <v>0</v>
      </c>
      <c r="J429" s="72">
        <v>86.668497000000002</v>
      </c>
    </row>
    <row r="430" spans="1:10" ht="14.4" x14ac:dyDescent="0.3">
      <c r="A430" s="8">
        <v>44457.749999998967</v>
      </c>
      <c r="B430" s="2">
        <v>89.079999999999984</v>
      </c>
      <c r="C430">
        <v>758.83</v>
      </c>
      <c r="D430" s="2">
        <v>225</v>
      </c>
      <c r="E430" s="15">
        <v>294.755</v>
      </c>
      <c r="F430" s="2">
        <v>0</v>
      </c>
      <c r="G430" s="2">
        <v>390.08</v>
      </c>
      <c r="H430" s="2">
        <v>0</v>
      </c>
      <c r="I430" s="2">
        <v>0</v>
      </c>
      <c r="J430" s="72">
        <v>84.814694000000003</v>
      </c>
    </row>
    <row r="431" spans="1:10" ht="14.4" x14ac:dyDescent="0.3">
      <c r="A431" s="8">
        <v>44457.791666665631</v>
      </c>
      <c r="B431" s="2">
        <v>76.48</v>
      </c>
      <c r="C431">
        <v>730.84</v>
      </c>
      <c r="D431" s="2">
        <v>225</v>
      </c>
      <c r="E431" s="15">
        <v>294.99900000000002</v>
      </c>
      <c r="F431" s="2">
        <v>0</v>
      </c>
      <c r="G431" s="2">
        <v>390.22399999999999</v>
      </c>
      <c r="H431" s="2">
        <v>0</v>
      </c>
      <c r="I431" s="2">
        <v>0</v>
      </c>
      <c r="J431" s="72">
        <v>74.644056000000006</v>
      </c>
    </row>
    <row r="432" spans="1:10" ht="14.4" x14ac:dyDescent="0.3">
      <c r="A432" s="8">
        <v>44457.833333332295</v>
      </c>
      <c r="B432" s="2">
        <v>63.99</v>
      </c>
      <c r="C432">
        <v>700.31</v>
      </c>
      <c r="D432" s="2">
        <v>225</v>
      </c>
      <c r="E432" s="15">
        <v>294.49099999999999</v>
      </c>
      <c r="F432" s="2">
        <v>0</v>
      </c>
      <c r="G432" s="2">
        <v>395.44</v>
      </c>
      <c r="H432" s="2">
        <v>0</v>
      </c>
      <c r="I432" s="2">
        <v>0</v>
      </c>
      <c r="J432" s="72">
        <v>64.504615000000001</v>
      </c>
    </row>
    <row r="433" spans="1:10" ht="14.4" x14ac:dyDescent="0.3">
      <c r="A433" s="8">
        <v>44457.87499999896</v>
      </c>
      <c r="B433" s="2">
        <v>62.339999999999996</v>
      </c>
      <c r="C433">
        <v>672.88</v>
      </c>
      <c r="D433" s="2">
        <v>225</v>
      </c>
      <c r="E433" s="15">
        <v>280.44400000000002</v>
      </c>
      <c r="F433" s="2">
        <v>0</v>
      </c>
      <c r="G433" s="2">
        <v>396.84800000000001</v>
      </c>
      <c r="H433" s="2">
        <v>0</v>
      </c>
      <c r="I433" s="2">
        <v>0</v>
      </c>
      <c r="J433" s="72">
        <v>62.781787000000001</v>
      </c>
    </row>
    <row r="434" spans="1:10" s="39" customFormat="1" ht="14.4" x14ac:dyDescent="0.3">
      <c r="A434" s="38">
        <v>44457.916666665624</v>
      </c>
      <c r="B434" s="61">
        <v>53.064798000000003</v>
      </c>
      <c r="C434" s="40">
        <v>607.16999999999996</v>
      </c>
      <c r="D434" s="39">
        <v>225</v>
      </c>
      <c r="E434" s="41">
        <v>270.39999999999998</v>
      </c>
      <c r="F434" s="39">
        <v>0</v>
      </c>
      <c r="G434" s="39">
        <v>396.38400000000001</v>
      </c>
      <c r="H434" s="39">
        <v>0</v>
      </c>
      <c r="I434" s="39">
        <v>0</v>
      </c>
      <c r="J434" s="72">
        <v>53.064798000000003</v>
      </c>
    </row>
    <row r="435" spans="1:10" ht="14.4" x14ac:dyDescent="0.3">
      <c r="A435" s="8">
        <v>44457.958333332288</v>
      </c>
      <c r="B435" s="2">
        <v>42.162999999999997</v>
      </c>
      <c r="C435">
        <v>584.28</v>
      </c>
      <c r="D435" s="2">
        <v>225</v>
      </c>
      <c r="E435" s="15">
        <v>235.51900000000001</v>
      </c>
      <c r="F435" s="2">
        <v>0</v>
      </c>
      <c r="G435" s="2">
        <v>396.608</v>
      </c>
      <c r="H435" s="2">
        <v>0</v>
      </c>
      <c r="I435" s="2">
        <v>0</v>
      </c>
      <c r="J435" s="72">
        <v>49.876367000000002</v>
      </c>
    </row>
    <row r="436" spans="1:10" ht="14.4" x14ac:dyDescent="0.3">
      <c r="A436" s="8">
        <v>44457.999999998952</v>
      </c>
      <c r="B436" s="2">
        <v>44.97</v>
      </c>
      <c r="C436">
        <v>559.75</v>
      </c>
      <c r="D436" s="2">
        <v>225</v>
      </c>
      <c r="E436" s="15">
        <v>175.40899999999999</v>
      </c>
      <c r="F436" s="2">
        <v>0</v>
      </c>
      <c r="G436" s="2">
        <v>352.608</v>
      </c>
      <c r="H436" s="2">
        <v>0</v>
      </c>
      <c r="I436" s="2">
        <v>0</v>
      </c>
      <c r="J436" s="72">
        <v>45.068739000000001</v>
      </c>
    </row>
    <row r="437" spans="1:10" ht="14.4" x14ac:dyDescent="0.3">
      <c r="A437" s="8">
        <v>44458.041666665617</v>
      </c>
      <c r="B437" s="2">
        <v>42.959999999999994</v>
      </c>
      <c r="C437">
        <v>546.78</v>
      </c>
      <c r="D437" s="2">
        <v>225</v>
      </c>
      <c r="E437" s="15">
        <v>198.71100000000001</v>
      </c>
      <c r="F437" s="2">
        <v>0</v>
      </c>
      <c r="G437" s="2">
        <v>267.64800000000002</v>
      </c>
      <c r="H437" s="2">
        <v>0</v>
      </c>
      <c r="I437" s="2">
        <v>0</v>
      </c>
      <c r="J437" s="72">
        <v>43.364251000000003</v>
      </c>
    </row>
    <row r="438" spans="1:10" ht="14.4" x14ac:dyDescent="0.3">
      <c r="A438" s="8">
        <v>44458.083333332281</v>
      </c>
      <c r="B438" s="2">
        <v>37.340000000000003</v>
      </c>
      <c r="C438">
        <v>510.51</v>
      </c>
      <c r="D438" s="2">
        <v>225</v>
      </c>
      <c r="E438" s="15">
        <v>165.179</v>
      </c>
      <c r="F438" s="2">
        <v>0</v>
      </c>
      <c r="G438" s="2">
        <v>177.16800000000001</v>
      </c>
      <c r="H438" s="2">
        <v>0</v>
      </c>
      <c r="I438" s="2">
        <v>0</v>
      </c>
      <c r="J438" s="72">
        <v>37.794310000000003</v>
      </c>
    </row>
    <row r="439" spans="1:10" ht="14.4" x14ac:dyDescent="0.3">
      <c r="A439" s="8">
        <v>44458.124999998945</v>
      </c>
      <c r="B439" s="2">
        <v>34.61</v>
      </c>
      <c r="C439">
        <v>490.34</v>
      </c>
      <c r="D439" s="2">
        <v>225</v>
      </c>
      <c r="E439" s="15">
        <v>74.840999999999994</v>
      </c>
      <c r="F439" s="2">
        <v>0</v>
      </c>
      <c r="G439" s="2">
        <v>151.98400000000001</v>
      </c>
      <c r="H439" s="2">
        <v>0</v>
      </c>
      <c r="I439" s="2">
        <v>0</v>
      </c>
      <c r="J439" s="72">
        <v>35.219499999999996</v>
      </c>
    </row>
    <row r="440" spans="1:10" ht="14.4" x14ac:dyDescent="0.3">
      <c r="A440" s="8">
        <v>44458.166666665609</v>
      </c>
      <c r="B440" s="2">
        <v>33.660529800941845</v>
      </c>
      <c r="C440">
        <v>481.67</v>
      </c>
      <c r="D440" s="2">
        <v>225</v>
      </c>
      <c r="E440" s="15">
        <v>59.899000000000001</v>
      </c>
      <c r="F440" s="2">
        <v>0</v>
      </c>
      <c r="G440" s="2">
        <v>152.06399999999999</v>
      </c>
      <c r="H440" s="2">
        <v>0</v>
      </c>
      <c r="I440" s="2">
        <v>0</v>
      </c>
      <c r="J440" s="72">
        <v>34.363604000000002</v>
      </c>
    </row>
    <row r="441" spans="1:10" ht="14.4" x14ac:dyDescent="0.3">
      <c r="A441" s="8">
        <v>44458.208333332273</v>
      </c>
      <c r="B441" s="2">
        <v>32.919999999999995</v>
      </c>
      <c r="C441">
        <v>473.4</v>
      </c>
      <c r="D441" s="2">
        <v>225</v>
      </c>
      <c r="E441" s="15">
        <v>60.017000000000003</v>
      </c>
      <c r="F441" s="2">
        <v>0</v>
      </c>
      <c r="G441" s="2">
        <v>152.12799999999999</v>
      </c>
      <c r="H441" s="2">
        <v>0</v>
      </c>
      <c r="I441" s="2">
        <v>0</v>
      </c>
      <c r="J441" s="72">
        <v>33.795352999999999</v>
      </c>
    </row>
    <row r="442" spans="1:10" ht="14.4" x14ac:dyDescent="0.3">
      <c r="A442" s="8">
        <v>44458.249999998938</v>
      </c>
      <c r="B442" s="2">
        <v>32.875912304160813</v>
      </c>
      <c r="C442">
        <v>474.41</v>
      </c>
      <c r="D442" s="2">
        <v>225</v>
      </c>
      <c r="E442" s="15">
        <v>59.991999999999997</v>
      </c>
      <c r="F442" s="2">
        <v>0</v>
      </c>
      <c r="G442" s="2">
        <v>152.06399999999999</v>
      </c>
      <c r="H442" s="2">
        <v>0</v>
      </c>
      <c r="I442" s="2">
        <v>0</v>
      </c>
      <c r="J442" s="72">
        <v>34.015140000000002</v>
      </c>
    </row>
    <row r="443" spans="1:10" ht="14.4" x14ac:dyDescent="0.3">
      <c r="A443" s="8">
        <v>44458.291666665602</v>
      </c>
      <c r="B443" s="2">
        <v>32.773244023584596</v>
      </c>
      <c r="C443">
        <v>470.25</v>
      </c>
      <c r="D443" s="2">
        <v>225</v>
      </c>
      <c r="E443" s="15">
        <v>60.03</v>
      </c>
      <c r="F443" s="2">
        <v>0</v>
      </c>
      <c r="G443" s="2">
        <v>152.08000000000001</v>
      </c>
      <c r="H443" s="2">
        <v>0</v>
      </c>
      <c r="I443" s="2">
        <v>0</v>
      </c>
      <c r="J443" s="72">
        <v>33.931007000000001</v>
      </c>
    </row>
    <row r="444" spans="1:10" ht="14.4" x14ac:dyDescent="0.3">
      <c r="A444" s="8">
        <v>44458.333333332266</v>
      </c>
      <c r="B444" s="2">
        <v>33.064473504926077</v>
      </c>
      <c r="C444">
        <v>477.68</v>
      </c>
      <c r="D444" s="2">
        <v>225</v>
      </c>
      <c r="E444" s="15">
        <v>59.984000000000002</v>
      </c>
      <c r="F444" s="2">
        <v>0</v>
      </c>
      <c r="G444" s="2">
        <v>151.952</v>
      </c>
      <c r="H444" s="2">
        <v>0</v>
      </c>
      <c r="I444" s="2">
        <v>0</v>
      </c>
      <c r="J444" s="72">
        <v>34.193683999999998</v>
      </c>
    </row>
    <row r="445" spans="1:10" ht="14.4" x14ac:dyDescent="0.3">
      <c r="A445" s="8">
        <v>44458.37499999893</v>
      </c>
      <c r="B445" s="2">
        <v>33.791243716676753</v>
      </c>
      <c r="C445">
        <v>496.58</v>
      </c>
      <c r="D445" s="2">
        <v>225</v>
      </c>
      <c r="E445" s="15">
        <v>59.997999999999998</v>
      </c>
      <c r="F445" s="2">
        <v>0</v>
      </c>
      <c r="G445" s="2">
        <v>151.85599999999999</v>
      </c>
      <c r="H445" s="2">
        <v>0</v>
      </c>
      <c r="I445" s="2">
        <v>0</v>
      </c>
      <c r="J445" s="72">
        <v>35.216391999999999</v>
      </c>
    </row>
    <row r="446" spans="1:10" ht="14.4" x14ac:dyDescent="0.3">
      <c r="A446" s="8">
        <v>44458.416666665595</v>
      </c>
      <c r="B446" s="2">
        <v>34.532507103150088</v>
      </c>
      <c r="C446">
        <v>534.78</v>
      </c>
      <c r="D446" s="2">
        <v>225</v>
      </c>
      <c r="E446" s="15">
        <v>60.003999999999998</v>
      </c>
      <c r="F446" s="2">
        <v>0</v>
      </c>
      <c r="G446" s="2">
        <v>151.696</v>
      </c>
      <c r="H446" s="2">
        <v>0</v>
      </c>
      <c r="I446" s="2">
        <v>0</v>
      </c>
      <c r="J446" s="72">
        <v>37.759199000000002</v>
      </c>
    </row>
    <row r="447" spans="1:10" ht="14.4" x14ac:dyDescent="0.3">
      <c r="A447" s="8">
        <v>44458.458333332259</v>
      </c>
      <c r="B447" s="2">
        <v>38.746420120322632</v>
      </c>
      <c r="C447">
        <v>581.20000000000005</v>
      </c>
      <c r="D447" s="2">
        <v>225</v>
      </c>
      <c r="E447" s="15">
        <v>61.667000000000002</v>
      </c>
      <c r="F447" s="2">
        <v>0</v>
      </c>
      <c r="G447" s="2">
        <v>151.744</v>
      </c>
      <c r="H447" s="2">
        <v>0</v>
      </c>
      <c r="I447" s="2">
        <v>0</v>
      </c>
      <c r="J447" s="72">
        <v>41.840155000000003</v>
      </c>
    </row>
    <row r="448" spans="1:10" ht="14.4" x14ac:dyDescent="0.3">
      <c r="A448" s="8">
        <v>44458.499999998923</v>
      </c>
      <c r="B448" s="2">
        <v>49.057912917776505</v>
      </c>
      <c r="C448">
        <v>625.66999999999996</v>
      </c>
      <c r="D448" s="2">
        <v>225</v>
      </c>
      <c r="E448" s="15">
        <v>74.013000000000005</v>
      </c>
      <c r="F448" s="2">
        <v>0</v>
      </c>
      <c r="G448" s="2">
        <v>186.57599999999999</v>
      </c>
      <c r="H448" s="2">
        <v>0</v>
      </c>
      <c r="I448" s="2">
        <v>0</v>
      </c>
      <c r="J448" s="72">
        <v>46.906871000000002</v>
      </c>
    </row>
    <row r="449" spans="1:10" ht="14.4" x14ac:dyDescent="0.3">
      <c r="A449" s="8">
        <v>44458.541666665587</v>
      </c>
      <c r="B449" s="2">
        <v>52.369012193814456</v>
      </c>
      <c r="C449">
        <v>691.66</v>
      </c>
      <c r="D449" s="2">
        <v>225</v>
      </c>
      <c r="E449" s="15">
        <v>150.036</v>
      </c>
      <c r="F449" s="2">
        <v>0</v>
      </c>
      <c r="G449" s="2">
        <v>269.50400000000002</v>
      </c>
      <c r="H449" s="2">
        <v>0</v>
      </c>
      <c r="I449" s="2">
        <v>0</v>
      </c>
      <c r="J449" s="72">
        <v>54.192050999999999</v>
      </c>
    </row>
    <row r="450" spans="1:10" ht="14.4" x14ac:dyDescent="0.3">
      <c r="A450" s="8">
        <v>44458.583333332252</v>
      </c>
      <c r="B450" s="2">
        <v>61.774754773818884</v>
      </c>
      <c r="C450">
        <v>730.59</v>
      </c>
      <c r="D450" s="2">
        <v>225</v>
      </c>
      <c r="E450" s="15">
        <v>262.81099999999998</v>
      </c>
      <c r="F450" s="2">
        <v>0</v>
      </c>
      <c r="G450" s="2">
        <v>355.85599999999999</v>
      </c>
      <c r="H450" s="2">
        <v>0</v>
      </c>
      <c r="I450" s="2">
        <v>0</v>
      </c>
      <c r="J450" s="72">
        <v>60.400753000000002</v>
      </c>
    </row>
    <row r="451" spans="1:10" ht="14.4" x14ac:dyDescent="0.3">
      <c r="A451" s="8">
        <v>44458.624999998916</v>
      </c>
      <c r="B451" s="2">
        <v>65.17</v>
      </c>
      <c r="C451">
        <v>764.2</v>
      </c>
      <c r="D451" s="2">
        <v>225</v>
      </c>
      <c r="E451" s="15">
        <v>292.90600000000001</v>
      </c>
      <c r="F451" s="2">
        <v>0</v>
      </c>
      <c r="G451" s="2">
        <v>392.12799999999999</v>
      </c>
      <c r="H451" s="2">
        <v>0</v>
      </c>
      <c r="I451" s="2">
        <v>0</v>
      </c>
      <c r="J451" s="72">
        <v>68.284138999999996</v>
      </c>
    </row>
    <row r="452" spans="1:10" ht="14.4" x14ac:dyDescent="0.3">
      <c r="A452" s="8">
        <v>44458.66666666558</v>
      </c>
      <c r="B452" s="2">
        <v>66.104426189229471</v>
      </c>
      <c r="C452">
        <v>780.54</v>
      </c>
      <c r="D452" s="2">
        <v>225</v>
      </c>
      <c r="E452" s="15">
        <v>294.596</v>
      </c>
      <c r="F452" s="2">
        <v>0</v>
      </c>
      <c r="G452" s="2">
        <v>394.17599999999999</v>
      </c>
      <c r="H452" s="2">
        <v>0</v>
      </c>
      <c r="I452" s="2">
        <v>0</v>
      </c>
      <c r="J452" s="72">
        <v>72.493155000000002</v>
      </c>
    </row>
    <row r="453" spans="1:10" ht="14.4" x14ac:dyDescent="0.3">
      <c r="A453" s="8">
        <v>44458.708333332244</v>
      </c>
      <c r="B453" s="2">
        <v>78.697331542387843</v>
      </c>
      <c r="C453">
        <v>785.23</v>
      </c>
      <c r="D453" s="2">
        <v>225</v>
      </c>
      <c r="E453" s="15">
        <v>294.15199999999999</v>
      </c>
      <c r="F453" s="2">
        <v>0</v>
      </c>
      <c r="G453" s="2">
        <v>393.88799999999998</v>
      </c>
      <c r="H453" s="2">
        <v>0</v>
      </c>
      <c r="I453" s="2">
        <v>0</v>
      </c>
      <c r="J453" s="72">
        <v>83.273009000000002</v>
      </c>
    </row>
    <row r="454" spans="1:10" ht="14.4" x14ac:dyDescent="0.3">
      <c r="A454" s="8">
        <v>44458.749999998909</v>
      </c>
      <c r="B454" s="2">
        <v>85.913358281174126</v>
      </c>
      <c r="C454">
        <v>770.94</v>
      </c>
      <c r="D454" s="2">
        <v>225</v>
      </c>
      <c r="E454" s="15">
        <v>279.69600000000003</v>
      </c>
      <c r="F454" s="2">
        <v>0</v>
      </c>
      <c r="G454" s="2">
        <v>389.24799999999999</v>
      </c>
      <c r="H454" s="2">
        <v>0</v>
      </c>
      <c r="I454" s="2">
        <v>0</v>
      </c>
      <c r="J454" s="72">
        <v>87.164983000000007</v>
      </c>
    </row>
    <row r="455" spans="1:10" ht="14.4" x14ac:dyDescent="0.3">
      <c r="A455" s="8">
        <v>44458.791666665573</v>
      </c>
      <c r="B455" s="2">
        <v>65.940919479735825</v>
      </c>
      <c r="C455">
        <v>744.59</v>
      </c>
      <c r="D455" s="2">
        <v>225</v>
      </c>
      <c r="E455" s="15">
        <v>276.517</v>
      </c>
      <c r="F455" s="2">
        <v>0</v>
      </c>
      <c r="G455" s="2">
        <v>386.36799999999999</v>
      </c>
      <c r="H455" s="2">
        <v>0</v>
      </c>
      <c r="I455" s="2">
        <v>0</v>
      </c>
      <c r="J455" s="72">
        <v>66.581322</v>
      </c>
    </row>
    <row r="456" spans="1:10" ht="14.4" x14ac:dyDescent="0.3">
      <c r="A456" s="8">
        <v>44458.833333332237</v>
      </c>
      <c r="B456" s="2">
        <v>56.574499080865948</v>
      </c>
      <c r="C456">
        <v>720.12</v>
      </c>
      <c r="D456" s="2">
        <v>225</v>
      </c>
      <c r="E456" s="15">
        <v>286.15499999999997</v>
      </c>
      <c r="F456" s="2">
        <v>0</v>
      </c>
      <c r="G456" s="2">
        <v>386.35199999999998</v>
      </c>
      <c r="H456" s="2">
        <v>0</v>
      </c>
      <c r="I456" s="2">
        <v>0</v>
      </c>
      <c r="J456" s="72">
        <v>58.413561999999999</v>
      </c>
    </row>
    <row r="457" spans="1:10" ht="14.4" x14ac:dyDescent="0.3">
      <c r="A457" s="8">
        <v>44458.874999998901</v>
      </c>
      <c r="B457" s="2">
        <v>56.889938160142222</v>
      </c>
      <c r="C457">
        <v>698.98</v>
      </c>
      <c r="D457" s="2">
        <v>225</v>
      </c>
      <c r="E457" s="15">
        <v>292.68200000000002</v>
      </c>
      <c r="F457" s="2">
        <v>0</v>
      </c>
      <c r="G457" s="2">
        <v>385.93599999999998</v>
      </c>
      <c r="H457" s="2">
        <v>0</v>
      </c>
      <c r="I457" s="2">
        <v>0</v>
      </c>
      <c r="J457" s="72">
        <v>57.095931</v>
      </c>
    </row>
    <row r="458" spans="1:10" ht="14.4" x14ac:dyDescent="0.3">
      <c r="A458" s="8">
        <v>44458.916666665566</v>
      </c>
      <c r="B458" s="2">
        <v>50.162000000000006</v>
      </c>
      <c r="C458">
        <v>655.41</v>
      </c>
      <c r="D458" s="2">
        <v>225</v>
      </c>
      <c r="E458" s="15">
        <v>276.28899999999999</v>
      </c>
      <c r="F458" s="2">
        <v>0</v>
      </c>
      <c r="G458" s="2">
        <v>386.22399999999999</v>
      </c>
      <c r="H458" s="2">
        <v>0</v>
      </c>
      <c r="I458" s="2">
        <v>0</v>
      </c>
      <c r="J458" s="72">
        <v>50.592931</v>
      </c>
    </row>
    <row r="459" spans="1:10" ht="14.4" x14ac:dyDescent="0.3">
      <c r="A459" s="8">
        <v>44458.95833333223</v>
      </c>
      <c r="B459" s="2">
        <v>44.560000000000009</v>
      </c>
      <c r="C459">
        <v>603.27</v>
      </c>
      <c r="D459" s="2">
        <v>225</v>
      </c>
      <c r="E459" s="15">
        <v>245.245</v>
      </c>
      <c r="F459" s="2">
        <v>0</v>
      </c>
      <c r="G459" s="2">
        <v>386.44799999999998</v>
      </c>
      <c r="H459" s="2">
        <v>0</v>
      </c>
      <c r="I459" s="2">
        <v>0</v>
      </c>
      <c r="J459" s="72">
        <v>44.987605000000002</v>
      </c>
    </row>
    <row r="460" spans="1:10" ht="14.4" x14ac:dyDescent="0.3">
      <c r="A460" s="8">
        <v>44458.999999998894</v>
      </c>
      <c r="B460" s="2">
        <v>39.51</v>
      </c>
      <c r="C460">
        <v>567.01</v>
      </c>
      <c r="D460" s="2">
        <v>225</v>
      </c>
      <c r="E460" s="15">
        <v>213.791</v>
      </c>
      <c r="F460" s="2">
        <v>0</v>
      </c>
      <c r="G460" s="2">
        <v>350.096</v>
      </c>
      <c r="H460" s="2">
        <v>0</v>
      </c>
      <c r="I460" s="2">
        <v>0</v>
      </c>
      <c r="J460" s="72">
        <v>39.624294999999996</v>
      </c>
    </row>
    <row r="461" spans="1:10" ht="14.4" x14ac:dyDescent="0.3">
      <c r="A461" s="8">
        <v>44459.041666665558</v>
      </c>
      <c r="B461" s="2">
        <v>39.730000000000004</v>
      </c>
      <c r="C461">
        <v>522.96</v>
      </c>
      <c r="D461" s="2">
        <v>225</v>
      </c>
      <c r="E461" s="15">
        <v>224.25399999999999</v>
      </c>
      <c r="F461" s="2">
        <v>0</v>
      </c>
      <c r="G461" s="2">
        <v>253.87200000000001</v>
      </c>
      <c r="H461" s="2">
        <v>0</v>
      </c>
      <c r="I461" s="2">
        <v>0</v>
      </c>
      <c r="J461" s="72">
        <v>40.939810000000001</v>
      </c>
    </row>
    <row r="462" spans="1:10" ht="14.4" x14ac:dyDescent="0.3">
      <c r="A462" s="8">
        <v>44459.083333332223</v>
      </c>
      <c r="B462" s="2">
        <v>34.03</v>
      </c>
      <c r="C462">
        <v>498.67</v>
      </c>
      <c r="D462" s="2">
        <v>225</v>
      </c>
      <c r="E462" s="15">
        <v>136.06</v>
      </c>
      <c r="F462" s="2">
        <v>0</v>
      </c>
      <c r="G462" s="2">
        <v>165.328</v>
      </c>
      <c r="H462" s="2">
        <v>0</v>
      </c>
      <c r="I462" s="2">
        <v>0</v>
      </c>
      <c r="J462" s="72">
        <v>34.674532999999997</v>
      </c>
    </row>
    <row r="463" spans="1:10" ht="14.4" x14ac:dyDescent="0.3">
      <c r="A463" s="8">
        <v>44459.124999998887</v>
      </c>
      <c r="B463" s="2">
        <v>33.029999999999994</v>
      </c>
      <c r="C463">
        <v>478.48</v>
      </c>
      <c r="D463" s="2">
        <v>225</v>
      </c>
      <c r="E463" s="15">
        <v>61.828000000000003</v>
      </c>
      <c r="F463" s="2">
        <v>0</v>
      </c>
      <c r="G463" s="2">
        <v>151.45599999999999</v>
      </c>
      <c r="H463" s="2">
        <v>0</v>
      </c>
      <c r="I463" s="2">
        <v>0</v>
      </c>
      <c r="J463" s="72">
        <v>33.579555999999997</v>
      </c>
    </row>
    <row r="464" spans="1:10" ht="14.4" x14ac:dyDescent="0.3">
      <c r="A464" s="8">
        <v>44459.166666665551</v>
      </c>
      <c r="B464" s="2">
        <v>32.520000000000003</v>
      </c>
      <c r="C464">
        <v>476.24</v>
      </c>
      <c r="D464" s="2">
        <v>225</v>
      </c>
      <c r="E464" s="15">
        <v>59.924999999999997</v>
      </c>
      <c r="F464" s="2">
        <v>0</v>
      </c>
      <c r="G464" s="2">
        <v>151.44</v>
      </c>
      <c r="H464" s="2">
        <v>0</v>
      </c>
      <c r="I464" s="2">
        <v>0</v>
      </c>
      <c r="J464" s="72">
        <v>33.128940999999998</v>
      </c>
    </row>
    <row r="465" spans="1:10" ht="14.4" x14ac:dyDescent="0.3">
      <c r="A465" s="8">
        <v>44459.208333332215</v>
      </c>
      <c r="B465" s="2">
        <v>32.879999999999995</v>
      </c>
      <c r="C465">
        <v>474.93</v>
      </c>
      <c r="D465" s="2">
        <v>225</v>
      </c>
      <c r="E465" s="15">
        <v>59.948</v>
      </c>
      <c r="F465" s="2">
        <v>0</v>
      </c>
      <c r="G465" s="2">
        <v>151.648</v>
      </c>
      <c r="H465" s="2">
        <v>0</v>
      </c>
      <c r="I465" s="2">
        <v>0</v>
      </c>
      <c r="J465" s="72">
        <v>33.534193000000002</v>
      </c>
    </row>
    <row r="466" spans="1:10" ht="14.4" x14ac:dyDescent="0.3">
      <c r="A466" s="8">
        <v>44459.24999999888</v>
      </c>
      <c r="B466" s="2">
        <v>34.35</v>
      </c>
      <c r="C466">
        <v>481.35</v>
      </c>
      <c r="D466" s="2">
        <v>225</v>
      </c>
      <c r="E466" s="15">
        <v>62.222000000000001</v>
      </c>
      <c r="F466" s="2">
        <v>0</v>
      </c>
      <c r="G466" s="2">
        <v>158.768</v>
      </c>
      <c r="H466" s="2">
        <v>0</v>
      </c>
      <c r="I466" s="2">
        <v>0</v>
      </c>
      <c r="J466" s="72">
        <v>34.987914000000004</v>
      </c>
    </row>
    <row r="467" spans="1:10" ht="14.4" x14ac:dyDescent="0.3">
      <c r="A467" s="8">
        <v>44459.291666665544</v>
      </c>
      <c r="B467" s="2">
        <v>42.37</v>
      </c>
      <c r="C467">
        <v>519.24</v>
      </c>
      <c r="D467" s="2">
        <v>225</v>
      </c>
      <c r="E467" s="15">
        <v>124.08499999999999</v>
      </c>
      <c r="F467" s="2">
        <v>0</v>
      </c>
      <c r="G467" s="2">
        <v>212.16</v>
      </c>
      <c r="H467" s="2">
        <v>0</v>
      </c>
      <c r="I467" s="2">
        <v>0</v>
      </c>
      <c r="J467" s="72">
        <v>43.420520000000003</v>
      </c>
    </row>
    <row r="468" spans="1:10" ht="14.4" x14ac:dyDescent="0.3">
      <c r="A468" s="8">
        <v>44459.333333332208</v>
      </c>
      <c r="B468" s="2">
        <v>42.480000000000004</v>
      </c>
      <c r="C468">
        <v>539.91</v>
      </c>
      <c r="D468" s="2">
        <v>225</v>
      </c>
      <c r="E468" s="15">
        <v>170.13399999999999</v>
      </c>
      <c r="F468" s="2">
        <v>0</v>
      </c>
      <c r="G468" s="2">
        <v>294.27199999999999</v>
      </c>
      <c r="H468" s="2">
        <v>0</v>
      </c>
      <c r="I468" s="2">
        <v>0</v>
      </c>
      <c r="J468" s="72">
        <v>43.492941000000002</v>
      </c>
    </row>
    <row r="469" spans="1:10" ht="14.4" x14ac:dyDescent="0.3">
      <c r="A469" s="8">
        <v>44459.374999998872</v>
      </c>
      <c r="B469" s="2">
        <v>45.02</v>
      </c>
      <c r="C469">
        <v>552.78</v>
      </c>
      <c r="D469" s="2">
        <v>225</v>
      </c>
      <c r="E469" s="15">
        <v>184.34800000000001</v>
      </c>
      <c r="F469" s="2">
        <v>0</v>
      </c>
      <c r="G469" s="2">
        <v>370.89600000000002</v>
      </c>
      <c r="H469" s="2">
        <v>0</v>
      </c>
      <c r="I469" s="2">
        <v>0</v>
      </c>
      <c r="J469" s="72">
        <v>45.237695000000002</v>
      </c>
    </row>
    <row r="470" spans="1:10" ht="14.4" x14ac:dyDescent="0.3">
      <c r="A470" s="8">
        <v>44459.416666665536</v>
      </c>
      <c r="B470" s="2">
        <v>45.084000000000003</v>
      </c>
      <c r="C470">
        <v>572.36</v>
      </c>
      <c r="D470" s="2">
        <v>225</v>
      </c>
      <c r="E470" s="15">
        <v>193.64500000000001</v>
      </c>
      <c r="F470" s="2">
        <v>0</v>
      </c>
      <c r="G470" s="2">
        <v>394.096</v>
      </c>
      <c r="H470" s="2">
        <v>0</v>
      </c>
      <c r="I470" s="2">
        <v>0</v>
      </c>
      <c r="J470" s="72">
        <v>47.932025000000003</v>
      </c>
    </row>
    <row r="471" spans="1:10" ht="14.4" x14ac:dyDescent="0.3">
      <c r="A471" s="8">
        <v>44459.458333332201</v>
      </c>
      <c r="B471" s="2">
        <v>44.494</v>
      </c>
      <c r="C471">
        <v>597.12</v>
      </c>
      <c r="D471" s="2">
        <v>225</v>
      </c>
      <c r="E471" s="15">
        <v>140.87299999999999</v>
      </c>
      <c r="F471" s="2">
        <v>0</v>
      </c>
      <c r="G471" s="2">
        <v>395.52</v>
      </c>
      <c r="H471" s="2">
        <v>0</v>
      </c>
      <c r="I471" s="2">
        <v>0</v>
      </c>
      <c r="J471" s="72">
        <v>51.008133000000001</v>
      </c>
    </row>
    <row r="472" spans="1:10" ht="14.4" x14ac:dyDescent="0.3">
      <c r="A472" s="8">
        <v>44459.499999998865</v>
      </c>
      <c r="B472" s="2">
        <v>53.555999999999997</v>
      </c>
      <c r="C472">
        <v>625.92999999999995</v>
      </c>
      <c r="D472" s="2">
        <v>225</v>
      </c>
      <c r="E472" s="15">
        <v>152.173</v>
      </c>
      <c r="F472" s="2">
        <v>0</v>
      </c>
      <c r="G472" s="2">
        <v>394.83199999999999</v>
      </c>
      <c r="H472" s="2">
        <v>0</v>
      </c>
      <c r="I472" s="2">
        <v>0</v>
      </c>
      <c r="J472" s="72">
        <v>56.762903999999999</v>
      </c>
    </row>
    <row r="473" spans="1:10" ht="14.4" x14ac:dyDescent="0.3">
      <c r="A473" s="8">
        <v>44459.541666665529</v>
      </c>
      <c r="B473" s="2">
        <v>67.482094864245994</v>
      </c>
      <c r="C473">
        <v>660</v>
      </c>
      <c r="D473" s="2">
        <v>225</v>
      </c>
      <c r="E473" s="15">
        <v>212.25899999999999</v>
      </c>
      <c r="F473" s="2">
        <v>0</v>
      </c>
      <c r="G473" s="2">
        <v>394.64</v>
      </c>
      <c r="H473" s="2">
        <v>0</v>
      </c>
      <c r="I473" s="2">
        <v>0</v>
      </c>
      <c r="J473" s="72">
        <v>60.785302999999999</v>
      </c>
    </row>
    <row r="474" spans="1:10" ht="14.4" x14ac:dyDescent="0.3">
      <c r="A474" s="8">
        <v>44459.583333332193</v>
      </c>
      <c r="B474" s="2">
        <v>62.5</v>
      </c>
      <c r="C474">
        <v>671.27</v>
      </c>
      <c r="D474" s="2">
        <v>225</v>
      </c>
      <c r="E474" s="15">
        <v>292.22300000000001</v>
      </c>
      <c r="F474" s="2">
        <v>0</v>
      </c>
      <c r="G474" s="2">
        <v>393.34399999999999</v>
      </c>
      <c r="H474" s="2">
        <v>0</v>
      </c>
      <c r="I474" s="2">
        <v>0</v>
      </c>
      <c r="J474" s="72">
        <v>63.971519999999998</v>
      </c>
    </row>
    <row r="475" spans="1:10" ht="14.4" x14ac:dyDescent="0.3">
      <c r="A475" s="8">
        <v>44459.624999998858</v>
      </c>
      <c r="B475" s="2">
        <v>64.569999999999993</v>
      </c>
      <c r="C475">
        <v>678.2</v>
      </c>
      <c r="D475" s="2">
        <v>225</v>
      </c>
      <c r="E475" s="15">
        <v>283.512</v>
      </c>
      <c r="F475" s="2">
        <v>0</v>
      </c>
      <c r="G475" s="2">
        <v>388.59199999999998</v>
      </c>
      <c r="H475" s="2">
        <v>0</v>
      </c>
      <c r="I475" s="2">
        <v>0</v>
      </c>
      <c r="J475" s="72">
        <v>66.026137000000006</v>
      </c>
    </row>
    <row r="476" spans="1:10" ht="14.4" x14ac:dyDescent="0.3">
      <c r="A476" s="8">
        <v>44459.666666665522</v>
      </c>
      <c r="B476" s="2">
        <v>68.06</v>
      </c>
      <c r="C476">
        <v>680.43</v>
      </c>
      <c r="D476" s="2">
        <v>225</v>
      </c>
      <c r="E476" s="15">
        <v>293.88</v>
      </c>
      <c r="F476" s="2">
        <v>0</v>
      </c>
      <c r="G476" s="2">
        <v>386.096</v>
      </c>
      <c r="H476" s="2">
        <v>0</v>
      </c>
      <c r="I476" s="2">
        <v>0</v>
      </c>
      <c r="J476" s="72">
        <v>68.790115</v>
      </c>
    </row>
    <row r="477" spans="1:10" ht="14.4" x14ac:dyDescent="0.3">
      <c r="A477" s="8">
        <v>44459.708333332186</v>
      </c>
      <c r="B477" s="2">
        <v>76.100000000000009</v>
      </c>
      <c r="C477">
        <v>671.77</v>
      </c>
      <c r="D477" s="2">
        <v>225</v>
      </c>
      <c r="E477" s="15">
        <v>290.029</v>
      </c>
      <c r="F477" s="2">
        <v>0</v>
      </c>
      <c r="G477" s="2">
        <v>386.88</v>
      </c>
      <c r="H477" s="2">
        <v>0</v>
      </c>
      <c r="I477" s="2">
        <v>0</v>
      </c>
      <c r="J477" s="72">
        <v>78.784071999999995</v>
      </c>
    </row>
    <row r="478" spans="1:10" ht="14.4" x14ac:dyDescent="0.3">
      <c r="A478" s="8">
        <v>44459.74999999885</v>
      </c>
      <c r="B478" s="2">
        <v>74.8</v>
      </c>
      <c r="C478">
        <v>652.42999999999995</v>
      </c>
      <c r="D478" s="2">
        <v>225</v>
      </c>
      <c r="E478" s="15">
        <v>294.57</v>
      </c>
      <c r="F478" s="2">
        <v>0</v>
      </c>
      <c r="G478" s="2">
        <v>386.91199999999998</v>
      </c>
      <c r="H478" s="2">
        <v>0</v>
      </c>
      <c r="I478" s="2">
        <v>0</v>
      </c>
      <c r="J478" s="72">
        <v>77.704831999999996</v>
      </c>
    </row>
    <row r="479" spans="1:10" ht="14.4" x14ac:dyDescent="0.3">
      <c r="A479" s="8">
        <v>44459.791666665515</v>
      </c>
      <c r="B479" s="2">
        <v>63.790000000000006</v>
      </c>
      <c r="C479">
        <v>638.26</v>
      </c>
      <c r="D479" s="2">
        <v>225</v>
      </c>
      <c r="E479" s="15">
        <v>285.48500000000001</v>
      </c>
      <c r="F479" s="2">
        <v>0</v>
      </c>
      <c r="G479" s="2">
        <v>388.19200000000001</v>
      </c>
      <c r="H479" s="2">
        <v>0</v>
      </c>
      <c r="I479" s="2">
        <v>0</v>
      </c>
      <c r="J479" s="72">
        <v>65.930229999999995</v>
      </c>
    </row>
    <row r="480" spans="1:10" s="39" customFormat="1" ht="14.4" x14ac:dyDescent="0.3">
      <c r="A480" s="38">
        <v>44459.833333332179</v>
      </c>
      <c r="B480" s="61">
        <v>61.323112000000002</v>
      </c>
      <c r="C480" s="40">
        <v>635.24</v>
      </c>
      <c r="D480" s="39">
        <v>225</v>
      </c>
      <c r="E480" s="41">
        <v>293.25599999999997</v>
      </c>
      <c r="F480" s="39">
        <v>0</v>
      </c>
      <c r="G480" s="39">
        <v>387.96800000000002</v>
      </c>
      <c r="H480" s="39">
        <v>0</v>
      </c>
      <c r="I480" s="39">
        <v>0</v>
      </c>
      <c r="J480" s="72">
        <v>61.323112000000002</v>
      </c>
    </row>
    <row r="481" spans="1:10" s="39" customFormat="1" ht="14.4" x14ac:dyDescent="0.3">
      <c r="A481" s="38">
        <v>44459.874999998843</v>
      </c>
      <c r="B481" s="61">
        <v>58.687210999999998</v>
      </c>
      <c r="C481" s="40">
        <v>626.89</v>
      </c>
      <c r="D481" s="39">
        <v>225</v>
      </c>
      <c r="E481" s="41">
        <v>269.774</v>
      </c>
      <c r="F481" s="39">
        <v>0</v>
      </c>
      <c r="G481" s="39">
        <v>387.584</v>
      </c>
      <c r="H481" s="39">
        <v>0</v>
      </c>
      <c r="I481" s="39">
        <v>0</v>
      </c>
      <c r="J481" s="72">
        <v>58.687210999999998</v>
      </c>
    </row>
    <row r="482" spans="1:10" s="39" customFormat="1" ht="14.4" x14ac:dyDescent="0.3">
      <c r="A482" s="38">
        <v>44459.916666665507</v>
      </c>
      <c r="B482" s="61">
        <v>50.021839</v>
      </c>
      <c r="C482" s="40">
        <v>596.64</v>
      </c>
      <c r="D482" s="39">
        <v>225</v>
      </c>
      <c r="E482" s="41">
        <v>239.547</v>
      </c>
      <c r="F482" s="39">
        <v>0</v>
      </c>
      <c r="G482" s="39">
        <v>388.03199999999998</v>
      </c>
      <c r="H482" s="39">
        <v>0</v>
      </c>
      <c r="I482" s="39">
        <v>0</v>
      </c>
      <c r="J482" s="72">
        <v>50.021839</v>
      </c>
    </row>
    <row r="483" spans="1:10" ht="14.4" x14ac:dyDescent="0.3">
      <c r="A483" s="8">
        <v>44459.958333332172</v>
      </c>
      <c r="B483" s="2">
        <v>43.47</v>
      </c>
      <c r="C483">
        <v>566.79</v>
      </c>
      <c r="D483" s="2">
        <v>225</v>
      </c>
      <c r="E483" s="15">
        <v>184.19900000000001</v>
      </c>
      <c r="F483" s="2">
        <v>0</v>
      </c>
      <c r="G483" s="2">
        <v>387.93599999999998</v>
      </c>
      <c r="H483" s="2">
        <v>0</v>
      </c>
      <c r="I483" s="2">
        <v>0</v>
      </c>
      <c r="J483" s="72">
        <v>44.896782000000002</v>
      </c>
    </row>
    <row r="484" spans="1:10" ht="14.4" x14ac:dyDescent="0.3">
      <c r="A484" s="8">
        <v>44459.999999998836</v>
      </c>
      <c r="B484" s="2">
        <v>36.380000000000003</v>
      </c>
      <c r="C484">
        <v>531.38</v>
      </c>
      <c r="D484" s="2">
        <v>225</v>
      </c>
      <c r="E484" s="15">
        <v>80.882000000000005</v>
      </c>
      <c r="F484" s="2">
        <v>0</v>
      </c>
      <c r="G484" s="2">
        <v>387.93599999999998</v>
      </c>
      <c r="H484" s="2">
        <v>0</v>
      </c>
      <c r="I484" s="2">
        <v>0</v>
      </c>
      <c r="J484" s="72">
        <v>36.732182999999999</v>
      </c>
    </row>
    <row r="485" spans="1:10" ht="14.4" x14ac:dyDescent="0.3">
      <c r="A485" s="8">
        <v>44460.0416666655</v>
      </c>
      <c r="B485" s="2">
        <v>34.25</v>
      </c>
      <c r="C485">
        <v>519.65</v>
      </c>
      <c r="D485" s="2">
        <v>225</v>
      </c>
      <c r="E485" s="15">
        <v>59.859000000000002</v>
      </c>
      <c r="F485" s="2">
        <v>0</v>
      </c>
      <c r="G485" s="2">
        <v>388.03199999999998</v>
      </c>
      <c r="H485" s="2">
        <v>0</v>
      </c>
      <c r="I485" s="2">
        <v>0</v>
      </c>
      <c r="J485" s="72">
        <v>34.973985999999996</v>
      </c>
    </row>
    <row r="486" spans="1:10" ht="14.4" x14ac:dyDescent="0.3">
      <c r="A486" s="8">
        <v>44460.083333332164</v>
      </c>
      <c r="B486" s="2">
        <v>32.920000000000009</v>
      </c>
      <c r="C486">
        <v>502.15</v>
      </c>
      <c r="D486" s="2">
        <v>225</v>
      </c>
      <c r="E486" s="15">
        <v>60.026000000000003</v>
      </c>
      <c r="F486" s="2">
        <v>0</v>
      </c>
      <c r="G486" s="2">
        <v>357.10399999999998</v>
      </c>
      <c r="H486" s="2">
        <v>0</v>
      </c>
      <c r="I486" s="2">
        <v>0</v>
      </c>
      <c r="J486" s="72">
        <v>33.379331999999998</v>
      </c>
    </row>
    <row r="487" spans="1:10" ht="14.4" x14ac:dyDescent="0.3">
      <c r="A487" s="8">
        <v>44460.124999998829</v>
      </c>
      <c r="B487" s="2">
        <v>32.19</v>
      </c>
      <c r="C487">
        <v>496.16</v>
      </c>
      <c r="D487" s="2">
        <v>225</v>
      </c>
      <c r="E487" s="15">
        <v>59.973999999999997</v>
      </c>
      <c r="F487" s="2">
        <v>0</v>
      </c>
      <c r="G487" s="2">
        <v>326.52800000000002</v>
      </c>
      <c r="H487" s="2">
        <v>0</v>
      </c>
      <c r="I487" s="2">
        <v>0</v>
      </c>
      <c r="J487" s="72">
        <v>32.406294000000003</v>
      </c>
    </row>
    <row r="488" spans="1:10" ht="14.4" x14ac:dyDescent="0.3">
      <c r="A488" s="8">
        <v>44460.166666665493</v>
      </c>
      <c r="B488" s="2">
        <v>31.87</v>
      </c>
      <c r="C488">
        <v>483</v>
      </c>
      <c r="D488" s="2">
        <v>225</v>
      </c>
      <c r="E488" s="15">
        <v>60.072000000000003</v>
      </c>
      <c r="F488" s="2">
        <v>0</v>
      </c>
      <c r="G488" s="2">
        <v>326.11200000000002</v>
      </c>
      <c r="H488" s="2">
        <v>0</v>
      </c>
      <c r="I488" s="2">
        <v>0</v>
      </c>
      <c r="J488" s="72">
        <v>32.125337000000002</v>
      </c>
    </row>
    <row r="489" spans="1:10" ht="14.4" x14ac:dyDescent="0.3">
      <c r="A489" s="8">
        <v>44460.208333332157</v>
      </c>
      <c r="B489" s="2">
        <v>32.119999999999997</v>
      </c>
      <c r="C489">
        <v>489.53</v>
      </c>
      <c r="D489" s="2">
        <v>225</v>
      </c>
      <c r="E489" s="15">
        <v>60.588999999999999</v>
      </c>
      <c r="F489" s="2">
        <v>0</v>
      </c>
      <c r="G489" s="2">
        <v>326.33600000000001</v>
      </c>
      <c r="H489" s="2">
        <v>0</v>
      </c>
      <c r="I489" s="2">
        <v>0</v>
      </c>
      <c r="J489" s="72">
        <v>32.346961</v>
      </c>
    </row>
    <row r="490" spans="1:10" ht="14.4" x14ac:dyDescent="0.3">
      <c r="A490" s="8">
        <v>44460.249999998821</v>
      </c>
      <c r="B490" s="2">
        <v>33.630000000000003</v>
      </c>
      <c r="C490">
        <v>512.83000000000004</v>
      </c>
      <c r="D490" s="2">
        <v>225</v>
      </c>
      <c r="E490" s="15">
        <v>67.474999999999994</v>
      </c>
      <c r="F490" s="2">
        <v>0</v>
      </c>
      <c r="G490" s="2">
        <v>325.72800000000001</v>
      </c>
      <c r="H490" s="2">
        <v>0</v>
      </c>
      <c r="I490" s="2">
        <v>0</v>
      </c>
      <c r="J490" s="72">
        <v>34.100231999999998</v>
      </c>
    </row>
    <row r="491" spans="1:10" ht="14.4" x14ac:dyDescent="0.3">
      <c r="A491" s="8">
        <v>44460.291666665486</v>
      </c>
      <c r="B491" s="2">
        <v>41.580000000000005</v>
      </c>
      <c r="C491">
        <v>557.95000000000005</v>
      </c>
      <c r="D491" s="2">
        <v>225</v>
      </c>
      <c r="E491" s="15">
        <v>62.064</v>
      </c>
      <c r="F491" s="2">
        <v>0</v>
      </c>
      <c r="G491" s="2">
        <v>326.01600000000002</v>
      </c>
      <c r="H491" s="2">
        <v>0</v>
      </c>
      <c r="I491" s="2">
        <v>0</v>
      </c>
      <c r="J491" s="72">
        <v>42.752378</v>
      </c>
    </row>
    <row r="492" spans="1:10" ht="14.4" x14ac:dyDescent="0.3">
      <c r="A492" s="8">
        <v>44460.33333333215</v>
      </c>
      <c r="B492" s="2">
        <v>41.21</v>
      </c>
      <c r="C492">
        <v>571.5</v>
      </c>
      <c r="D492" s="2">
        <v>225</v>
      </c>
      <c r="E492" s="15">
        <v>69.007999999999996</v>
      </c>
      <c r="F492" s="2">
        <v>0</v>
      </c>
      <c r="G492" s="2">
        <v>351.584</v>
      </c>
      <c r="H492" s="2">
        <v>0</v>
      </c>
      <c r="I492" s="2">
        <v>0</v>
      </c>
      <c r="J492" s="72">
        <v>42.04016</v>
      </c>
    </row>
    <row r="493" spans="1:10" ht="14.4" x14ac:dyDescent="0.3">
      <c r="A493" s="8">
        <v>44460.374999998814</v>
      </c>
      <c r="B493" s="2">
        <v>41.67</v>
      </c>
      <c r="C493">
        <v>576.17999999999995</v>
      </c>
      <c r="D493" s="2">
        <v>225</v>
      </c>
      <c r="E493" s="15">
        <v>61.598999999999997</v>
      </c>
      <c r="F493" s="2">
        <v>0</v>
      </c>
      <c r="G493" s="2">
        <v>367.00799999999998</v>
      </c>
      <c r="H493" s="2">
        <v>0</v>
      </c>
      <c r="I493" s="2">
        <v>0</v>
      </c>
      <c r="J493" s="72">
        <v>42.156939999999999</v>
      </c>
    </row>
    <row r="494" spans="1:10" ht="14.4" x14ac:dyDescent="0.3">
      <c r="A494" s="8">
        <v>44460.416666665478</v>
      </c>
      <c r="B494" s="2">
        <v>38.092720616964236</v>
      </c>
      <c r="C494">
        <v>590.62</v>
      </c>
      <c r="D494" s="2">
        <v>225</v>
      </c>
      <c r="E494" s="15">
        <v>61.006</v>
      </c>
      <c r="F494" s="2">
        <v>0</v>
      </c>
      <c r="G494" s="2">
        <v>366.68799999999999</v>
      </c>
      <c r="H494" s="2">
        <v>0</v>
      </c>
      <c r="I494" s="2">
        <v>0</v>
      </c>
      <c r="J494" s="72">
        <v>44.333454000000003</v>
      </c>
    </row>
    <row r="495" spans="1:10" ht="14.4" x14ac:dyDescent="0.3">
      <c r="A495" s="8">
        <v>44460.458333332143</v>
      </c>
      <c r="B495" s="2">
        <v>44.269000000000005</v>
      </c>
      <c r="C495">
        <v>604.26</v>
      </c>
      <c r="D495" s="2">
        <v>225</v>
      </c>
      <c r="E495" s="15">
        <v>71.122</v>
      </c>
      <c r="F495" s="2">
        <v>0</v>
      </c>
      <c r="G495" s="2">
        <v>366.62400000000002</v>
      </c>
      <c r="H495" s="2">
        <v>0</v>
      </c>
      <c r="I495" s="2">
        <v>0</v>
      </c>
      <c r="J495" s="72">
        <v>47.737360000000002</v>
      </c>
    </row>
    <row r="496" spans="1:10" ht="14.4" x14ac:dyDescent="0.3">
      <c r="A496" s="8">
        <v>44460.499999998807</v>
      </c>
      <c r="B496" s="2">
        <v>44.009</v>
      </c>
      <c r="C496">
        <v>610.96</v>
      </c>
      <c r="D496" s="2">
        <v>225</v>
      </c>
      <c r="E496" s="15">
        <v>135.77600000000001</v>
      </c>
      <c r="F496" s="2">
        <v>0</v>
      </c>
      <c r="G496" s="2">
        <v>368.35199999999998</v>
      </c>
      <c r="H496" s="2">
        <v>0</v>
      </c>
      <c r="I496" s="2">
        <v>0</v>
      </c>
      <c r="J496" s="72">
        <v>51.958019</v>
      </c>
    </row>
    <row r="497" spans="1:10" ht="14.4" x14ac:dyDescent="0.3">
      <c r="A497" s="8">
        <v>44460.541666665471</v>
      </c>
      <c r="B497" s="2">
        <v>44.667999999999999</v>
      </c>
      <c r="C497">
        <v>616.04999999999995</v>
      </c>
      <c r="D497" s="2">
        <v>225</v>
      </c>
      <c r="E497" s="15">
        <v>184.45500000000001</v>
      </c>
      <c r="F497" s="2">
        <v>0</v>
      </c>
      <c r="G497" s="2">
        <v>392.416</v>
      </c>
      <c r="H497" s="2">
        <v>0</v>
      </c>
      <c r="I497" s="2">
        <v>0</v>
      </c>
      <c r="J497" s="72">
        <v>53.568232000000002</v>
      </c>
    </row>
    <row r="498" spans="1:10" ht="14.4" x14ac:dyDescent="0.3">
      <c r="A498" s="8">
        <v>44460.583333332135</v>
      </c>
      <c r="B498" s="2">
        <v>37.431000000000004</v>
      </c>
      <c r="C498">
        <v>625.61</v>
      </c>
      <c r="D498" s="2">
        <v>225</v>
      </c>
      <c r="E498" s="15">
        <v>269.61200000000002</v>
      </c>
      <c r="F498" s="2">
        <v>0</v>
      </c>
      <c r="G498" s="2">
        <v>395.55200000000002</v>
      </c>
      <c r="H498" s="2">
        <v>0</v>
      </c>
      <c r="I498" s="2">
        <v>0</v>
      </c>
      <c r="J498" s="72">
        <v>54.911017000000001</v>
      </c>
    </row>
    <row r="499" spans="1:10" ht="14.4" x14ac:dyDescent="0.3">
      <c r="A499" s="8">
        <v>44460.624999998799</v>
      </c>
      <c r="B499" s="2">
        <v>48.161999999999999</v>
      </c>
      <c r="C499">
        <v>633.84</v>
      </c>
      <c r="D499" s="2">
        <v>225</v>
      </c>
      <c r="E499" s="15">
        <v>280.59800000000001</v>
      </c>
      <c r="F499" s="2">
        <v>0</v>
      </c>
      <c r="G499" s="2">
        <v>387.80799999999999</v>
      </c>
      <c r="H499" s="2">
        <v>0</v>
      </c>
      <c r="I499" s="2">
        <v>0</v>
      </c>
      <c r="J499" s="72">
        <v>56.897627999999997</v>
      </c>
    </row>
    <row r="500" spans="1:10" ht="14.4" x14ac:dyDescent="0.3">
      <c r="A500" s="8">
        <v>44460.666666665464</v>
      </c>
      <c r="B500" s="2">
        <v>46.033999999999999</v>
      </c>
      <c r="C500">
        <v>637.75</v>
      </c>
      <c r="D500" s="2">
        <v>225</v>
      </c>
      <c r="E500" s="15">
        <v>250.50299999999999</v>
      </c>
      <c r="F500" s="2">
        <v>0</v>
      </c>
      <c r="G500" s="2">
        <v>380.70400000000001</v>
      </c>
      <c r="H500" s="2">
        <v>0</v>
      </c>
      <c r="I500" s="2">
        <v>0</v>
      </c>
      <c r="J500" s="72">
        <v>58.712197000000003</v>
      </c>
    </row>
    <row r="501" spans="1:10" ht="14.4" x14ac:dyDescent="0.3">
      <c r="A501" s="8">
        <v>44460.708333332128</v>
      </c>
      <c r="B501" s="2">
        <v>46.832000000000001</v>
      </c>
      <c r="C501">
        <v>655.11</v>
      </c>
      <c r="D501" s="2">
        <v>225</v>
      </c>
      <c r="E501" s="15">
        <v>258.25799999999998</v>
      </c>
      <c r="F501" s="2">
        <v>0</v>
      </c>
      <c r="G501" s="2">
        <v>380.32</v>
      </c>
      <c r="H501" s="2">
        <v>0</v>
      </c>
      <c r="I501" s="2">
        <v>0</v>
      </c>
      <c r="J501" s="72">
        <v>63.092298999999997</v>
      </c>
    </row>
    <row r="502" spans="1:10" ht="14.4" x14ac:dyDescent="0.3">
      <c r="A502" s="8">
        <v>44460.749999998792</v>
      </c>
      <c r="B502" s="2">
        <v>47.133000000000003</v>
      </c>
      <c r="C502">
        <v>644.48</v>
      </c>
      <c r="D502" s="2">
        <v>225</v>
      </c>
      <c r="E502" s="15">
        <v>249.429</v>
      </c>
      <c r="F502" s="2">
        <v>0</v>
      </c>
      <c r="G502" s="2">
        <v>361.18400000000003</v>
      </c>
      <c r="H502" s="2">
        <v>0</v>
      </c>
      <c r="I502" s="2">
        <v>0</v>
      </c>
      <c r="J502" s="72">
        <v>60.512852000000002</v>
      </c>
    </row>
    <row r="503" spans="1:10" ht="14.4" x14ac:dyDescent="0.3">
      <c r="A503" s="8">
        <v>44460.791666665456</v>
      </c>
      <c r="B503" s="2">
        <v>44.788000000000004</v>
      </c>
      <c r="C503">
        <v>645.05999999999995</v>
      </c>
      <c r="D503" s="2">
        <v>225</v>
      </c>
      <c r="E503" s="15">
        <v>204.369</v>
      </c>
      <c r="F503" s="2">
        <v>0</v>
      </c>
      <c r="G503" s="2">
        <v>352.096</v>
      </c>
      <c r="H503" s="2">
        <v>0</v>
      </c>
      <c r="I503" s="2">
        <v>0</v>
      </c>
      <c r="J503" s="72">
        <v>57.025965999999997</v>
      </c>
    </row>
    <row r="504" spans="1:10" ht="14.4" x14ac:dyDescent="0.3">
      <c r="A504" s="8">
        <v>44460.833333332121</v>
      </c>
      <c r="B504" s="2">
        <v>71.015000000000001</v>
      </c>
      <c r="C504">
        <v>648.09</v>
      </c>
      <c r="D504" s="2">
        <v>225</v>
      </c>
      <c r="E504" s="15">
        <v>236.803</v>
      </c>
      <c r="F504" s="2">
        <v>0</v>
      </c>
      <c r="G504" s="2">
        <v>351.93599999999998</v>
      </c>
      <c r="H504" s="2">
        <v>0</v>
      </c>
      <c r="I504" s="2">
        <v>0</v>
      </c>
      <c r="J504" s="72">
        <v>56.310090000000002</v>
      </c>
    </row>
    <row r="505" spans="1:10" ht="14.4" x14ac:dyDescent="0.3">
      <c r="A505" s="8">
        <v>44460.874999998785</v>
      </c>
      <c r="B505" s="2">
        <v>62.425999999999995</v>
      </c>
      <c r="C505">
        <v>647.95000000000005</v>
      </c>
      <c r="D505" s="2">
        <v>225</v>
      </c>
      <c r="E505" s="15">
        <v>247.99100000000001</v>
      </c>
      <c r="F505" s="2">
        <v>0</v>
      </c>
      <c r="G505" s="2">
        <v>351.584</v>
      </c>
      <c r="H505" s="2">
        <v>0</v>
      </c>
      <c r="I505" s="2">
        <v>0</v>
      </c>
      <c r="J505" s="72">
        <v>53.629151</v>
      </c>
    </row>
    <row r="506" spans="1:10" ht="14.4" x14ac:dyDescent="0.3">
      <c r="A506" s="8">
        <v>44460.916666665449</v>
      </c>
      <c r="B506" s="2">
        <v>41.791000000000004</v>
      </c>
      <c r="C506">
        <v>620.66999999999996</v>
      </c>
      <c r="D506" s="2">
        <v>225</v>
      </c>
      <c r="E506" s="15">
        <v>226.87700000000001</v>
      </c>
      <c r="F506" s="2">
        <v>0</v>
      </c>
      <c r="G506" s="2">
        <v>351.93599999999998</v>
      </c>
      <c r="H506" s="2">
        <v>0</v>
      </c>
      <c r="I506" s="2">
        <v>0</v>
      </c>
      <c r="J506" s="72">
        <v>45.606974999999998</v>
      </c>
    </row>
    <row r="507" spans="1:10" ht="14.4" x14ac:dyDescent="0.3">
      <c r="A507" s="8">
        <v>44460.958333332113</v>
      </c>
      <c r="B507" s="2">
        <v>36.912799488112078</v>
      </c>
      <c r="C507">
        <v>592.66</v>
      </c>
      <c r="D507" s="2">
        <v>225</v>
      </c>
      <c r="E507" s="15">
        <v>163.952</v>
      </c>
      <c r="F507" s="2">
        <v>0</v>
      </c>
      <c r="G507" s="2">
        <v>351.45600000000002</v>
      </c>
      <c r="H507" s="2">
        <v>0</v>
      </c>
      <c r="I507" s="2">
        <v>0</v>
      </c>
      <c r="J507" s="72">
        <v>38.914743999999999</v>
      </c>
    </row>
    <row r="508" spans="1:10" ht="14.4" x14ac:dyDescent="0.3">
      <c r="A508" s="8">
        <v>44460.999999998778</v>
      </c>
      <c r="B508" s="2">
        <v>35.102807762596811</v>
      </c>
      <c r="C508">
        <v>547.16</v>
      </c>
      <c r="D508" s="2">
        <v>225</v>
      </c>
      <c r="E508" s="15">
        <v>115.446</v>
      </c>
      <c r="F508" s="2">
        <v>0</v>
      </c>
      <c r="G508" s="2">
        <v>351.80799999999999</v>
      </c>
      <c r="H508" s="2">
        <v>0</v>
      </c>
      <c r="I508" s="2">
        <v>0</v>
      </c>
      <c r="J508" s="72">
        <v>35.654169000000003</v>
      </c>
    </row>
    <row r="509" spans="1:10" ht="14.4" x14ac:dyDescent="0.3">
      <c r="A509" s="8">
        <v>44461.041666665442</v>
      </c>
      <c r="B509" s="2">
        <v>31.813930980319689</v>
      </c>
      <c r="C509">
        <v>522.58000000000004</v>
      </c>
      <c r="D509" s="2">
        <v>225</v>
      </c>
      <c r="E509" s="15">
        <v>63.893999999999998</v>
      </c>
      <c r="F509" s="2">
        <v>0</v>
      </c>
      <c r="G509" s="2">
        <v>351.584</v>
      </c>
      <c r="H509" s="2">
        <v>0</v>
      </c>
      <c r="I509" s="2">
        <v>0</v>
      </c>
      <c r="J509" s="72">
        <v>35.287064000000001</v>
      </c>
    </row>
    <row r="510" spans="1:10" ht="14.4" x14ac:dyDescent="0.3">
      <c r="A510" s="8">
        <v>44461.083333332106</v>
      </c>
      <c r="B510" s="2">
        <v>34.01352421478456</v>
      </c>
      <c r="C510">
        <v>501.27</v>
      </c>
      <c r="D510" s="2">
        <v>225</v>
      </c>
      <c r="E510" s="15">
        <v>60.274000000000001</v>
      </c>
      <c r="F510" s="2">
        <v>0</v>
      </c>
      <c r="G510" s="2">
        <v>351.29599999999999</v>
      </c>
      <c r="H510" s="2">
        <v>0</v>
      </c>
      <c r="I510" s="2">
        <v>0</v>
      </c>
      <c r="J510" s="72">
        <v>33.575992999999997</v>
      </c>
    </row>
    <row r="511" spans="1:10" ht="14.4" x14ac:dyDescent="0.3">
      <c r="A511" s="8">
        <v>44461.12499999877</v>
      </c>
      <c r="B511" s="2">
        <v>29.814548891448993</v>
      </c>
      <c r="C511">
        <v>486.45</v>
      </c>
      <c r="D511" s="2">
        <v>225</v>
      </c>
      <c r="E511" s="15">
        <v>66.228999999999999</v>
      </c>
      <c r="F511" s="2">
        <v>0</v>
      </c>
      <c r="G511" s="2">
        <v>351.488</v>
      </c>
      <c r="H511" s="2">
        <v>0</v>
      </c>
      <c r="I511" s="2">
        <v>0</v>
      </c>
      <c r="J511" s="72">
        <v>32.202564000000002</v>
      </c>
    </row>
    <row r="512" spans="1:10" ht="14.4" x14ac:dyDescent="0.3">
      <c r="A512" s="8">
        <v>44461.166666665435</v>
      </c>
      <c r="B512" s="2">
        <v>27.307600673562664</v>
      </c>
      <c r="C512">
        <v>483.3</v>
      </c>
      <c r="D512" s="2">
        <v>225</v>
      </c>
      <c r="E512" s="15">
        <v>65.149000000000001</v>
      </c>
      <c r="F512" s="2">
        <v>0</v>
      </c>
      <c r="G512" s="2">
        <v>351.13600000000002</v>
      </c>
      <c r="H512" s="2">
        <v>0</v>
      </c>
      <c r="I512" s="2">
        <v>0</v>
      </c>
      <c r="J512" s="72">
        <v>31.374174</v>
      </c>
    </row>
    <row r="513" spans="1:10" ht="14.4" x14ac:dyDescent="0.3">
      <c r="A513" s="8">
        <v>44461.208333332099</v>
      </c>
      <c r="B513" s="2">
        <v>32.682501310053652</v>
      </c>
      <c r="C513">
        <v>483.55</v>
      </c>
      <c r="D513" s="2">
        <v>225</v>
      </c>
      <c r="E513" s="15">
        <v>61.878999999999998</v>
      </c>
      <c r="F513" s="2">
        <v>0</v>
      </c>
      <c r="G513" s="2">
        <v>351.04</v>
      </c>
      <c r="H513" s="2">
        <v>0</v>
      </c>
      <c r="I513" s="2">
        <v>0</v>
      </c>
      <c r="J513" s="72">
        <v>32.449928</v>
      </c>
    </row>
    <row r="514" spans="1:10" ht="14.4" x14ac:dyDescent="0.3">
      <c r="A514" s="8">
        <v>44461.249999998763</v>
      </c>
      <c r="B514" s="2">
        <v>33.148773271299397</v>
      </c>
      <c r="C514">
        <v>490.2</v>
      </c>
      <c r="D514" s="2">
        <v>225</v>
      </c>
      <c r="E514" s="15">
        <v>68.564999999999998</v>
      </c>
      <c r="F514" s="2">
        <v>0</v>
      </c>
      <c r="G514" s="2">
        <v>351.00799999999998</v>
      </c>
      <c r="H514" s="2">
        <v>0</v>
      </c>
      <c r="I514" s="2">
        <v>0</v>
      </c>
      <c r="J514" s="72">
        <v>34.771282999999997</v>
      </c>
    </row>
    <row r="515" spans="1:10" ht="14.4" x14ac:dyDescent="0.3">
      <c r="A515" s="8">
        <v>44461.291666665427</v>
      </c>
      <c r="B515" s="2">
        <v>44.947206792061145</v>
      </c>
      <c r="C515">
        <v>529.52</v>
      </c>
      <c r="D515" s="2">
        <v>225</v>
      </c>
      <c r="E515" s="15">
        <v>75.647999999999996</v>
      </c>
      <c r="F515" s="2">
        <v>0</v>
      </c>
      <c r="G515" s="2">
        <v>351.23200000000003</v>
      </c>
      <c r="H515" s="2">
        <v>0</v>
      </c>
      <c r="I515" s="2">
        <v>0</v>
      </c>
      <c r="J515" s="72">
        <v>40.652884999999998</v>
      </c>
    </row>
    <row r="516" spans="1:10" ht="14.4" x14ac:dyDescent="0.3">
      <c r="A516" s="8">
        <v>44461.333333332092</v>
      </c>
      <c r="B516" s="2">
        <v>48.716999999999999</v>
      </c>
      <c r="C516">
        <v>537.44000000000005</v>
      </c>
      <c r="D516" s="2">
        <v>225</v>
      </c>
      <c r="E516" s="15">
        <v>131.565</v>
      </c>
      <c r="F516" s="2">
        <v>0</v>
      </c>
      <c r="G516" s="2">
        <v>350.75200000000001</v>
      </c>
      <c r="H516" s="2">
        <v>0</v>
      </c>
      <c r="I516" s="2">
        <v>0</v>
      </c>
      <c r="J516" s="72">
        <v>42.176229999999997</v>
      </c>
    </row>
    <row r="517" spans="1:10" ht="14.4" x14ac:dyDescent="0.3">
      <c r="A517" s="8">
        <v>44461.374999998756</v>
      </c>
      <c r="B517" s="2">
        <v>43.113806553461913</v>
      </c>
      <c r="C517">
        <v>561.34</v>
      </c>
      <c r="D517" s="2">
        <v>225</v>
      </c>
      <c r="E517" s="15">
        <v>179.28800000000001</v>
      </c>
      <c r="F517" s="2">
        <v>0</v>
      </c>
      <c r="G517" s="2">
        <v>350.5625</v>
      </c>
      <c r="H517" s="2">
        <v>0</v>
      </c>
      <c r="I517" s="2">
        <v>0</v>
      </c>
      <c r="J517" s="72">
        <v>40.574254000000003</v>
      </c>
    </row>
    <row r="518" spans="1:10" ht="14.4" x14ac:dyDescent="0.3">
      <c r="A518" s="8">
        <v>44461.41666666542</v>
      </c>
      <c r="B518" s="2">
        <v>54.141999999999996</v>
      </c>
      <c r="C518">
        <v>580.89</v>
      </c>
      <c r="D518" s="2">
        <v>225</v>
      </c>
      <c r="E518" s="15">
        <v>206.28800000000001</v>
      </c>
      <c r="F518" s="2">
        <v>0</v>
      </c>
      <c r="G518" s="2">
        <v>350.91199999999998</v>
      </c>
      <c r="H518" s="2">
        <v>0</v>
      </c>
      <c r="I518" s="2">
        <v>0</v>
      </c>
      <c r="J518" s="72">
        <v>43.676929000000001</v>
      </c>
    </row>
    <row r="519" spans="1:10" ht="14.4" x14ac:dyDescent="0.3">
      <c r="A519" s="8">
        <v>44461.458333332084</v>
      </c>
      <c r="B519" s="2">
        <v>41.193999999999996</v>
      </c>
      <c r="C519">
        <v>589.66</v>
      </c>
      <c r="D519" s="2">
        <v>225</v>
      </c>
      <c r="E519" s="15">
        <v>221.80600000000001</v>
      </c>
      <c r="F519" s="2">
        <v>0</v>
      </c>
      <c r="G519" s="2">
        <v>350.78399999999999</v>
      </c>
      <c r="H519" s="2">
        <v>0</v>
      </c>
      <c r="I519" s="2">
        <v>0</v>
      </c>
      <c r="J519" s="72">
        <v>45.085301999999999</v>
      </c>
    </row>
    <row r="520" spans="1:10" ht="14.4" x14ac:dyDescent="0.3">
      <c r="A520" s="8">
        <v>44461.499999998749</v>
      </c>
      <c r="B520" s="2">
        <v>45.027000000000001</v>
      </c>
      <c r="C520">
        <v>580.04999999999995</v>
      </c>
      <c r="D520" s="2">
        <v>225</v>
      </c>
      <c r="E520" s="15">
        <v>250.505</v>
      </c>
      <c r="F520" s="2">
        <v>0</v>
      </c>
      <c r="G520" s="2">
        <v>350.91199999999998</v>
      </c>
      <c r="H520" s="2">
        <v>0</v>
      </c>
      <c r="I520" s="2">
        <v>0</v>
      </c>
      <c r="J520" s="72">
        <v>45.672021999999998</v>
      </c>
    </row>
    <row r="521" spans="1:10" ht="14.4" x14ac:dyDescent="0.3">
      <c r="A521" s="8">
        <v>44461.541666665413</v>
      </c>
      <c r="B521" s="2">
        <v>48.948</v>
      </c>
      <c r="C521">
        <v>582.12</v>
      </c>
      <c r="D521" s="2">
        <v>225</v>
      </c>
      <c r="E521" s="15">
        <v>294.97399999999999</v>
      </c>
      <c r="F521" s="2">
        <v>0</v>
      </c>
      <c r="G521" s="2">
        <v>350.75200000000001</v>
      </c>
      <c r="H521" s="2">
        <v>0</v>
      </c>
      <c r="I521" s="2">
        <v>0</v>
      </c>
      <c r="J521" s="72">
        <v>46.597749999999998</v>
      </c>
    </row>
    <row r="522" spans="1:10" ht="14.4" x14ac:dyDescent="0.3">
      <c r="A522" s="8">
        <v>44461.583333332077</v>
      </c>
      <c r="B522" s="2">
        <v>51.137</v>
      </c>
      <c r="C522">
        <v>576.91</v>
      </c>
      <c r="D522" s="2">
        <v>225</v>
      </c>
      <c r="E522" s="15">
        <v>293.66399999999999</v>
      </c>
      <c r="F522" s="2">
        <v>0</v>
      </c>
      <c r="G522" s="2">
        <v>351.45600000000002</v>
      </c>
      <c r="H522" s="2">
        <v>0</v>
      </c>
      <c r="I522" s="2">
        <v>0</v>
      </c>
      <c r="J522" s="72">
        <v>45.674019999999999</v>
      </c>
    </row>
    <row r="523" spans="1:10" ht="14.4" x14ac:dyDescent="0.3">
      <c r="A523" s="8">
        <v>44461.624999998741</v>
      </c>
      <c r="B523" s="2">
        <v>48.36399999999999</v>
      </c>
      <c r="C523">
        <v>570.85</v>
      </c>
      <c r="D523" s="2">
        <v>225</v>
      </c>
      <c r="E523" s="15">
        <v>294.84199999999998</v>
      </c>
      <c r="F523" s="2">
        <v>0</v>
      </c>
      <c r="G523" s="2">
        <v>352.35199999999998</v>
      </c>
      <c r="H523" s="2">
        <v>0</v>
      </c>
      <c r="I523" s="2">
        <v>0</v>
      </c>
      <c r="J523" s="72">
        <v>45.118583999999998</v>
      </c>
    </row>
    <row r="524" spans="1:10" ht="14.4" x14ac:dyDescent="0.3">
      <c r="A524" s="8">
        <v>44461.666666665406</v>
      </c>
      <c r="B524" s="2">
        <v>59.944000000000003</v>
      </c>
      <c r="C524">
        <v>569.64</v>
      </c>
      <c r="D524" s="2">
        <v>225</v>
      </c>
      <c r="E524" s="15">
        <v>293.89100000000002</v>
      </c>
      <c r="F524" s="2">
        <v>0</v>
      </c>
      <c r="G524" s="2">
        <v>354.048</v>
      </c>
      <c r="H524" s="2">
        <v>0</v>
      </c>
      <c r="I524" s="2">
        <v>0</v>
      </c>
      <c r="J524" s="72">
        <v>45.072707999999999</v>
      </c>
    </row>
    <row r="525" spans="1:10" ht="14.4" x14ac:dyDescent="0.3">
      <c r="A525" s="8">
        <v>44461.70833333207</v>
      </c>
      <c r="B525" s="2">
        <v>42.515999999999998</v>
      </c>
      <c r="C525">
        <v>579.4</v>
      </c>
      <c r="D525" s="2">
        <v>225</v>
      </c>
      <c r="E525" s="15">
        <v>278.30799999999999</v>
      </c>
      <c r="F525" s="2">
        <v>0</v>
      </c>
      <c r="G525" s="2">
        <v>352.416</v>
      </c>
      <c r="H525" s="2">
        <v>0</v>
      </c>
      <c r="I525" s="2">
        <v>0</v>
      </c>
      <c r="J525" s="72">
        <v>46.798986999999997</v>
      </c>
    </row>
    <row r="526" spans="1:10" ht="14.4" x14ac:dyDescent="0.3">
      <c r="A526" s="8">
        <v>44461.749999998734</v>
      </c>
      <c r="B526" s="2">
        <v>48.158999999999999</v>
      </c>
      <c r="C526">
        <v>587.16999999999996</v>
      </c>
      <c r="D526" s="2">
        <v>225</v>
      </c>
      <c r="E526" s="15">
        <v>286.40699999999998</v>
      </c>
      <c r="F526" s="2">
        <v>0</v>
      </c>
      <c r="G526" s="2">
        <v>352.25599999999997</v>
      </c>
      <c r="H526" s="2">
        <v>0</v>
      </c>
      <c r="I526" s="2">
        <v>0</v>
      </c>
      <c r="J526" s="72">
        <v>47.671965999999998</v>
      </c>
    </row>
    <row r="527" spans="1:10" ht="14.4" x14ac:dyDescent="0.3">
      <c r="A527" s="8">
        <v>44461.791666665398</v>
      </c>
      <c r="B527" s="2">
        <v>45.442</v>
      </c>
      <c r="C527">
        <v>579.69000000000005</v>
      </c>
      <c r="D527" s="2">
        <v>225</v>
      </c>
      <c r="E527" s="15">
        <v>272.94799999999998</v>
      </c>
      <c r="F527" s="2">
        <v>0</v>
      </c>
      <c r="G527" s="2">
        <v>352.25599999999997</v>
      </c>
      <c r="H527" s="2">
        <v>0</v>
      </c>
      <c r="I527" s="2">
        <v>0</v>
      </c>
      <c r="J527" s="72">
        <v>47.853641000000003</v>
      </c>
    </row>
    <row r="528" spans="1:10" ht="14.4" x14ac:dyDescent="0.3">
      <c r="A528" s="8">
        <v>44461.833333332062</v>
      </c>
      <c r="B528" s="2">
        <v>49.06</v>
      </c>
      <c r="C528">
        <v>586.36</v>
      </c>
      <c r="D528" s="2">
        <v>225</v>
      </c>
      <c r="E528" s="15">
        <v>282.86</v>
      </c>
      <c r="F528" s="2">
        <v>0</v>
      </c>
      <c r="G528" s="2">
        <v>352.12799999999999</v>
      </c>
      <c r="H528" s="2">
        <v>0</v>
      </c>
      <c r="I528" s="2">
        <v>0</v>
      </c>
      <c r="J528" s="72">
        <v>55.005257999999998</v>
      </c>
    </row>
    <row r="529" spans="1:10" ht="14.4" x14ac:dyDescent="0.3">
      <c r="A529" s="8">
        <v>44461.874999998727</v>
      </c>
      <c r="B529" s="2">
        <v>40.351000000000006</v>
      </c>
      <c r="C529">
        <v>591.27</v>
      </c>
      <c r="D529" s="2">
        <v>225</v>
      </c>
      <c r="E529" s="15">
        <v>262.05900000000003</v>
      </c>
      <c r="F529" s="2">
        <v>0</v>
      </c>
      <c r="G529" s="2">
        <v>352.25599999999997</v>
      </c>
      <c r="H529" s="2">
        <v>0</v>
      </c>
      <c r="I529" s="2">
        <v>0</v>
      </c>
      <c r="J529" s="72">
        <v>48.416083999999998</v>
      </c>
    </row>
    <row r="530" spans="1:10" ht="14.4" x14ac:dyDescent="0.3">
      <c r="A530" s="8">
        <v>44461.916666665391</v>
      </c>
      <c r="B530" s="2">
        <v>42.891999999999996</v>
      </c>
      <c r="C530">
        <v>569.54999999999995</v>
      </c>
      <c r="D530" s="2">
        <v>225</v>
      </c>
      <c r="E530" s="15">
        <v>241.857</v>
      </c>
      <c r="F530" s="2">
        <v>0</v>
      </c>
      <c r="G530" s="2">
        <v>352.22399999999999</v>
      </c>
      <c r="H530" s="2">
        <v>0</v>
      </c>
      <c r="I530" s="2">
        <v>0</v>
      </c>
      <c r="J530" s="72">
        <v>42.545858000000003</v>
      </c>
    </row>
    <row r="531" spans="1:10" ht="14.4" x14ac:dyDescent="0.3">
      <c r="A531" s="8">
        <v>44461.958333332055</v>
      </c>
      <c r="B531" s="2">
        <v>34.886000000000003</v>
      </c>
      <c r="C531">
        <v>534.36</v>
      </c>
      <c r="D531" s="2">
        <v>225</v>
      </c>
      <c r="E531" s="15">
        <v>217.44399999999999</v>
      </c>
      <c r="F531" s="2">
        <v>0</v>
      </c>
      <c r="G531" s="2">
        <v>352</v>
      </c>
      <c r="H531" s="2">
        <v>0</v>
      </c>
      <c r="I531" s="2">
        <v>0</v>
      </c>
      <c r="J531" s="72">
        <v>36.413254000000002</v>
      </c>
    </row>
    <row r="532" spans="1:10" ht="14.4" x14ac:dyDescent="0.3">
      <c r="A532" s="8">
        <v>44461.999999998719</v>
      </c>
      <c r="B532" s="2">
        <v>35.47</v>
      </c>
      <c r="C532">
        <v>502.74</v>
      </c>
      <c r="D532" s="2">
        <v>225</v>
      </c>
      <c r="E532" s="15">
        <v>195.75399999999999</v>
      </c>
      <c r="F532" s="2">
        <v>0</v>
      </c>
      <c r="G532" s="2">
        <v>351.64800000000002</v>
      </c>
      <c r="H532" s="2">
        <v>0</v>
      </c>
      <c r="I532" s="2">
        <v>0</v>
      </c>
      <c r="J532" s="72">
        <v>34.899768999999999</v>
      </c>
    </row>
    <row r="533" spans="1:10" ht="14.4" x14ac:dyDescent="0.3">
      <c r="A533" s="8">
        <v>44462.041666665384</v>
      </c>
      <c r="B533" s="2">
        <v>32.619999999999997</v>
      </c>
      <c r="C533">
        <v>476.36</v>
      </c>
      <c r="D533" s="2">
        <v>225</v>
      </c>
      <c r="E533" s="15">
        <v>127.295</v>
      </c>
      <c r="F533" s="2">
        <v>0</v>
      </c>
      <c r="G533" s="2">
        <v>351.61599999999999</v>
      </c>
      <c r="H533" s="2">
        <v>0</v>
      </c>
      <c r="I533" s="2">
        <v>0</v>
      </c>
      <c r="J533" s="72">
        <v>30.901018000000001</v>
      </c>
    </row>
    <row r="534" spans="1:10" ht="14.4" x14ac:dyDescent="0.3">
      <c r="A534" s="8">
        <v>44462.083333332048</v>
      </c>
      <c r="B534" s="2">
        <v>29.815351301369013</v>
      </c>
      <c r="C534">
        <v>460.87</v>
      </c>
      <c r="D534" s="2">
        <v>225</v>
      </c>
      <c r="E534" s="15">
        <v>45.109000000000002</v>
      </c>
      <c r="F534" s="2">
        <v>0</v>
      </c>
      <c r="G534" s="2">
        <v>351.68</v>
      </c>
      <c r="H534" s="2">
        <v>0</v>
      </c>
      <c r="I534" s="2">
        <v>0</v>
      </c>
      <c r="J534" s="72">
        <v>28.634986999999999</v>
      </c>
    </row>
    <row r="535" spans="1:10" ht="14.4" x14ac:dyDescent="0.3">
      <c r="A535" s="8">
        <v>44462.124999998712</v>
      </c>
      <c r="B535" s="2">
        <v>29.216000000000001</v>
      </c>
      <c r="C535">
        <v>452.25</v>
      </c>
      <c r="D535" s="2">
        <v>225</v>
      </c>
      <c r="E535" s="15">
        <v>0</v>
      </c>
      <c r="F535" s="2">
        <v>0</v>
      </c>
      <c r="G535" s="2">
        <v>351.29599999999999</v>
      </c>
      <c r="H535" s="2">
        <v>0</v>
      </c>
      <c r="I535" s="2">
        <v>0</v>
      </c>
      <c r="J535" s="72">
        <v>26.432126</v>
      </c>
    </row>
    <row r="536" spans="1:10" ht="14.4" x14ac:dyDescent="0.3">
      <c r="A536" s="8">
        <v>44462.166666665376</v>
      </c>
      <c r="B536" s="2">
        <v>29.076999999999998</v>
      </c>
      <c r="C536">
        <v>449.16</v>
      </c>
      <c r="D536" s="2">
        <v>225</v>
      </c>
      <c r="E536" s="15">
        <v>0</v>
      </c>
      <c r="F536" s="2">
        <v>0</v>
      </c>
      <c r="G536" s="2">
        <v>351.04</v>
      </c>
      <c r="H536" s="2">
        <v>0</v>
      </c>
      <c r="I536" s="2">
        <v>0</v>
      </c>
      <c r="J536" s="72">
        <v>25.716982000000002</v>
      </c>
    </row>
    <row r="537" spans="1:10" ht="14.4" x14ac:dyDescent="0.3">
      <c r="A537" s="8">
        <v>44462.208333332041</v>
      </c>
      <c r="B537" s="2">
        <v>28.405000000000001</v>
      </c>
      <c r="C537">
        <v>445.79</v>
      </c>
      <c r="D537" s="2">
        <v>225</v>
      </c>
      <c r="E537" s="15">
        <v>0</v>
      </c>
      <c r="F537" s="2">
        <v>0</v>
      </c>
      <c r="G537" s="2">
        <v>352.35199999999998</v>
      </c>
      <c r="H537" s="2">
        <v>0</v>
      </c>
      <c r="I537" s="2">
        <v>0</v>
      </c>
      <c r="J537" s="72">
        <v>26.119119000000001</v>
      </c>
    </row>
    <row r="538" spans="1:10" ht="14.4" x14ac:dyDescent="0.3">
      <c r="A538" s="8">
        <v>44462.249999998705</v>
      </c>
      <c r="B538" s="2">
        <v>30.686</v>
      </c>
      <c r="C538">
        <v>467.27</v>
      </c>
      <c r="D538" s="2">
        <v>225</v>
      </c>
      <c r="E538" s="15">
        <v>0</v>
      </c>
      <c r="F538" s="2">
        <v>0</v>
      </c>
      <c r="G538" s="2">
        <v>351.45600000000002</v>
      </c>
      <c r="H538" s="2">
        <v>0</v>
      </c>
      <c r="I538" s="2">
        <v>0</v>
      </c>
      <c r="J538" s="72">
        <v>29.250608</v>
      </c>
    </row>
    <row r="539" spans="1:10" ht="14.4" x14ac:dyDescent="0.3">
      <c r="A539" s="8">
        <v>44462.291666665369</v>
      </c>
      <c r="B539" s="2">
        <v>37.373999999999995</v>
      </c>
      <c r="C539">
        <v>502.35</v>
      </c>
      <c r="D539" s="2">
        <v>225</v>
      </c>
      <c r="E539" s="15">
        <v>0</v>
      </c>
      <c r="F539" s="2">
        <v>0</v>
      </c>
      <c r="G539" s="2">
        <v>351.84</v>
      </c>
      <c r="H539" s="2">
        <v>0</v>
      </c>
      <c r="I539" s="2">
        <v>0</v>
      </c>
      <c r="J539" s="72">
        <v>37.094800999999997</v>
      </c>
    </row>
    <row r="540" spans="1:10" ht="14.4" x14ac:dyDescent="0.3">
      <c r="A540" s="8">
        <v>44462.333333332033</v>
      </c>
      <c r="B540" s="2">
        <v>40.946999999999996</v>
      </c>
      <c r="C540">
        <v>519.20000000000005</v>
      </c>
      <c r="D540" s="2">
        <v>225</v>
      </c>
      <c r="E540" s="15">
        <v>0</v>
      </c>
      <c r="F540" s="2">
        <v>0</v>
      </c>
      <c r="G540" s="2">
        <v>351.904</v>
      </c>
      <c r="H540" s="2">
        <v>0</v>
      </c>
      <c r="I540" s="2">
        <v>0</v>
      </c>
      <c r="J540" s="72">
        <v>36.154912000000003</v>
      </c>
    </row>
    <row r="541" spans="1:10" ht="14.4" x14ac:dyDescent="0.3">
      <c r="A541" s="8">
        <v>44462.374999998698</v>
      </c>
      <c r="B541" s="2">
        <v>38.024999999999999</v>
      </c>
      <c r="C541">
        <v>530.5</v>
      </c>
      <c r="D541" s="2">
        <v>225</v>
      </c>
      <c r="E541" s="15">
        <v>0</v>
      </c>
      <c r="F541" s="2">
        <v>0</v>
      </c>
      <c r="G541" s="2">
        <v>350.91199999999998</v>
      </c>
      <c r="H541" s="2">
        <v>0</v>
      </c>
      <c r="I541" s="2">
        <v>0</v>
      </c>
      <c r="J541" s="72">
        <v>35.687050999999997</v>
      </c>
    </row>
    <row r="542" spans="1:10" ht="14.4" x14ac:dyDescent="0.3">
      <c r="A542" s="8">
        <v>44462.416666665362</v>
      </c>
      <c r="B542" s="2">
        <v>45.853000000000002</v>
      </c>
      <c r="C542">
        <v>545.02</v>
      </c>
      <c r="D542" s="2">
        <v>225</v>
      </c>
      <c r="E542" s="15">
        <v>0</v>
      </c>
      <c r="F542" s="2">
        <v>0</v>
      </c>
      <c r="G542" s="2">
        <v>352.35199999999998</v>
      </c>
      <c r="H542" s="2">
        <v>0</v>
      </c>
      <c r="I542" s="2">
        <v>0</v>
      </c>
      <c r="J542" s="72">
        <v>38.202724000000003</v>
      </c>
    </row>
    <row r="543" spans="1:10" ht="14.4" x14ac:dyDescent="0.3">
      <c r="A543" s="8">
        <v>44462.458333332026</v>
      </c>
      <c r="B543" s="2">
        <v>39.884999999999998</v>
      </c>
      <c r="C543">
        <v>552.58000000000004</v>
      </c>
      <c r="D543" s="2">
        <v>225</v>
      </c>
      <c r="E543" s="15">
        <v>0</v>
      </c>
      <c r="F543" s="2">
        <v>8.3500000000000005E-2</v>
      </c>
      <c r="G543" s="2">
        <v>351.52</v>
      </c>
      <c r="H543" s="2">
        <v>0</v>
      </c>
      <c r="I543" s="2">
        <v>0</v>
      </c>
      <c r="J543" s="72">
        <v>38.631399000000002</v>
      </c>
    </row>
    <row r="544" spans="1:10" ht="14.4" x14ac:dyDescent="0.3">
      <c r="A544" s="8">
        <v>44462.49999999869</v>
      </c>
      <c r="B544" s="2">
        <v>37.885000000000005</v>
      </c>
      <c r="C544">
        <v>553.41</v>
      </c>
      <c r="D544" s="2">
        <v>225</v>
      </c>
      <c r="E544" s="15">
        <v>0</v>
      </c>
      <c r="F544" s="2">
        <v>12.611499999999999</v>
      </c>
      <c r="G544" s="2">
        <v>351.36</v>
      </c>
      <c r="H544" s="2">
        <v>0</v>
      </c>
      <c r="I544" s="2">
        <v>0</v>
      </c>
      <c r="J544" s="72">
        <v>38.250135</v>
      </c>
    </row>
    <row r="545" spans="1:10" ht="14.4" x14ac:dyDescent="0.3">
      <c r="A545" s="8">
        <v>44462.541666665355</v>
      </c>
      <c r="B545" s="2">
        <v>39.228999999999999</v>
      </c>
      <c r="C545">
        <v>558.74</v>
      </c>
      <c r="D545" s="2">
        <v>225</v>
      </c>
      <c r="E545" s="15">
        <v>0</v>
      </c>
      <c r="F545" s="2">
        <v>30.643999999999998</v>
      </c>
      <c r="G545" s="2">
        <v>352.28800000000001</v>
      </c>
      <c r="H545" s="2">
        <v>0</v>
      </c>
      <c r="I545" s="2">
        <v>0</v>
      </c>
      <c r="J545" s="72">
        <v>43.493557000000003</v>
      </c>
    </row>
    <row r="546" spans="1:10" ht="14.4" x14ac:dyDescent="0.3">
      <c r="A546" s="8">
        <v>44462.583333332019</v>
      </c>
      <c r="B546" s="2">
        <v>40.037999999999997</v>
      </c>
      <c r="C546">
        <v>566.79999999999995</v>
      </c>
      <c r="D546" s="2">
        <v>225</v>
      </c>
      <c r="E546" s="15">
        <v>0</v>
      </c>
      <c r="F546" s="2">
        <v>31.936</v>
      </c>
      <c r="G546" s="2">
        <v>351.55200000000002</v>
      </c>
      <c r="H546" s="2">
        <v>0</v>
      </c>
      <c r="I546" s="2">
        <v>0</v>
      </c>
      <c r="J546" s="72">
        <v>41.407643999999998</v>
      </c>
    </row>
    <row r="547" spans="1:10" ht="14.4" x14ac:dyDescent="0.3">
      <c r="A547" s="8">
        <v>44462.624999998683</v>
      </c>
      <c r="B547" s="2">
        <v>35.097000000000001</v>
      </c>
      <c r="C547">
        <v>563</v>
      </c>
      <c r="D547" s="2">
        <v>225</v>
      </c>
      <c r="E547" s="15">
        <v>0</v>
      </c>
      <c r="F547" s="2">
        <v>33.317500000000003</v>
      </c>
      <c r="G547" s="2">
        <v>350.68799999999999</v>
      </c>
      <c r="H547" s="2">
        <v>0</v>
      </c>
      <c r="I547" s="2">
        <v>0</v>
      </c>
      <c r="J547" s="72">
        <v>41.941597000000002</v>
      </c>
    </row>
    <row r="548" spans="1:10" ht="14.4" x14ac:dyDescent="0.3">
      <c r="A548" s="8">
        <v>44462.666666665347</v>
      </c>
      <c r="B548" s="2">
        <v>36.856999999999999</v>
      </c>
      <c r="C548">
        <v>564.29999999999995</v>
      </c>
      <c r="D548" s="2">
        <v>225</v>
      </c>
      <c r="E548" s="15">
        <v>0</v>
      </c>
      <c r="F548" s="2">
        <v>41.877000000000002</v>
      </c>
      <c r="G548" s="2">
        <v>349.92</v>
      </c>
      <c r="H548" s="2">
        <v>0</v>
      </c>
      <c r="I548" s="2">
        <v>0</v>
      </c>
      <c r="J548" s="72">
        <v>42.034807999999998</v>
      </c>
    </row>
    <row r="549" spans="1:10" ht="14.4" x14ac:dyDescent="0.3">
      <c r="A549" s="8">
        <v>44462.708333332012</v>
      </c>
      <c r="B549" s="2">
        <v>38.093999999999994</v>
      </c>
      <c r="C549">
        <v>569.13</v>
      </c>
      <c r="D549" s="2">
        <v>225</v>
      </c>
      <c r="E549" s="15">
        <v>0</v>
      </c>
      <c r="F549" s="2">
        <v>74.415000000000006</v>
      </c>
      <c r="G549" s="2">
        <v>350.33600000000001</v>
      </c>
      <c r="H549" s="2">
        <v>0</v>
      </c>
      <c r="I549" s="2">
        <v>0</v>
      </c>
      <c r="J549" s="72">
        <v>43.118991999999999</v>
      </c>
    </row>
    <row r="550" spans="1:10" ht="14.4" x14ac:dyDescent="0.3">
      <c r="A550" s="8">
        <v>44462.749999998676</v>
      </c>
      <c r="B550" s="2">
        <v>43.344000000000001</v>
      </c>
      <c r="C550">
        <v>567.86</v>
      </c>
      <c r="D550" s="2">
        <v>225</v>
      </c>
      <c r="E550" s="15">
        <v>0</v>
      </c>
      <c r="F550" s="2">
        <v>77.796000000000006</v>
      </c>
      <c r="G550" s="2">
        <v>349.92</v>
      </c>
      <c r="H550" s="2">
        <v>0</v>
      </c>
      <c r="I550" s="2">
        <v>0</v>
      </c>
      <c r="J550" s="72">
        <v>43.791172000000003</v>
      </c>
    </row>
    <row r="551" spans="1:10" ht="14.4" x14ac:dyDescent="0.3">
      <c r="A551" s="8">
        <v>44462.79166666534</v>
      </c>
      <c r="B551" s="2">
        <v>40.063000000000002</v>
      </c>
      <c r="C551">
        <v>556.04999999999995</v>
      </c>
      <c r="D551" s="2">
        <v>225</v>
      </c>
      <c r="E551" s="15">
        <v>0</v>
      </c>
      <c r="F551" s="2">
        <v>100.9</v>
      </c>
      <c r="G551" s="2">
        <v>350.08</v>
      </c>
      <c r="H551" s="2">
        <v>0</v>
      </c>
      <c r="I551" s="2">
        <v>0</v>
      </c>
      <c r="J551" s="72">
        <v>44.210245999999998</v>
      </c>
    </row>
    <row r="552" spans="1:10" ht="14.4" x14ac:dyDescent="0.3">
      <c r="A552" s="8">
        <v>44462.833333332004</v>
      </c>
      <c r="B552" s="2">
        <v>48.12</v>
      </c>
      <c r="C552">
        <v>565.82000000000005</v>
      </c>
      <c r="D552" s="2">
        <v>225</v>
      </c>
      <c r="E552" s="15">
        <v>0</v>
      </c>
      <c r="F552" s="2">
        <v>143.38900000000001</v>
      </c>
      <c r="G552" s="2">
        <v>350.30399999999997</v>
      </c>
      <c r="H552" s="2">
        <v>0</v>
      </c>
      <c r="I552" s="2">
        <v>0</v>
      </c>
      <c r="J552" s="72">
        <v>50.085462999999997</v>
      </c>
    </row>
    <row r="553" spans="1:10" ht="14.4" x14ac:dyDescent="0.3">
      <c r="A553" s="8">
        <v>44462.874999998668</v>
      </c>
      <c r="B553" s="2">
        <v>41.511000000000003</v>
      </c>
      <c r="C553">
        <v>572.19000000000005</v>
      </c>
      <c r="D553" s="2">
        <v>225</v>
      </c>
      <c r="E553" s="15">
        <v>0</v>
      </c>
      <c r="F553" s="2">
        <v>151.83150000000001</v>
      </c>
      <c r="G553" s="2">
        <v>350.464</v>
      </c>
      <c r="H553" s="2">
        <v>0</v>
      </c>
      <c r="I553" s="2">
        <v>0</v>
      </c>
      <c r="J553" s="72">
        <v>44.778402999999997</v>
      </c>
    </row>
    <row r="554" spans="1:10" ht="14.4" x14ac:dyDescent="0.3">
      <c r="A554" s="8">
        <v>44462.916666665333</v>
      </c>
      <c r="B554" s="2">
        <v>33.604000000000006</v>
      </c>
      <c r="C554">
        <v>551.52</v>
      </c>
      <c r="D554" s="2">
        <v>225</v>
      </c>
      <c r="E554" s="15">
        <v>0</v>
      </c>
      <c r="F554" s="2">
        <v>173.99100000000001</v>
      </c>
      <c r="G554" s="2">
        <v>350.08</v>
      </c>
      <c r="H554" s="2">
        <v>0</v>
      </c>
      <c r="I554" s="2">
        <v>0</v>
      </c>
      <c r="J554" s="72">
        <v>36.344642</v>
      </c>
    </row>
    <row r="555" spans="1:10" ht="14.4" x14ac:dyDescent="0.3">
      <c r="A555" s="8">
        <v>44462.958333331997</v>
      </c>
      <c r="B555" s="2">
        <v>32.436</v>
      </c>
      <c r="C555">
        <v>529.02</v>
      </c>
      <c r="D555" s="2">
        <v>225</v>
      </c>
      <c r="E555" s="15">
        <v>0</v>
      </c>
      <c r="F555" s="2">
        <v>198.285</v>
      </c>
      <c r="G555" s="2">
        <v>350.91199999999998</v>
      </c>
      <c r="H555" s="2">
        <v>0</v>
      </c>
      <c r="I555" s="2">
        <v>0</v>
      </c>
      <c r="J555" s="72">
        <v>33.811990999999999</v>
      </c>
    </row>
    <row r="556" spans="1:10" ht="14.4" x14ac:dyDescent="0.3">
      <c r="A556" s="8">
        <v>44462.999999998661</v>
      </c>
      <c r="B556" s="2">
        <v>30.332999999999998</v>
      </c>
      <c r="C556">
        <v>499.54</v>
      </c>
      <c r="D556" s="2">
        <v>225</v>
      </c>
      <c r="E556" s="15">
        <v>0</v>
      </c>
      <c r="F556" s="2">
        <v>220.94749999999999</v>
      </c>
      <c r="G556" s="2">
        <v>359.16800000000001</v>
      </c>
      <c r="H556" s="2">
        <v>0</v>
      </c>
      <c r="I556" s="2">
        <v>0</v>
      </c>
      <c r="J556" s="72">
        <v>31.353594999999999</v>
      </c>
    </row>
    <row r="557" spans="1:10" ht="14.4" x14ac:dyDescent="0.3">
      <c r="A557" s="8">
        <v>44463.041666665325</v>
      </c>
      <c r="B557" s="2">
        <v>30.739000000000001</v>
      </c>
      <c r="C557">
        <v>479.2</v>
      </c>
      <c r="D557" s="2">
        <v>225</v>
      </c>
      <c r="E557" s="15">
        <v>0</v>
      </c>
      <c r="F557" s="2">
        <v>250.96250000000001</v>
      </c>
      <c r="G557" s="2">
        <v>388.28800000000001</v>
      </c>
      <c r="H557" s="2">
        <v>0</v>
      </c>
      <c r="I557" s="2">
        <v>0</v>
      </c>
      <c r="J557" s="72">
        <v>29.343057999999999</v>
      </c>
    </row>
    <row r="558" spans="1:10" ht="14.4" x14ac:dyDescent="0.3">
      <c r="A558" s="8">
        <v>44463.08333333199</v>
      </c>
      <c r="B558" s="2">
        <v>29</v>
      </c>
      <c r="C558">
        <v>463.79</v>
      </c>
      <c r="D558" s="2">
        <v>225</v>
      </c>
      <c r="E558" s="15">
        <v>0</v>
      </c>
      <c r="F558" s="2">
        <v>280.76249999999999</v>
      </c>
      <c r="G558" s="2">
        <v>369.44</v>
      </c>
      <c r="H558" s="2">
        <v>0</v>
      </c>
      <c r="I558" s="2">
        <v>0</v>
      </c>
      <c r="J558" s="72">
        <v>27.787711999999999</v>
      </c>
    </row>
    <row r="559" spans="1:10" ht="14.4" x14ac:dyDescent="0.3">
      <c r="A559" s="8">
        <v>44463.124999998654</v>
      </c>
      <c r="B559" s="2">
        <v>27.458000000000002</v>
      </c>
      <c r="C559">
        <v>454.08</v>
      </c>
      <c r="D559" s="2">
        <v>225</v>
      </c>
      <c r="E559" s="15">
        <v>0</v>
      </c>
      <c r="F559" s="2">
        <v>223.78800000000001</v>
      </c>
      <c r="G559" s="2">
        <v>370.464</v>
      </c>
      <c r="H559" s="2">
        <v>0</v>
      </c>
      <c r="I559" s="2">
        <v>0</v>
      </c>
      <c r="J559" s="72">
        <v>26.942945999999999</v>
      </c>
    </row>
    <row r="560" spans="1:10" ht="14.4" x14ac:dyDescent="0.3">
      <c r="A560" s="8">
        <v>44463.166666665318</v>
      </c>
      <c r="B560" s="2">
        <v>26.573</v>
      </c>
      <c r="C560">
        <v>450.39</v>
      </c>
      <c r="D560" s="2">
        <v>225</v>
      </c>
      <c r="E560" s="15">
        <v>0</v>
      </c>
      <c r="F560" s="2">
        <v>202.28100000000001</v>
      </c>
      <c r="G560" s="2">
        <v>350.27199999999999</v>
      </c>
      <c r="H560" s="2">
        <v>0</v>
      </c>
      <c r="I560" s="2">
        <v>0</v>
      </c>
      <c r="J560" s="72">
        <v>26.906157</v>
      </c>
    </row>
    <row r="561" spans="1:10" ht="14.4" x14ac:dyDescent="0.3">
      <c r="A561" s="8">
        <v>44463.208333331982</v>
      </c>
      <c r="B561" s="2">
        <v>26.766999999999999</v>
      </c>
      <c r="C561">
        <v>456.01</v>
      </c>
      <c r="D561" s="2">
        <v>225</v>
      </c>
      <c r="E561" s="15">
        <v>0</v>
      </c>
      <c r="F561" s="2">
        <v>202.10650000000001</v>
      </c>
      <c r="G561" s="2">
        <v>343.26400000000001</v>
      </c>
      <c r="H561" s="2">
        <v>0</v>
      </c>
      <c r="I561" s="2">
        <v>0</v>
      </c>
      <c r="J561" s="72">
        <v>27.342708999999999</v>
      </c>
    </row>
    <row r="562" spans="1:10" ht="14.4" x14ac:dyDescent="0.3">
      <c r="A562" s="8">
        <v>44463.249999998647</v>
      </c>
      <c r="B562" s="2">
        <v>28.254000000000001</v>
      </c>
      <c r="C562">
        <v>478.2</v>
      </c>
      <c r="D562" s="2">
        <v>225</v>
      </c>
      <c r="E562" s="15">
        <v>0</v>
      </c>
      <c r="F562" s="2">
        <v>201.56450000000001</v>
      </c>
      <c r="G562" s="2">
        <v>366.56</v>
      </c>
      <c r="H562" s="2">
        <v>0</v>
      </c>
      <c r="I562" s="2">
        <v>0</v>
      </c>
      <c r="J562" s="72">
        <v>29.320637000000001</v>
      </c>
    </row>
    <row r="563" spans="1:10" ht="14.4" x14ac:dyDescent="0.3">
      <c r="A563" s="8">
        <v>44463.291666665311</v>
      </c>
      <c r="B563" s="2">
        <v>35.263999999999996</v>
      </c>
      <c r="C563">
        <v>518.44000000000005</v>
      </c>
      <c r="D563" s="2">
        <v>225</v>
      </c>
      <c r="E563" s="15">
        <v>0</v>
      </c>
      <c r="F563" s="2">
        <v>217.27449999999999</v>
      </c>
      <c r="G563" s="2">
        <v>391.904</v>
      </c>
      <c r="H563" s="2">
        <v>0</v>
      </c>
      <c r="I563" s="2">
        <v>0</v>
      </c>
      <c r="J563" s="72">
        <v>35.854323999999998</v>
      </c>
    </row>
    <row r="564" spans="1:10" ht="14.4" x14ac:dyDescent="0.3">
      <c r="A564" s="8">
        <v>44463.333333331975</v>
      </c>
      <c r="B564" s="2">
        <v>32.268999999999998</v>
      </c>
      <c r="C564">
        <v>540.52</v>
      </c>
      <c r="D564" s="2">
        <v>225</v>
      </c>
      <c r="E564" s="15">
        <v>0</v>
      </c>
      <c r="F564" s="2">
        <v>272.73899999999998</v>
      </c>
      <c r="G564" s="2">
        <v>390.33600000000001</v>
      </c>
      <c r="H564" s="2">
        <v>0</v>
      </c>
      <c r="I564" s="2">
        <v>0</v>
      </c>
      <c r="J564" s="72">
        <v>36.772198000000003</v>
      </c>
    </row>
    <row r="565" spans="1:10" ht="14.4" x14ac:dyDescent="0.3">
      <c r="A565" s="8">
        <v>44463.374999998639</v>
      </c>
      <c r="B565" s="2">
        <v>30.012</v>
      </c>
      <c r="C565">
        <v>550.19000000000005</v>
      </c>
      <c r="D565" s="2">
        <v>225</v>
      </c>
      <c r="E565" s="15">
        <v>0</v>
      </c>
      <c r="F565" s="2">
        <v>327.22949999999997</v>
      </c>
      <c r="G565" s="2">
        <v>389.88799999999998</v>
      </c>
      <c r="H565" s="2">
        <v>0</v>
      </c>
      <c r="I565" s="2">
        <v>0</v>
      </c>
      <c r="J565" s="72">
        <v>34.015031</v>
      </c>
    </row>
    <row r="566" spans="1:10" ht="14.4" x14ac:dyDescent="0.3">
      <c r="A566" s="8">
        <v>44463.416666665304</v>
      </c>
      <c r="B566" s="2">
        <v>29.927</v>
      </c>
      <c r="C566">
        <v>559.17999999999995</v>
      </c>
      <c r="D566" s="2">
        <v>225</v>
      </c>
      <c r="E566" s="15">
        <v>0</v>
      </c>
      <c r="F566" s="2">
        <v>324.58100000000002</v>
      </c>
      <c r="G566" s="2">
        <v>385.66399999999999</v>
      </c>
      <c r="H566" s="2">
        <v>0</v>
      </c>
      <c r="I566" s="2">
        <v>0</v>
      </c>
      <c r="J566" s="72">
        <v>35.394762</v>
      </c>
    </row>
    <row r="567" spans="1:10" ht="14.4" x14ac:dyDescent="0.3">
      <c r="A567" s="8">
        <v>44463.458333331968</v>
      </c>
      <c r="B567" s="2">
        <v>32.395999999999994</v>
      </c>
      <c r="C567">
        <v>555.04</v>
      </c>
      <c r="D567" s="2">
        <v>225</v>
      </c>
      <c r="E567" s="15">
        <v>0</v>
      </c>
      <c r="F567" s="2">
        <v>357.7765</v>
      </c>
      <c r="G567" s="2">
        <v>385.08800000000002</v>
      </c>
      <c r="H567" s="2">
        <v>0</v>
      </c>
      <c r="I567" s="2">
        <v>0</v>
      </c>
      <c r="J567" s="72">
        <v>35.238391</v>
      </c>
    </row>
    <row r="568" spans="1:10" ht="14.4" x14ac:dyDescent="0.3">
      <c r="A568" s="8">
        <v>44463.499999998632</v>
      </c>
      <c r="B568" s="2">
        <v>31.948000000000004</v>
      </c>
      <c r="C568">
        <v>562.4</v>
      </c>
      <c r="D568" s="2">
        <v>225</v>
      </c>
      <c r="E568" s="15">
        <v>0</v>
      </c>
      <c r="F568" s="2">
        <v>377.77600000000001</v>
      </c>
      <c r="G568" s="2">
        <v>385.31200000000001</v>
      </c>
      <c r="H568" s="2">
        <v>0</v>
      </c>
      <c r="I568" s="2">
        <v>0</v>
      </c>
      <c r="J568" s="72">
        <v>35.633859000000001</v>
      </c>
    </row>
    <row r="569" spans="1:10" ht="14.4" x14ac:dyDescent="0.3">
      <c r="A569" s="8">
        <v>44463.541666665296</v>
      </c>
      <c r="B569" s="2">
        <v>31.598000000000006</v>
      </c>
      <c r="C569">
        <v>567.53</v>
      </c>
      <c r="D569" s="2">
        <v>225</v>
      </c>
      <c r="E569" s="15">
        <v>0</v>
      </c>
      <c r="F569" s="2">
        <v>376.82400000000001</v>
      </c>
      <c r="G569" s="2">
        <v>385.37599999999998</v>
      </c>
      <c r="H569" s="2">
        <v>0</v>
      </c>
      <c r="I569" s="2">
        <v>0</v>
      </c>
      <c r="J569" s="72">
        <v>35.621650000000002</v>
      </c>
    </row>
    <row r="570" spans="1:10" ht="14.4" x14ac:dyDescent="0.3">
      <c r="A570" s="8">
        <v>44463.583333331961</v>
      </c>
      <c r="B570" s="2">
        <v>34.335000000000001</v>
      </c>
      <c r="C570">
        <v>568.64</v>
      </c>
      <c r="D570" s="2">
        <v>225</v>
      </c>
      <c r="E570" s="15">
        <v>0</v>
      </c>
      <c r="F570" s="2">
        <v>377.93349999999998</v>
      </c>
      <c r="G570" s="2">
        <v>382.30399999999997</v>
      </c>
      <c r="H570" s="2">
        <v>0</v>
      </c>
      <c r="I570" s="2">
        <v>0</v>
      </c>
      <c r="J570" s="72">
        <v>36.422539</v>
      </c>
    </row>
    <row r="571" spans="1:10" ht="14.4" x14ac:dyDescent="0.3">
      <c r="A571" s="8">
        <v>44463.624999998625</v>
      </c>
      <c r="B571" s="2">
        <v>35.687000000000005</v>
      </c>
      <c r="C571">
        <v>578.88</v>
      </c>
      <c r="D571" s="2">
        <v>225</v>
      </c>
      <c r="E571" s="15">
        <v>0</v>
      </c>
      <c r="F571" s="2">
        <v>385.79450000000003</v>
      </c>
      <c r="G571" s="2">
        <v>376.16</v>
      </c>
      <c r="H571" s="2">
        <v>0</v>
      </c>
      <c r="I571" s="2">
        <v>0</v>
      </c>
      <c r="J571" s="72">
        <v>37.505566000000002</v>
      </c>
    </row>
    <row r="572" spans="1:10" ht="14.4" x14ac:dyDescent="0.3">
      <c r="A572" s="8">
        <v>44463.666666665289</v>
      </c>
      <c r="B572" s="2">
        <v>38.038999999999994</v>
      </c>
      <c r="C572">
        <v>580.66</v>
      </c>
      <c r="D572" s="2">
        <v>225</v>
      </c>
      <c r="E572" s="15">
        <v>0</v>
      </c>
      <c r="F572" s="2">
        <v>386.63049999999998</v>
      </c>
      <c r="G572" s="2">
        <v>375.74400000000003</v>
      </c>
      <c r="H572" s="2">
        <v>0</v>
      </c>
      <c r="I572" s="2">
        <v>0</v>
      </c>
      <c r="J572" s="72">
        <v>39.649239999999999</v>
      </c>
    </row>
    <row r="573" spans="1:10" ht="14.4" x14ac:dyDescent="0.3">
      <c r="A573" s="8">
        <v>44463.708333331953</v>
      </c>
      <c r="B573" s="2">
        <v>42.673000000000002</v>
      </c>
      <c r="C573">
        <v>591.59</v>
      </c>
      <c r="D573" s="2">
        <v>225</v>
      </c>
      <c r="E573" s="15">
        <v>0</v>
      </c>
      <c r="F573" s="2">
        <v>386.63549999999998</v>
      </c>
      <c r="G573" s="2">
        <v>372.83199999999999</v>
      </c>
      <c r="H573" s="2">
        <v>0</v>
      </c>
      <c r="I573" s="2">
        <v>0</v>
      </c>
      <c r="J573" s="72">
        <v>42.013826000000002</v>
      </c>
    </row>
    <row r="574" spans="1:10" ht="14.4" x14ac:dyDescent="0.3">
      <c r="A574" s="8">
        <v>44463.749999998618</v>
      </c>
      <c r="B574" s="2">
        <v>40.070999999999998</v>
      </c>
      <c r="C574">
        <v>581.23</v>
      </c>
      <c r="D574" s="2">
        <v>225</v>
      </c>
      <c r="E574" s="15">
        <v>0</v>
      </c>
      <c r="F574" s="2">
        <v>385.61399999999998</v>
      </c>
      <c r="G574" s="2">
        <v>371.93599999999998</v>
      </c>
      <c r="H574" s="2">
        <v>0</v>
      </c>
      <c r="I574" s="2">
        <v>0</v>
      </c>
      <c r="J574" s="72">
        <v>41.894371999999997</v>
      </c>
    </row>
    <row r="575" spans="1:10" ht="14.4" x14ac:dyDescent="0.3">
      <c r="A575" s="8">
        <v>44463.791666665282</v>
      </c>
      <c r="B575" s="2">
        <v>43.114000000000004</v>
      </c>
      <c r="C575">
        <v>566.41</v>
      </c>
      <c r="D575" s="2">
        <v>225</v>
      </c>
      <c r="E575" s="15">
        <v>0</v>
      </c>
      <c r="F575" s="2">
        <v>386.78949999999998</v>
      </c>
      <c r="G575" s="2">
        <v>371.42399999999998</v>
      </c>
      <c r="H575" s="2">
        <v>0</v>
      </c>
      <c r="I575" s="2">
        <v>0</v>
      </c>
      <c r="J575" s="72">
        <v>42.085853</v>
      </c>
    </row>
    <row r="576" spans="1:10" ht="14.4" x14ac:dyDescent="0.3">
      <c r="A576" s="8">
        <v>44463.833333331946</v>
      </c>
      <c r="B576" s="2">
        <v>49.804999999999993</v>
      </c>
      <c r="C576">
        <v>561.59</v>
      </c>
      <c r="D576" s="2">
        <v>225</v>
      </c>
      <c r="E576" s="15">
        <v>0</v>
      </c>
      <c r="F576" s="2">
        <v>384.8005</v>
      </c>
      <c r="G576" s="2">
        <v>370.84800000000001</v>
      </c>
      <c r="H576" s="2">
        <v>0</v>
      </c>
      <c r="I576" s="2">
        <v>0</v>
      </c>
      <c r="J576" s="72">
        <v>41.657755000000002</v>
      </c>
    </row>
    <row r="577" spans="1:10" ht="14.4" x14ac:dyDescent="0.3">
      <c r="A577" s="8">
        <v>44463.87499999861</v>
      </c>
      <c r="B577" s="2">
        <v>36.802999999999997</v>
      </c>
      <c r="C577">
        <v>553.23</v>
      </c>
      <c r="D577" s="2">
        <v>225</v>
      </c>
      <c r="E577" s="15">
        <v>0</v>
      </c>
      <c r="F577" s="2">
        <v>361.83949999999999</v>
      </c>
      <c r="G577" s="2">
        <v>360.54399999999998</v>
      </c>
      <c r="H577" s="2">
        <v>0</v>
      </c>
      <c r="I577" s="2">
        <v>0</v>
      </c>
      <c r="J577" s="72">
        <v>38.376904000000003</v>
      </c>
    </row>
    <row r="578" spans="1:10" ht="14.4" x14ac:dyDescent="0.3">
      <c r="A578" s="8">
        <v>44463.916666665275</v>
      </c>
      <c r="B578" s="2">
        <v>33.72</v>
      </c>
      <c r="C578">
        <v>546.64</v>
      </c>
      <c r="D578" s="2">
        <v>225</v>
      </c>
      <c r="E578" s="15">
        <v>0</v>
      </c>
      <c r="F578" s="2">
        <v>380.255</v>
      </c>
      <c r="G578" s="2">
        <v>359.13600000000002</v>
      </c>
      <c r="H578" s="2">
        <v>0</v>
      </c>
      <c r="I578" s="2">
        <v>0</v>
      </c>
      <c r="J578" s="72">
        <v>35.167630000000003</v>
      </c>
    </row>
    <row r="579" spans="1:10" ht="14.4" x14ac:dyDescent="0.3">
      <c r="A579" s="8">
        <v>44463.958333331939</v>
      </c>
      <c r="B579" s="2">
        <v>30.544999999999998</v>
      </c>
      <c r="C579">
        <v>522.67999999999995</v>
      </c>
      <c r="D579" s="2">
        <v>225</v>
      </c>
      <c r="E579" s="15">
        <v>0</v>
      </c>
      <c r="F579" s="2">
        <v>368.47550000000001</v>
      </c>
      <c r="G579" s="2">
        <v>372.48</v>
      </c>
      <c r="H579" s="2">
        <v>0</v>
      </c>
      <c r="I579" s="2">
        <v>0</v>
      </c>
      <c r="J579" s="72">
        <v>31.230143000000002</v>
      </c>
    </row>
    <row r="580" spans="1:10" ht="14.4" x14ac:dyDescent="0.3">
      <c r="A580" s="8">
        <v>44463.999999998603</v>
      </c>
      <c r="B580" s="2">
        <v>30.131999999999998</v>
      </c>
      <c r="C580">
        <v>491.99</v>
      </c>
      <c r="D580" s="2">
        <v>225</v>
      </c>
      <c r="E580" s="15">
        <v>0</v>
      </c>
      <c r="F580" s="2">
        <v>375.19499999999999</v>
      </c>
      <c r="G580" s="2">
        <v>367.61599999999999</v>
      </c>
      <c r="H580" s="2">
        <v>0</v>
      </c>
      <c r="I580" s="2">
        <v>0</v>
      </c>
      <c r="J580" s="72">
        <v>29.110313000000001</v>
      </c>
    </row>
    <row r="581" spans="1:10" ht="14.4" x14ac:dyDescent="0.3">
      <c r="A581" s="8">
        <v>44464.041666665267</v>
      </c>
      <c r="B581" s="2">
        <v>31.43</v>
      </c>
      <c r="C581">
        <v>477.71</v>
      </c>
      <c r="D581" s="2">
        <v>225</v>
      </c>
      <c r="E581" s="15">
        <v>0</v>
      </c>
      <c r="F581" s="2">
        <v>371.24099999999999</v>
      </c>
      <c r="G581" s="2">
        <v>371.96800000000002</v>
      </c>
      <c r="H581" s="2">
        <v>0</v>
      </c>
      <c r="I581" s="2">
        <v>0</v>
      </c>
      <c r="J581" s="72">
        <v>30.870946</v>
      </c>
    </row>
    <row r="582" spans="1:10" ht="14.4" x14ac:dyDescent="0.3">
      <c r="A582" s="8">
        <v>44464.083333331931</v>
      </c>
      <c r="B582" s="2">
        <v>31.560000000000002</v>
      </c>
      <c r="C582">
        <v>457.91</v>
      </c>
      <c r="D582" s="2">
        <v>225</v>
      </c>
      <c r="E582" s="15">
        <v>0</v>
      </c>
      <c r="F582" s="2">
        <v>378.67700000000002</v>
      </c>
      <c r="G582" s="2">
        <v>313.536</v>
      </c>
      <c r="H582" s="2">
        <v>0</v>
      </c>
      <c r="I582" s="2">
        <v>0</v>
      </c>
      <c r="J582" s="72">
        <v>29.370518000000001</v>
      </c>
    </row>
    <row r="583" spans="1:10" ht="14.4" x14ac:dyDescent="0.3">
      <c r="A583" s="8">
        <v>44464.124999998596</v>
      </c>
      <c r="B583" s="2">
        <v>30.427</v>
      </c>
      <c r="C583">
        <v>453.03</v>
      </c>
      <c r="D583" s="2">
        <v>225</v>
      </c>
      <c r="E583" s="15">
        <v>0</v>
      </c>
      <c r="F583" s="2">
        <v>371.66149999999999</v>
      </c>
      <c r="G583" s="2">
        <v>303.55200000000002</v>
      </c>
      <c r="H583" s="2">
        <v>0</v>
      </c>
      <c r="I583" s="2">
        <v>0</v>
      </c>
      <c r="J583" s="72">
        <v>28.267071000000001</v>
      </c>
    </row>
    <row r="584" spans="1:10" ht="14.4" x14ac:dyDescent="0.3">
      <c r="A584" s="8">
        <v>44464.16666666526</v>
      </c>
      <c r="B584" s="2">
        <v>30.419</v>
      </c>
      <c r="C584">
        <v>450.34</v>
      </c>
      <c r="D584" s="2">
        <v>225</v>
      </c>
      <c r="E584" s="15">
        <v>0</v>
      </c>
      <c r="F584" s="2">
        <v>374.01850000000002</v>
      </c>
      <c r="G584" s="2">
        <v>370.01600000000002</v>
      </c>
      <c r="H584" s="2">
        <v>0</v>
      </c>
      <c r="I584" s="2">
        <v>0</v>
      </c>
      <c r="J584" s="72">
        <v>27.828811000000002</v>
      </c>
    </row>
    <row r="585" spans="1:10" ht="14.4" x14ac:dyDescent="0.3">
      <c r="A585" s="8">
        <v>44464.208333331924</v>
      </c>
      <c r="B585" s="2">
        <v>30.02</v>
      </c>
      <c r="C585">
        <v>451.66</v>
      </c>
      <c r="D585" s="2">
        <v>225</v>
      </c>
      <c r="E585" s="15">
        <v>0</v>
      </c>
      <c r="F585" s="2">
        <v>369.09</v>
      </c>
      <c r="G585" s="2">
        <v>368.96</v>
      </c>
      <c r="H585" s="2">
        <v>0</v>
      </c>
      <c r="I585" s="2">
        <v>0</v>
      </c>
      <c r="J585" s="72">
        <v>28.221599000000001</v>
      </c>
    </row>
    <row r="586" spans="1:10" ht="14.4" x14ac:dyDescent="0.3">
      <c r="A586" s="8">
        <v>44464.249999998588</v>
      </c>
      <c r="B586" s="2">
        <v>49.063000000000002</v>
      </c>
      <c r="C586">
        <v>459.81</v>
      </c>
      <c r="D586" s="2">
        <v>225</v>
      </c>
      <c r="E586" s="15">
        <v>0</v>
      </c>
      <c r="F586" s="2">
        <v>369.15699999999998</v>
      </c>
      <c r="G586" s="2">
        <v>362.94400000000002</v>
      </c>
      <c r="H586" s="2">
        <v>0</v>
      </c>
      <c r="I586" s="2">
        <v>0</v>
      </c>
      <c r="J586" s="72">
        <v>29.209686999999999</v>
      </c>
    </row>
    <row r="587" spans="1:10" ht="14.4" x14ac:dyDescent="0.3">
      <c r="A587" s="8">
        <v>44464.291666665253</v>
      </c>
      <c r="B587" s="2">
        <v>38.131999999999998</v>
      </c>
      <c r="C587">
        <v>470.5</v>
      </c>
      <c r="D587" s="2">
        <v>225</v>
      </c>
      <c r="E587" s="15">
        <v>0</v>
      </c>
      <c r="F587" s="2">
        <v>364.02249999999998</v>
      </c>
      <c r="G587" s="2">
        <v>359.87200000000001</v>
      </c>
      <c r="H587" s="2">
        <v>0</v>
      </c>
      <c r="I587" s="2">
        <v>0</v>
      </c>
      <c r="J587" s="72">
        <v>30.689160999999999</v>
      </c>
    </row>
    <row r="588" spans="1:10" ht="14.4" x14ac:dyDescent="0.3">
      <c r="A588" s="8">
        <v>44464.333333331917</v>
      </c>
      <c r="B588" s="2">
        <v>40.615000000000002</v>
      </c>
      <c r="C588">
        <v>493.36</v>
      </c>
      <c r="D588" s="2">
        <v>225</v>
      </c>
      <c r="E588" s="15">
        <v>0</v>
      </c>
      <c r="F588" s="2">
        <v>380.12049999999999</v>
      </c>
      <c r="G588" s="2">
        <v>375.26400000000001</v>
      </c>
      <c r="H588" s="2">
        <v>0</v>
      </c>
      <c r="I588" s="2">
        <v>0</v>
      </c>
      <c r="J588" s="72">
        <v>31.597868999999999</v>
      </c>
    </row>
    <row r="589" spans="1:10" ht="14.4" x14ac:dyDescent="0.3">
      <c r="A589" s="8">
        <v>44464.374999998581</v>
      </c>
      <c r="B589" s="2">
        <v>45.500999999999998</v>
      </c>
      <c r="C589">
        <v>510.82</v>
      </c>
      <c r="D589" s="2">
        <v>225</v>
      </c>
      <c r="E589" s="15">
        <v>0</v>
      </c>
      <c r="F589" s="2">
        <v>384.41199999999998</v>
      </c>
      <c r="G589" s="2">
        <v>370.08</v>
      </c>
      <c r="H589" s="2">
        <v>0</v>
      </c>
      <c r="I589" s="2">
        <v>0</v>
      </c>
      <c r="J589" s="72">
        <v>32.223430999999998</v>
      </c>
    </row>
    <row r="590" spans="1:10" ht="14.4" x14ac:dyDescent="0.3">
      <c r="A590" s="8">
        <v>44464.416666665245</v>
      </c>
      <c r="B590" s="2">
        <v>32.058999999999997</v>
      </c>
      <c r="C590">
        <v>526.86</v>
      </c>
      <c r="D590" s="2">
        <v>225</v>
      </c>
      <c r="E590" s="15">
        <v>0</v>
      </c>
      <c r="F590" s="2">
        <v>380.495</v>
      </c>
      <c r="G590" s="2">
        <v>370.65600000000001</v>
      </c>
      <c r="H590" s="2">
        <v>0</v>
      </c>
      <c r="I590" s="2">
        <v>0</v>
      </c>
      <c r="J590" s="72">
        <v>34.691260999999997</v>
      </c>
    </row>
    <row r="591" spans="1:10" ht="14.4" x14ac:dyDescent="0.3">
      <c r="A591" s="8">
        <v>44464.45833333191</v>
      </c>
      <c r="B591" s="2">
        <v>34.154999999999994</v>
      </c>
      <c r="C591">
        <v>531.16999999999996</v>
      </c>
      <c r="D591" s="2">
        <v>225</v>
      </c>
      <c r="E591" s="15">
        <v>0</v>
      </c>
      <c r="F591" s="2">
        <v>374.28500000000003</v>
      </c>
      <c r="G591" s="2">
        <v>369.92</v>
      </c>
      <c r="H591" s="2">
        <v>0</v>
      </c>
      <c r="I591" s="2">
        <v>0</v>
      </c>
      <c r="J591" s="72">
        <v>34.914737000000002</v>
      </c>
    </row>
    <row r="592" spans="1:10" ht="14.4" x14ac:dyDescent="0.3">
      <c r="A592" s="8">
        <v>44464.499999998574</v>
      </c>
      <c r="B592" s="2">
        <v>37.652000000000001</v>
      </c>
      <c r="C592">
        <v>533.69000000000005</v>
      </c>
      <c r="D592" s="2">
        <v>225</v>
      </c>
      <c r="E592" s="15">
        <v>0</v>
      </c>
      <c r="F592" s="2">
        <v>385.8175</v>
      </c>
      <c r="G592" s="2">
        <v>365.24799999999999</v>
      </c>
      <c r="H592" s="2">
        <v>0</v>
      </c>
      <c r="I592" s="2">
        <v>0</v>
      </c>
      <c r="J592" s="72">
        <v>36.528430999999998</v>
      </c>
    </row>
    <row r="593" spans="1:10" ht="14.4" x14ac:dyDescent="0.3">
      <c r="A593" s="8">
        <v>44464.541666665238</v>
      </c>
      <c r="B593" s="2">
        <v>34.402000000000001</v>
      </c>
      <c r="C593">
        <v>537.58000000000004</v>
      </c>
      <c r="D593" s="2">
        <v>225</v>
      </c>
      <c r="E593" s="15">
        <v>0</v>
      </c>
      <c r="F593" s="2">
        <v>385.45650000000001</v>
      </c>
      <c r="G593" s="2">
        <v>370.20800000000003</v>
      </c>
      <c r="H593" s="2">
        <v>0</v>
      </c>
      <c r="I593" s="2">
        <v>0</v>
      </c>
      <c r="J593" s="72">
        <v>35.100411000000001</v>
      </c>
    </row>
    <row r="594" spans="1:10" ht="14.4" x14ac:dyDescent="0.3">
      <c r="A594" s="8">
        <v>44464.583333331902</v>
      </c>
      <c r="B594" s="2">
        <v>30.788999999999998</v>
      </c>
      <c r="C594">
        <v>537.69000000000005</v>
      </c>
      <c r="D594" s="2">
        <v>225</v>
      </c>
      <c r="E594" s="15">
        <v>0</v>
      </c>
      <c r="F594" s="2">
        <v>383.75200000000001</v>
      </c>
      <c r="G594" s="2">
        <v>370.62400000000002</v>
      </c>
      <c r="H594" s="2">
        <v>0</v>
      </c>
      <c r="I594" s="2">
        <v>0</v>
      </c>
      <c r="J594" s="72">
        <v>34.518942000000003</v>
      </c>
    </row>
    <row r="595" spans="1:10" ht="14.4" x14ac:dyDescent="0.3">
      <c r="A595" s="8">
        <v>44464.624999998567</v>
      </c>
      <c r="B595" s="2">
        <v>31.458000000000002</v>
      </c>
      <c r="C595">
        <v>534.28</v>
      </c>
      <c r="D595" s="2">
        <v>225</v>
      </c>
      <c r="E595" s="15">
        <v>0</v>
      </c>
      <c r="F595" s="2">
        <v>386.05250000000001</v>
      </c>
      <c r="G595" s="2">
        <v>369.18400000000003</v>
      </c>
      <c r="H595" s="2">
        <v>0</v>
      </c>
      <c r="I595" s="2">
        <v>0</v>
      </c>
      <c r="J595" s="72">
        <v>34.424225</v>
      </c>
    </row>
    <row r="596" spans="1:10" ht="14.4" x14ac:dyDescent="0.3">
      <c r="A596" s="8">
        <v>44464.666666665231</v>
      </c>
      <c r="B596" s="2">
        <v>32.689</v>
      </c>
      <c r="C596">
        <v>521.20000000000005</v>
      </c>
      <c r="D596" s="2">
        <v>225</v>
      </c>
      <c r="E596" s="15">
        <v>0</v>
      </c>
      <c r="F596" s="2">
        <v>386.20600000000002</v>
      </c>
      <c r="G596" s="2">
        <v>366.49599999999998</v>
      </c>
      <c r="H596" s="2">
        <v>0</v>
      </c>
      <c r="I596" s="2">
        <v>0</v>
      </c>
      <c r="J596" s="72">
        <v>36.361904000000003</v>
      </c>
    </row>
    <row r="597" spans="1:10" ht="14.4" x14ac:dyDescent="0.3">
      <c r="A597" s="8">
        <v>44464.708333331895</v>
      </c>
      <c r="B597" s="2">
        <v>54.062999999999995</v>
      </c>
      <c r="C597">
        <v>523.03</v>
      </c>
      <c r="D597" s="2">
        <v>225</v>
      </c>
      <c r="E597" s="15">
        <v>0</v>
      </c>
      <c r="F597" s="2">
        <v>386.02</v>
      </c>
      <c r="G597" s="2">
        <v>364.608</v>
      </c>
      <c r="H597" s="2">
        <v>0</v>
      </c>
      <c r="I597" s="2">
        <v>0</v>
      </c>
      <c r="J597" s="72">
        <v>38.283724999999997</v>
      </c>
    </row>
    <row r="598" spans="1:10" s="39" customFormat="1" ht="14.4" x14ac:dyDescent="0.3">
      <c r="A598" s="38">
        <v>44464.749999998559</v>
      </c>
      <c r="B598" s="61">
        <v>41.430435000000003</v>
      </c>
      <c r="C598" s="40">
        <v>500.86</v>
      </c>
      <c r="D598" s="39">
        <v>225</v>
      </c>
      <c r="E598" s="41">
        <v>0</v>
      </c>
      <c r="F598" s="39">
        <v>371.34199999999998</v>
      </c>
      <c r="G598" s="39">
        <v>360.06400000000002</v>
      </c>
      <c r="H598" s="39">
        <v>0</v>
      </c>
      <c r="I598" s="39">
        <v>0</v>
      </c>
      <c r="J598" s="72">
        <v>41.430435000000003</v>
      </c>
    </row>
    <row r="599" spans="1:10" ht="14.4" x14ac:dyDescent="0.3">
      <c r="A599" s="8">
        <v>44464.791666665224</v>
      </c>
      <c r="B599" s="2">
        <v>39.531999999999996</v>
      </c>
      <c r="C599">
        <v>515.73</v>
      </c>
      <c r="D599" s="2">
        <v>225</v>
      </c>
      <c r="E599" s="15">
        <v>0</v>
      </c>
      <c r="F599" s="2">
        <v>381.85750000000002</v>
      </c>
      <c r="G599" s="2">
        <v>366.30399999999997</v>
      </c>
      <c r="H599" s="2">
        <v>0</v>
      </c>
      <c r="I599" s="2">
        <v>0</v>
      </c>
      <c r="J599" s="72">
        <v>41.996313000000001</v>
      </c>
    </row>
    <row r="600" spans="1:10" ht="14.4" x14ac:dyDescent="0.3">
      <c r="A600" s="8">
        <v>44464.833333331888</v>
      </c>
      <c r="B600" s="2">
        <v>74.433999999999997</v>
      </c>
      <c r="C600">
        <v>513.48</v>
      </c>
      <c r="D600" s="2">
        <v>225</v>
      </c>
      <c r="E600" s="15">
        <v>0</v>
      </c>
      <c r="F600" s="2">
        <v>384.68299999999999</v>
      </c>
      <c r="G600" s="2">
        <v>361.69600000000003</v>
      </c>
      <c r="H600" s="2">
        <v>0</v>
      </c>
      <c r="I600" s="2">
        <v>0</v>
      </c>
      <c r="J600" s="72">
        <v>43.684748999999996</v>
      </c>
    </row>
    <row r="601" spans="1:10" ht="14.4" x14ac:dyDescent="0.3">
      <c r="A601" s="8">
        <v>44464.874999998552</v>
      </c>
      <c r="B601" s="2">
        <v>170.874</v>
      </c>
      <c r="C601">
        <v>513.64</v>
      </c>
      <c r="D601" s="2">
        <v>225</v>
      </c>
      <c r="E601" s="15">
        <v>0</v>
      </c>
      <c r="F601" s="2">
        <v>385.86500000000001</v>
      </c>
      <c r="G601" s="2">
        <v>360.48</v>
      </c>
      <c r="H601" s="2">
        <v>0</v>
      </c>
      <c r="I601" s="2">
        <v>0</v>
      </c>
      <c r="J601" s="72">
        <v>40.792014000000002</v>
      </c>
    </row>
    <row r="602" spans="1:10" ht="14.4" x14ac:dyDescent="0.3">
      <c r="A602" s="8">
        <v>44464.916666665216</v>
      </c>
      <c r="B602" s="2">
        <v>107.818</v>
      </c>
      <c r="C602">
        <v>493.75</v>
      </c>
      <c r="D602" s="2">
        <v>225</v>
      </c>
      <c r="E602" s="15">
        <v>0</v>
      </c>
      <c r="F602" s="2">
        <v>384.06349999999998</v>
      </c>
      <c r="G602" s="2">
        <v>355.23200000000003</v>
      </c>
      <c r="H602" s="2">
        <v>0</v>
      </c>
      <c r="I602" s="2">
        <v>0</v>
      </c>
      <c r="J602" s="72">
        <v>34.369914000000001</v>
      </c>
    </row>
    <row r="603" spans="1:10" ht="14.4" x14ac:dyDescent="0.3">
      <c r="A603" s="8">
        <v>44464.958333331881</v>
      </c>
      <c r="B603" s="2">
        <v>31.502000000000002</v>
      </c>
      <c r="C603">
        <v>471.85</v>
      </c>
      <c r="D603" s="2">
        <v>225</v>
      </c>
      <c r="E603" s="15">
        <v>0</v>
      </c>
      <c r="F603" s="2">
        <v>374.85199999999998</v>
      </c>
      <c r="G603" s="2">
        <v>362.56</v>
      </c>
      <c r="H603" s="2">
        <v>0</v>
      </c>
      <c r="I603" s="2">
        <v>0</v>
      </c>
      <c r="J603" s="72">
        <v>32.390912</v>
      </c>
    </row>
    <row r="604" spans="1:10" ht="14.4" x14ac:dyDescent="0.3">
      <c r="A604" s="8">
        <v>44464.999999998545</v>
      </c>
      <c r="B604" s="2">
        <v>35.115000000000002</v>
      </c>
      <c r="C604">
        <v>451.25</v>
      </c>
      <c r="D604" s="2">
        <v>225</v>
      </c>
      <c r="E604" s="15">
        <v>0</v>
      </c>
      <c r="F604" s="2">
        <v>364.96550000000002</v>
      </c>
      <c r="G604" s="2">
        <v>357.15199999999999</v>
      </c>
      <c r="H604" s="2">
        <v>0</v>
      </c>
      <c r="I604" s="2">
        <v>0</v>
      </c>
      <c r="J604" s="72">
        <v>30.865224999999999</v>
      </c>
    </row>
    <row r="605" spans="1:10" ht="14.4" x14ac:dyDescent="0.3">
      <c r="A605" s="8">
        <v>44465.041666665209</v>
      </c>
      <c r="B605" s="2">
        <v>26.896000000000001</v>
      </c>
      <c r="C605">
        <v>438.71</v>
      </c>
      <c r="D605" s="2">
        <v>225</v>
      </c>
      <c r="E605" s="15">
        <v>0</v>
      </c>
      <c r="F605" s="2">
        <v>338.51900000000001</v>
      </c>
      <c r="G605" s="2">
        <v>347.04</v>
      </c>
      <c r="H605" s="2">
        <v>0</v>
      </c>
      <c r="I605" s="2">
        <v>0</v>
      </c>
      <c r="J605" s="72">
        <v>31.409343</v>
      </c>
    </row>
    <row r="606" spans="1:10" ht="14.4" x14ac:dyDescent="0.3">
      <c r="A606" s="8">
        <v>44465.083333331873</v>
      </c>
      <c r="B606" s="2">
        <v>27.841000000000001</v>
      </c>
      <c r="C606">
        <v>428.06</v>
      </c>
      <c r="D606" s="2">
        <v>225</v>
      </c>
      <c r="E606" s="15">
        <v>0</v>
      </c>
      <c r="F606" s="2">
        <v>315.90199999999999</v>
      </c>
      <c r="G606" s="2">
        <v>351.16800000000001</v>
      </c>
      <c r="H606" s="2">
        <v>0</v>
      </c>
      <c r="I606" s="2">
        <v>0</v>
      </c>
      <c r="J606" s="72">
        <v>29.894501000000002</v>
      </c>
    </row>
    <row r="607" spans="1:10" ht="14.4" x14ac:dyDescent="0.3">
      <c r="A607" s="8">
        <v>44465.124999998538</v>
      </c>
      <c r="B607" s="2">
        <v>26.626000000000001</v>
      </c>
      <c r="C607">
        <v>421.25</v>
      </c>
      <c r="D607" s="2">
        <v>225</v>
      </c>
      <c r="E607" s="15">
        <v>0</v>
      </c>
      <c r="F607" s="2">
        <v>293.06700000000001</v>
      </c>
      <c r="G607" s="2">
        <v>349.18400000000003</v>
      </c>
      <c r="H607" s="2">
        <v>0</v>
      </c>
      <c r="I607" s="2">
        <v>0</v>
      </c>
      <c r="J607" s="72">
        <v>28.669654000000001</v>
      </c>
    </row>
    <row r="608" spans="1:10" ht="14.4" x14ac:dyDescent="0.3">
      <c r="A608" s="8">
        <v>44465.166666665202</v>
      </c>
      <c r="B608" s="2">
        <v>26.143999999999998</v>
      </c>
      <c r="C608">
        <v>419.46</v>
      </c>
      <c r="D608" s="2">
        <v>225</v>
      </c>
      <c r="E608" s="15">
        <v>0</v>
      </c>
      <c r="F608" s="2">
        <v>276.971</v>
      </c>
      <c r="G608" s="2">
        <v>333.37599999999998</v>
      </c>
      <c r="H608" s="2">
        <v>0</v>
      </c>
      <c r="I608" s="2">
        <v>0</v>
      </c>
      <c r="J608" s="72">
        <v>27.586005</v>
      </c>
    </row>
    <row r="609" spans="1:10" ht="14.4" x14ac:dyDescent="0.3">
      <c r="A609" s="8">
        <v>44465.208333331866</v>
      </c>
      <c r="B609" s="2">
        <v>25.855000000000004</v>
      </c>
      <c r="C609">
        <v>416.23</v>
      </c>
      <c r="D609" s="2">
        <v>225</v>
      </c>
      <c r="E609" s="15">
        <v>0</v>
      </c>
      <c r="F609" s="2">
        <v>264.37650000000002</v>
      </c>
      <c r="G609" s="2">
        <v>318.27199999999999</v>
      </c>
      <c r="H609" s="2">
        <v>0</v>
      </c>
      <c r="I609" s="2">
        <v>0</v>
      </c>
      <c r="J609" s="72">
        <v>27.320207</v>
      </c>
    </row>
    <row r="610" spans="1:10" ht="14.4" x14ac:dyDescent="0.3">
      <c r="A610" s="8">
        <v>44465.24999999853</v>
      </c>
      <c r="B610" s="2">
        <v>24.439999999999998</v>
      </c>
      <c r="C610">
        <v>420.88</v>
      </c>
      <c r="D610" s="2">
        <v>225</v>
      </c>
      <c r="E610" s="15">
        <v>0</v>
      </c>
      <c r="F610" s="2">
        <v>258.78949999999998</v>
      </c>
      <c r="G610" s="2">
        <v>313.27999999999997</v>
      </c>
      <c r="H610" s="2">
        <v>0</v>
      </c>
      <c r="I610" s="2">
        <v>0</v>
      </c>
      <c r="J610" s="72">
        <v>28.378408</v>
      </c>
    </row>
    <row r="611" spans="1:10" ht="14.4" x14ac:dyDescent="0.3">
      <c r="A611" s="8">
        <v>44465.291666665194</v>
      </c>
      <c r="B611" s="2">
        <v>24.905999999999999</v>
      </c>
      <c r="C611">
        <v>431.39</v>
      </c>
      <c r="D611" s="2">
        <v>225</v>
      </c>
      <c r="E611" s="15">
        <v>0</v>
      </c>
      <c r="F611" s="2">
        <v>295.08499999999998</v>
      </c>
      <c r="G611" s="2">
        <v>317.69600000000003</v>
      </c>
      <c r="H611" s="2">
        <v>0</v>
      </c>
      <c r="I611" s="2">
        <v>0</v>
      </c>
      <c r="J611" s="72">
        <v>29.520705</v>
      </c>
    </row>
    <row r="612" spans="1:10" ht="14.4" x14ac:dyDescent="0.3">
      <c r="A612" s="8">
        <v>44465.333333331859</v>
      </c>
      <c r="B612" s="2">
        <v>24.803999999999998</v>
      </c>
      <c r="C612">
        <v>436.94</v>
      </c>
      <c r="D612" s="2">
        <v>225</v>
      </c>
      <c r="E612" s="15">
        <v>0</v>
      </c>
      <c r="F612" s="2">
        <v>307.8605</v>
      </c>
      <c r="G612" s="2">
        <v>328.608</v>
      </c>
      <c r="H612" s="2">
        <v>0</v>
      </c>
      <c r="I612" s="2">
        <v>0</v>
      </c>
      <c r="J612" s="72">
        <v>30.092703</v>
      </c>
    </row>
    <row r="613" spans="1:10" ht="14.4" x14ac:dyDescent="0.3">
      <c r="A613" s="8">
        <v>44465.374999998523</v>
      </c>
      <c r="B613" s="2">
        <v>24.358999999999998</v>
      </c>
      <c r="C613">
        <v>448.59</v>
      </c>
      <c r="D613" s="2">
        <v>225</v>
      </c>
      <c r="E613" s="15">
        <v>0</v>
      </c>
      <c r="F613" s="2">
        <v>314.33350000000002</v>
      </c>
      <c r="G613" s="2">
        <v>352.64</v>
      </c>
      <c r="H613" s="2">
        <v>0</v>
      </c>
      <c r="I613" s="2">
        <v>0</v>
      </c>
      <c r="J613" s="72">
        <v>30.661217000000001</v>
      </c>
    </row>
    <row r="614" spans="1:10" ht="14.4" x14ac:dyDescent="0.3">
      <c r="A614" s="8">
        <v>44465.416666665187</v>
      </c>
      <c r="B614" s="2">
        <v>27.021999999999995</v>
      </c>
      <c r="C614">
        <v>463.12</v>
      </c>
      <c r="D614" s="2">
        <v>225</v>
      </c>
      <c r="E614" s="15">
        <v>0</v>
      </c>
      <c r="F614" s="2">
        <v>313.33249999999998</v>
      </c>
      <c r="G614" s="2">
        <v>358.68799999999999</v>
      </c>
      <c r="H614" s="2">
        <v>0</v>
      </c>
      <c r="I614" s="2">
        <v>0</v>
      </c>
      <c r="J614" s="72">
        <v>32.041007</v>
      </c>
    </row>
    <row r="615" spans="1:10" ht="14.4" x14ac:dyDescent="0.3">
      <c r="A615" s="8">
        <v>44465.458333331851</v>
      </c>
      <c r="B615" s="2">
        <v>28.01</v>
      </c>
      <c r="C615">
        <v>467.27</v>
      </c>
      <c r="D615" s="2">
        <v>225</v>
      </c>
      <c r="E615" s="15">
        <v>0</v>
      </c>
      <c r="F615" s="2">
        <v>308.358</v>
      </c>
      <c r="G615" s="2">
        <v>364.38400000000001</v>
      </c>
      <c r="H615" s="2">
        <v>0</v>
      </c>
      <c r="I615" s="2">
        <v>0</v>
      </c>
      <c r="J615" s="72">
        <v>33.959938999999999</v>
      </c>
    </row>
    <row r="616" spans="1:10" ht="14.4" x14ac:dyDescent="0.3">
      <c r="A616" s="8">
        <v>44465.499999998516</v>
      </c>
      <c r="B616" s="2">
        <v>27.605</v>
      </c>
      <c r="C616">
        <v>475.3</v>
      </c>
      <c r="D616" s="2">
        <v>225</v>
      </c>
      <c r="E616" s="15">
        <v>0</v>
      </c>
      <c r="F616" s="2">
        <v>302.07350000000002</v>
      </c>
      <c r="G616" s="2">
        <v>352.928</v>
      </c>
      <c r="H616" s="2">
        <v>0</v>
      </c>
      <c r="I616" s="2">
        <v>0</v>
      </c>
      <c r="J616" s="72">
        <v>34.954416999999999</v>
      </c>
    </row>
    <row r="617" spans="1:10" ht="14.4" x14ac:dyDescent="0.3">
      <c r="A617" s="8">
        <v>44465.54166666518</v>
      </c>
      <c r="B617" s="2">
        <v>28.917999999999999</v>
      </c>
      <c r="C617">
        <v>481.74</v>
      </c>
      <c r="D617" s="2">
        <v>225</v>
      </c>
      <c r="E617" s="15">
        <v>0</v>
      </c>
      <c r="F617" s="2">
        <v>310.80349999999999</v>
      </c>
      <c r="G617" s="2">
        <v>361.24799999999999</v>
      </c>
      <c r="H617" s="2">
        <v>0</v>
      </c>
      <c r="I617" s="2">
        <v>0</v>
      </c>
      <c r="J617" s="72">
        <v>34.072460999999997</v>
      </c>
    </row>
    <row r="618" spans="1:10" ht="14.4" x14ac:dyDescent="0.3">
      <c r="A618" s="8">
        <v>44465.583333331844</v>
      </c>
      <c r="B618" s="2">
        <v>29.341000000000001</v>
      </c>
      <c r="C618">
        <v>492.38</v>
      </c>
      <c r="D618" s="2">
        <v>225</v>
      </c>
      <c r="E618" s="15">
        <v>0</v>
      </c>
      <c r="F618" s="2">
        <v>311.84500000000003</v>
      </c>
      <c r="G618" s="2">
        <v>352.928</v>
      </c>
      <c r="H618" s="2">
        <v>0</v>
      </c>
      <c r="I618" s="2">
        <v>0</v>
      </c>
      <c r="J618" s="72">
        <v>34.622653</v>
      </c>
    </row>
    <row r="619" spans="1:10" ht="14.4" x14ac:dyDescent="0.3">
      <c r="A619" s="8">
        <v>44465.624999998508</v>
      </c>
      <c r="B619" s="2">
        <v>28.726000000000003</v>
      </c>
      <c r="C619">
        <v>502.74</v>
      </c>
      <c r="D619" s="2">
        <v>225</v>
      </c>
      <c r="E619" s="15">
        <v>0</v>
      </c>
      <c r="F619" s="2">
        <v>317.53800000000001</v>
      </c>
      <c r="G619" s="2">
        <v>364.06400000000002</v>
      </c>
      <c r="H619" s="2">
        <v>0</v>
      </c>
      <c r="I619" s="2">
        <v>0</v>
      </c>
      <c r="J619" s="72">
        <v>34.64434</v>
      </c>
    </row>
    <row r="620" spans="1:10" ht="14.4" x14ac:dyDescent="0.3">
      <c r="A620" s="8">
        <v>44465.666666665173</v>
      </c>
      <c r="B620" s="2">
        <v>33.073999999999998</v>
      </c>
      <c r="C620">
        <v>518.09</v>
      </c>
      <c r="D620" s="2">
        <v>225</v>
      </c>
      <c r="E620" s="15">
        <v>0</v>
      </c>
      <c r="F620" s="2">
        <v>348.30250000000001</v>
      </c>
      <c r="G620" s="2">
        <v>359.072</v>
      </c>
      <c r="H620" s="2">
        <v>0</v>
      </c>
      <c r="I620" s="2">
        <v>0</v>
      </c>
      <c r="J620" s="72">
        <v>35.432217000000001</v>
      </c>
    </row>
    <row r="621" spans="1:10" s="39" customFormat="1" ht="14.4" x14ac:dyDescent="0.3">
      <c r="A621" s="38">
        <v>44465.708333331837</v>
      </c>
      <c r="B621" s="61">
        <v>39.112174000000003</v>
      </c>
      <c r="C621" s="40">
        <v>524.52</v>
      </c>
      <c r="D621" s="39">
        <v>225</v>
      </c>
      <c r="E621" s="41">
        <v>0</v>
      </c>
      <c r="F621" s="39">
        <v>382.28</v>
      </c>
      <c r="G621" s="39">
        <v>361.72800000000001</v>
      </c>
      <c r="H621" s="39">
        <v>0</v>
      </c>
      <c r="I621" s="39">
        <v>0</v>
      </c>
      <c r="J621" s="72">
        <v>39.112174000000003</v>
      </c>
    </row>
    <row r="622" spans="1:10" s="39" customFormat="1" ht="14.4" x14ac:dyDescent="0.3">
      <c r="A622" s="38">
        <v>44465.749999998501</v>
      </c>
      <c r="B622" s="61">
        <v>43.543002000000001</v>
      </c>
      <c r="C622" s="40">
        <v>526.82000000000005</v>
      </c>
      <c r="D622" s="39">
        <v>225</v>
      </c>
      <c r="E622" s="41">
        <v>0</v>
      </c>
      <c r="F622" s="39">
        <v>382.84500000000003</v>
      </c>
      <c r="G622" s="39">
        <v>361.08800000000002</v>
      </c>
      <c r="H622" s="39">
        <v>0</v>
      </c>
      <c r="I622" s="39">
        <v>0</v>
      </c>
      <c r="J622" s="72">
        <v>43.543002000000001</v>
      </c>
    </row>
    <row r="623" spans="1:10" ht="14.4" x14ac:dyDescent="0.3">
      <c r="A623" s="8">
        <v>44465.791666665165</v>
      </c>
      <c r="B623" s="2">
        <v>59.544000000000004</v>
      </c>
      <c r="C623">
        <v>512.97</v>
      </c>
      <c r="D623" s="2">
        <v>225</v>
      </c>
      <c r="E623" s="15">
        <v>0</v>
      </c>
      <c r="F623" s="2">
        <v>343.06299999999999</v>
      </c>
      <c r="G623" s="2">
        <v>341.47199999999998</v>
      </c>
      <c r="H623" s="2">
        <v>0</v>
      </c>
      <c r="I623" s="2">
        <v>0</v>
      </c>
      <c r="J623" s="72">
        <v>44.919341000000003</v>
      </c>
    </row>
    <row r="624" spans="1:10" ht="14.4" x14ac:dyDescent="0.3">
      <c r="A624" s="8">
        <v>44465.83333333183</v>
      </c>
      <c r="B624" s="2">
        <v>50.268999999999998</v>
      </c>
      <c r="C624">
        <v>516.35</v>
      </c>
      <c r="D624" s="2">
        <v>225</v>
      </c>
      <c r="E624" s="15">
        <v>0</v>
      </c>
      <c r="F624" s="2">
        <v>326.97699999999998</v>
      </c>
      <c r="G624" s="2">
        <v>337.05599999999998</v>
      </c>
      <c r="H624" s="2">
        <v>0</v>
      </c>
      <c r="I624" s="2">
        <v>0</v>
      </c>
      <c r="J624" s="72">
        <v>47.815202999999997</v>
      </c>
    </row>
    <row r="625" spans="1:10" ht="14.4" x14ac:dyDescent="0.3">
      <c r="A625" s="8">
        <v>44465.874999998494</v>
      </c>
      <c r="B625" s="2">
        <v>41.986000000000004</v>
      </c>
      <c r="C625">
        <v>521.79999999999995</v>
      </c>
      <c r="D625" s="2">
        <v>225</v>
      </c>
      <c r="E625" s="15">
        <v>0</v>
      </c>
      <c r="F625" s="2">
        <v>326.50349999999997</v>
      </c>
      <c r="G625" s="2">
        <v>337.56799999999998</v>
      </c>
      <c r="H625" s="2">
        <v>0</v>
      </c>
      <c r="I625" s="2">
        <v>0</v>
      </c>
      <c r="J625" s="72">
        <v>43.264470000000003</v>
      </c>
    </row>
    <row r="626" spans="1:10" ht="14.4" x14ac:dyDescent="0.3">
      <c r="A626" s="8">
        <v>44465.916666665158</v>
      </c>
      <c r="B626" s="2">
        <v>31.941000000000003</v>
      </c>
      <c r="C626">
        <v>504.72</v>
      </c>
      <c r="D626" s="2">
        <v>225</v>
      </c>
      <c r="E626" s="15">
        <v>0</v>
      </c>
      <c r="F626" s="2">
        <v>325.709</v>
      </c>
      <c r="G626" s="2">
        <v>326.08</v>
      </c>
      <c r="H626" s="2">
        <v>0</v>
      </c>
      <c r="I626" s="2">
        <v>0</v>
      </c>
      <c r="J626" s="72">
        <v>35.64105</v>
      </c>
    </row>
    <row r="627" spans="1:10" ht="14.4" x14ac:dyDescent="0.3">
      <c r="A627" s="8">
        <v>44465.958333331822</v>
      </c>
      <c r="B627" s="2">
        <v>33.587000000000003</v>
      </c>
      <c r="C627">
        <v>476.85</v>
      </c>
      <c r="D627" s="2">
        <v>225</v>
      </c>
      <c r="E627" s="15">
        <v>0</v>
      </c>
      <c r="F627" s="2">
        <v>316.92649999999998</v>
      </c>
      <c r="G627" s="2">
        <v>333.952</v>
      </c>
      <c r="H627" s="2">
        <v>0</v>
      </c>
      <c r="I627" s="2">
        <v>0</v>
      </c>
      <c r="J627" s="72">
        <v>32.810443999999997</v>
      </c>
    </row>
    <row r="628" spans="1:10" ht="14.4" x14ac:dyDescent="0.3">
      <c r="A628" s="8">
        <v>44465.999999998487</v>
      </c>
      <c r="B628" s="2">
        <v>41.274999999999999</v>
      </c>
      <c r="C628">
        <v>455.88</v>
      </c>
      <c r="D628" s="2">
        <v>225</v>
      </c>
      <c r="E628" s="15">
        <v>0</v>
      </c>
      <c r="F628" s="2">
        <v>320.40750000000003</v>
      </c>
      <c r="G628" s="2">
        <v>327.2</v>
      </c>
      <c r="H628" s="2">
        <v>0</v>
      </c>
      <c r="I628" s="2">
        <v>0</v>
      </c>
      <c r="J628" s="72">
        <v>30.535326999999999</v>
      </c>
    </row>
    <row r="629" spans="1:10" ht="14.4" x14ac:dyDescent="0.3">
      <c r="A629" s="8">
        <v>44466.041666665151</v>
      </c>
      <c r="B629" s="2">
        <v>26.391000000000002</v>
      </c>
      <c r="C629">
        <v>453.99</v>
      </c>
      <c r="D629" s="2">
        <v>225</v>
      </c>
      <c r="E629" s="15">
        <v>0</v>
      </c>
      <c r="F629" s="2">
        <v>273.63600000000002</v>
      </c>
      <c r="G629" s="2">
        <v>328.03199999999998</v>
      </c>
      <c r="H629" s="2">
        <v>0</v>
      </c>
      <c r="I629" s="2">
        <v>0</v>
      </c>
      <c r="J629" s="72">
        <v>29.483702999999998</v>
      </c>
    </row>
    <row r="630" spans="1:10" ht="14.4" x14ac:dyDescent="0.3">
      <c r="A630" s="8">
        <v>44466.083333331815</v>
      </c>
      <c r="B630" s="2">
        <v>24.73</v>
      </c>
      <c r="C630">
        <v>442.44</v>
      </c>
      <c r="D630" s="2">
        <v>225</v>
      </c>
      <c r="E630" s="15">
        <v>0</v>
      </c>
      <c r="F630" s="2">
        <v>246.03649999999999</v>
      </c>
      <c r="G630" s="2">
        <v>312.512</v>
      </c>
      <c r="H630" s="2">
        <v>0</v>
      </c>
      <c r="I630" s="2">
        <v>0</v>
      </c>
      <c r="J630" s="72">
        <v>27.474585999999999</v>
      </c>
    </row>
    <row r="631" spans="1:10" ht="14.4" x14ac:dyDescent="0.3">
      <c r="A631" s="8">
        <v>44466.124999998479</v>
      </c>
      <c r="B631" s="2">
        <v>23.057000000000002</v>
      </c>
      <c r="C631">
        <v>437.5</v>
      </c>
      <c r="D631" s="2">
        <v>225</v>
      </c>
      <c r="E631" s="15">
        <v>0</v>
      </c>
      <c r="F631" s="2">
        <v>243.8955</v>
      </c>
      <c r="G631" s="2">
        <v>273.44</v>
      </c>
      <c r="H631" s="2">
        <v>0</v>
      </c>
      <c r="I631" s="2">
        <v>0</v>
      </c>
      <c r="J631" s="72">
        <v>26.241979000000001</v>
      </c>
    </row>
    <row r="632" spans="1:10" ht="14.4" x14ac:dyDescent="0.3">
      <c r="A632" s="8">
        <v>44466.166666665144</v>
      </c>
      <c r="B632" s="2">
        <v>22.036000000000001</v>
      </c>
      <c r="C632">
        <v>433.62</v>
      </c>
      <c r="D632" s="2">
        <v>225</v>
      </c>
      <c r="E632" s="15">
        <v>0</v>
      </c>
      <c r="F632" s="2">
        <v>230.76400000000001</v>
      </c>
      <c r="G632" s="2">
        <v>251.26400000000001</v>
      </c>
      <c r="H632" s="2">
        <v>0</v>
      </c>
      <c r="I632" s="2">
        <v>0</v>
      </c>
      <c r="J632" s="72">
        <v>26.509875000000001</v>
      </c>
    </row>
    <row r="633" spans="1:10" ht="14.4" x14ac:dyDescent="0.3">
      <c r="A633" s="8">
        <v>44466.208333331808</v>
      </c>
      <c r="B633" s="2">
        <v>25.383999999999997</v>
      </c>
      <c r="C633">
        <v>441.2</v>
      </c>
      <c r="D633" s="2">
        <v>225</v>
      </c>
      <c r="E633" s="15">
        <v>0</v>
      </c>
      <c r="F633" s="2">
        <v>237.8785</v>
      </c>
      <c r="G633" s="2">
        <v>258.78399999999999</v>
      </c>
      <c r="H633" s="2">
        <v>0</v>
      </c>
      <c r="I633" s="2">
        <v>0</v>
      </c>
      <c r="J633" s="72">
        <v>27.747087000000001</v>
      </c>
    </row>
    <row r="634" spans="1:10" ht="14.4" x14ac:dyDescent="0.3">
      <c r="A634" s="8">
        <v>44466.249999998472</v>
      </c>
      <c r="B634" s="2">
        <v>23.618000000000002</v>
      </c>
      <c r="C634">
        <v>459.93</v>
      </c>
      <c r="D634" s="2">
        <v>225</v>
      </c>
      <c r="E634" s="15">
        <v>0</v>
      </c>
      <c r="F634" s="2">
        <v>229.92</v>
      </c>
      <c r="G634" s="2">
        <v>279.45600000000002</v>
      </c>
      <c r="H634" s="2">
        <v>0</v>
      </c>
      <c r="I634" s="2">
        <v>0</v>
      </c>
      <c r="J634" s="72">
        <v>31.112539000000002</v>
      </c>
    </row>
    <row r="635" spans="1:10" ht="14.4" x14ac:dyDescent="0.3">
      <c r="A635" s="8">
        <v>44466.291666665136</v>
      </c>
      <c r="B635" s="2">
        <v>32.844000000000001</v>
      </c>
      <c r="C635">
        <v>506.61</v>
      </c>
      <c r="D635" s="2">
        <v>225</v>
      </c>
      <c r="E635" s="15">
        <v>0</v>
      </c>
      <c r="F635" s="2">
        <v>273.23599999999999</v>
      </c>
      <c r="G635" s="2">
        <v>319.52</v>
      </c>
      <c r="H635" s="2">
        <v>0</v>
      </c>
      <c r="I635" s="2">
        <v>0</v>
      </c>
      <c r="J635" s="72">
        <v>35.993493000000001</v>
      </c>
    </row>
    <row r="636" spans="1:10" ht="14.4" x14ac:dyDescent="0.3">
      <c r="A636" s="8">
        <v>44466.333333331801</v>
      </c>
      <c r="B636" s="2">
        <v>29.444000000000003</v>
      </c>
      <c r="C636">
        <v>532.44000000000005</v>
      </c>
      <c r="D636" s="2">
        <v>225</v>
      </c>
      <c r="E636" s="15">
        <v>0</v>
      </c>
      <c r="F636" s="2">
        <v>295.154</v>
      </c>
      <c r="G636" s="2">
        <v>336.54399999999998</v>
      </c>
      <c r="H636" s="2">
        <v>0</v>
      </c>
      <c r="I636" s="2">
        <v>0</v>
      </c>
      <c r="J636" s="72">
        <v>38.375438000000003</v>
      </c>
    </row>
    <row r="637" spans="1:10" ht="14.4" x14ac:dyDescent="0.3">
      <c r="A637" s="8">
        <v>44466.374999998465</v>
      </c>
      <c r="B637" s="2">
        <v>29.939999999999998</v>
      </c>
      <c r="C637">
        <v>544.04</v>
      </c>
      <c r="D637" s="2">
        <v>225</v>
      </c>
      <c r="E637" s="15">
        <v>0</v>
      </c>
      <c r="F637" s="2">
        <v>320.09050000000002</v>
      </c>
      <c r="G637" s="2">
        <v>326.56</v>
      </c>
      <c r="H637" s="2">
        <v>0</v>
      </c>
      <c r="I637" s="2">
        <v>0</v>
      </c>
      <c r="J637" s="72">
        <v>37.577559000000001</v>
      </c>
    </row>
    <row r="638" spans="1:10" ht="14.4" x14ac:dyDescent="0.3">
      <c r="A638" s="8">
        <v>44466.416666665129</v>
      </c>
      <c r="B638" s="2">
        <v>30.054999999999996</v>
      </c>
      <c r="C638">
        <v>541.14</v>
      </c>
      <c r="D638" s="2">
        <v>225</v>
      </c>
      <c r="E638" s="15">
        <v>0</v>
      </c>
      <c r="F638" s="2">
        <v>316.01049999999998</v>
      </c>
      <c r="G638" s="2">
        <v>337.50400000000002</v>
      </c>
      <c r="H638" s="2">
        <v>0</v>
      </c>
      <c r="I638" s="2">
        <v>0</v>
      </c>
      <c r="J638" s="72">
        <v>41.339547000000003</v>
      </c>
    </row>
    <row r="639" spans="1:10" ht="14.4" x14ac:dyDescent="0.3">
      <c r="A639" s="8">
        <v>44466.458333331793</v>
      </c>
      <c r="B639" s="2">
        <v>30.485999999999997</v>
      </c>
      <c r="C639">
        <v>548.4</v>
      </c>
      <c r="D639" s="2">
        <v>225</v>
      </c>
      <c r="E639" s="15">
        <v>0</v>
      </c>
      <c r="F639" s="2">
        <v>320.61149999999998</v>
      </c>
      <c r="G639" s="2">
        <v>328.44799999999998</v>
      </c>
      <c r="H639" s="2">
        <v>0</v>
      </c>
      <c r="I639" s="2">
        <v>0</v>
      </c>
      <c r="J639" s="72">
        <v>42.847256999999999</v>
      </c>
    </row>
    <row r="640" spans="1:10" ht="14.4" x14ac:dyDescent="0.3">
      <c r="A640" s="8">
        <v>44466.499999998457</v>
      </c>
      <c r="B640" s="2">
        <v>33.252000000000002</v>
      </c>
      <c r="C640">
        <v>557.55999999999995</v>
      </c>
      <c r="D640" s="2">
        <v>225</v>
      </c>
      <c r="E640" s="15">
        <v>0</v>
      </c>
      <c r="F640" s="2">
        <v>315.0215</v>
      </c>
      <c r="G640" s="2">
        <v>336.512</v>
      </c>
      <c r="H640" s="2">
        <v>0</v>
      </c>
      <c r="I640" s="2">
        <v>0</v>
      </c>
      <c r="J640" s="72">
        <v>47.251748999999997</v>
      </c>
    </row>
    <row r="641" spans="1:10" ht="14.4" x14ac:dyDescent="0.3">
      <c r="A641" s="8">
        <v>44466.541666665122</v>
      </c>
      <c r="B641" s="2">
        <v>61.056999999999995</v>
      </c>
      <c r="C641">
        <v>569.67999999999995</v>
      </c>
      <c r="D641" s="2">
        <v>225</v>
      </c>
      <c r="E641" s="15">
        <v>0</v>
      </c>
      <c r="F641" s="2">
        <v>338.88099999999997</v>
      </c>
      <c r="G641" s="2">
        <v>338.65600000000001</v>
      </c>
      <c r="H641" s="2">
        <v>0</v>
      </c>
      <c r="I641" s="2">
        <v>0</v>
      </c>
      <c r="J641" s="72">
        <v>52.830649999999999</v>
      </c>
    </row>
    <row r="642" spans="1:10" s="39" customFormat="1" ht="14.4" x14ac:dyDescent="0.3">
      <c r="A642" s="38">
        <v>44466.583333331786</v>
      </c>
      <c r="B642" s="61">
        <v>55.792036000000003</v>
      </c>
      <c r="C642" s="40">
        <v>593.08000000000004</v>
      </c>
      <c r="D642" s="39">
        <v>225</v>
      </c>
      <c r="E642" s="41">
        <v>0</v>
      </c>
      <c r="F642" s="39">
        <v>378.69749999999999</v>
      </c>
      <c r="G642" s="39">
        <v>338.59199999999998</v>
      </c>
      <c r="H642" s="39">
        <v>0</v>
      </c>
      <c r="I642" s="39">
        <v>0</v>
      </c>
      <c r="J642" s="72">
        <v>55.792036000000003</v>
      </c>
    </row>
    <row r="643" spans="1:10" s="39" customFormat="1" ht="14.4" x14ac:dyDescent="0.3">
      <c r="A643" s="38">
        <v>44466.62499999845</v>
      </c>
      <c r="B643" s="61">
        <v>58.813032</v>
      </c>
      <c r="C643" s="40">
        <v>617.83000000000004</v>
      </c>
      <c r="D643" s="39">
        <v>225</v>
      </c>
      <c r="E643" s="41">
        <v>0</v>
      </c>
      <c r="F643" s="39">
        <v>384.59949999999998</v>
      </c>
      <c r="G643" s="39">
        <v>338.20800000000003</v>
      </c>
      <c r="H643" s="39">
        <v>0</v>
      </c>
      <c r="I643" s="39">
        <v>0</v>
      </c>
      <c r="J643" s="72">
        <v>58.813032</v>
      </c>
    </row>
    <row r="644" spans="1:10" s="39" customFormat="1" ht="14.4" x14ac:dyDescent="0.3">
      <c r="A644" s="38">
        <v>44466.666666665114</v>
      </c>
      <c r="B644" s="61">
        <v>64.478077999999996</v>
      </c>
      <c r="C644" s="40">
        <v>620.64</v>
      </c>
      <c r="D644" s="39">
        <v>225</v>
      </c>
      <c r="E644" s="41">
        <v>0</v>
      </c>
      <c r="F644" s="39">
        <v>384.82499999999999</v>
      </c>
      <c r="G644" s="39">
        <v>338.78399999999999</v>
      </c>
      <c r="H644" s="39">
        <v>0</v>
      </c>
      <c r="I644" s="39">
        <v>0</v>
      </c>
      <c r="J644" s="72">
        <v>64.478077999999996</v>
      </c>
    </row>
    <row r="645" spans="1:10" ht="14.4" x14ac:dyDescent="0.3">
      <c r="A645" s="8">
        <v>44466.708333331779</v>
      </c>
      <c r="B645" s="2">
        <v>3502.8359999999998</v>
      </c>
      <c r="C645">
        <v>631.03</v>
      </c>
      <c r="D645" s="2">
        <v>225</v>
      </c>
      <c r="E645" s="15">
        <v>0</v>
      </c>
      <c r="F645" s="2">
        <v>351.9665</v>
      </c>
      <c r="G645" s="2">
        <v>338.78399999999999</v>
      </c>
      <c r="H645" s="2">
        <v>0</v>
      </c>
      <c r="I645" s="2">
        <v>0</v>
      </c>
      <c r="J645" s="72">
        <v>66.502685999999997</v>
      </c>
    </row>
    <row r="646" spans="1:10" ht="14.4" x14ac:dyDescent="0.3">
      <c r="A646" s="8">
        <v>44466.749999998443</v>
      </c>
      <c r="B646" s="2">
        <v>451.76499999999999</v>
      </c>
      <c r="C646">
        <v>641.51</v>
      </c>
      <c r="D646" s="2">
        <v>225</v>
      </c>
      <c r="E646" s="15">
        <v>0</v>
      </c>
      <c r="F646" s="2">
        <v>0</v>
      </c>
      <c r="G646" s="2">
        <v>331.10399999999998</v>
      </c>
      <c r="H646" s="2">
        <v>0</v>
      </c>
      <c r="I646" s="2">
        <v>0</v>
      </c>
      <c r="J646" s="72">
        <v>70.769935000000004</v>
      </c>
    </row>
    <row r="647" spans="1:10" ht="14.4" x14ac:dyDescent="0.3">
      <c r="A647" s="8">
        <v>44466.791666665107</v>
      </c>
      <c r="B647" s="2">
        <v>93.900999999999996</v>
      </c>
      <c r="C647">
        <v>606.5</v>
      </c>
      <c r="D647" s="2">
        <v>225</v>
      </c>
      <c r="E647" s="15">
        <v>0</v>
      </c>
      <c r="F647" s="2">
        <v>0</v>
      </c>
      <c r="G647" s="2">
        <v>338.56</v>
      </c>
      <c r="H647" s="2">
        <v>0</v>
      </c>
      <c r="I647" s="2">
        <v>0</v>
      </c>
      <c r="J647" s="72">
        <v>67.410875000000004</v>
      </c>
    </row>
    <row r="648" spans="1:10" ht="14.4" x14ac:dyDescent="0.3">
      <c r="A648" s="8">
        <v>44466.833333331771</v>
      </c>
      <c r="B648" s="2">
        <v>74.713999999999999</v>
      </c>
      <c r="C648">
        <v>601.99</v>
      </c>
      <c r="D648" s="2">
        <v>225</v>
      </c>
      <c r="E648" s="15">
        <v>0</v>
      </c>
      <c r="F648" s="2">
        <v>0</v>
      </c>
      <c r="G648" s="2">
        <v>338.33600000000001</v>
      </c>
      <c r="H648" s="2">
        <v>0</v>
      </c>
      <c r="I648" s="2">
        <v>0</v>
      </c>
      <c r="J648" s="72">
        <v>71.161351999999994</v>
      </c>
    </row>
    <row r="649" spans="1:10" ht="14.4" x14ac:dyDescent="0.3">
      <c r="A649" s="8">
        <v>44466.874999998436</v>
      </c>
      <c r="B649" s="2">
        <v>49.956999999999994</v>
      </c>
      <c r="C649">
        <v>596.11</v>
      </c>
      <c r="D649" s="2">
        <v>225</v>
      </c>
      <c r="E649" s="15">
        <v>0</v>
      </c>
      <c r="F649" s="2">
        <v>0</v>
      </c>
      <c r="G649" s="2">
        <v>338.43200000000002</v>
      </c>
      <c r="H649" s="2">
        <v>0</v>
      </c>
      <c r="I649" s="2">
        <v>0</v>
      </c>
      <c r="J649" s="72">
        <v>61.063851999999997</v>
      </c>
    </row>
    <row r="650" spans="1:10" ht="14.4" x14ac:dyDescent="0.3">
      <c r="A650" s="8">
        <v>44466.9166666651</v>
      </c>
      <c r="B650" s="2">
        <v>46.924999999999997</v>
      </c>
      <c r="C650">
        <v>577.5</v>
      </c>
      <c r="D650" s="2">
        <v>225</v>
      </c>
      <c r="E650" s="15">
        <v>0</v>
      </c>
      <c r="F650" s="2">
        <v>0</v>
      </c>
      <c r="G650" s="2">
        <v>337.92</v>
      </c>
      <c r="H650" s="2">
        <v>0</v>
      </c>
      <c r="I650" s="2">
        <v>0</v>
      </c>
      <c r="J650" s="72">
        <v>55.000132999999998</v>
      </c>
    </row>
    <row r="651" spans="1:10" ht="14.4" x14ac:dyDescent="0.3">
      <c r="A651" s="8">
        <v>44466.958333331764</v>
      </c>
      <c r="B651" s="2">
        <v>45.27</v>
      </c>
      <c r="C651">
        <v>545.21</v>
      </c>
      <c r="D651" s="2">
        <v>225</v>
      </c>
      <c r="E651" s="15">
        <v>0</v>
      </c>
      <c r="F651" s="2">
        <v>0</v>
      </c>
      <c r="G651" s="2">
        <v>327.23200000000003</v>
      </c>
      <c r="H651" s="2">
        <v>0</v>
      </c>
      <c r="I651" s="2">
        <v>0</v>
      </c>
      <c r="J651" s="72">
        <v>47.412063000000003</v>
      </c>
    </row>
    <row r="652" spans="1:10" ht="14.4" x14ac:dyDescent="0.3">
      <c r="A652" s="8">
        <v>44466.999999998428</v>
      </c>
      <c r="B652" s="2">
        <v>47.829000000000001</v>
      </c>
      <c r="C652">
        <v>485.86</v>
      </c>
      <c r="D652" s="2">
        <v>225</v>
      </c>
      <c r="E652" s="15">
        <v>0</v>
      </c>
      <c r="F652" s="2">
        <v>0</v>
      </c>
      <c r="G652" s="2">
        <v>292.096</v>
      </c>
      <c r="H652" s="2">
        <v>0</v>
      </c>
      <c r="I652" s="2">
        <v>0</v>
      </c>
      <c r="J652" s="72">
        <v>36.836675</v>
      </c>
    </row>
    <row r="653" spans="1:10" ht="14.4" x14ac:dyDescent="0.3">
      <c r="A653" s="8">
        <v>44467.041666665093</v>
      </c>
      <c r="B653" s="2">
        <v>46.762</v>
      </c>
      <c r="C653">
        <v>470.73</v>
      </c>
      <c r="D653" s="2">
        <v>225</v>
      </c>
      <c r="E653" s="15">
        <v>0</v>
      </c>
      <c r="F653" s="2">
        <v>0</v>
      </c>
      <c r="G653" s="2">
        <v>241.40799999999999</v>
      </c>
      <c r="H653" s="2">
        <v>0</v>
      </c>
      <c r="I653" s="2">
        <v>0</v>
      </c>
      <c r="J653" s="72">
        <v>36.128310999999997</v>
      </c>
    </row>
    <row r="654" spans="1:10" ht="14.4" x14ac:dyDescent="0.3">
      <c r="A654" s="8">
        <v>44467.083333331757</v>
      </c>
      <c r="B654" s="2">
        <v>40.544000000000004</v>
      </c>
      <c r="C654">
        <v>455.95</v>
      </c>
      <c r="D654" s="2">
        <v>225</v>
      </c>
      <c r="E654" s="15">
        <v>0</v>
      </c>
      <c r="F654" s="2">
        <v>0</v>
      </c>
      <c r="G654" s="2">
        <v>184.89599999999999</v>
      </c>
      <c r="H654" s="2">
        <v>0</v>
      </c>
      <c r="I654" s="2">
        <v>0</v>
      </c>
      <c r="J654" s="72">
        <v>31.887398999999998</v>
      </c>
    </row>
    <row r="655" spans="1:10" ht="14.4" x14ac:dyDescent="0.3">
      <c r="A655" s="8">
        <v>44467.124999998421</v>
      </c>
      <c r="B655" s="2">
        <v>37.797000000000004</v>
      </c>
      <c r="C655">
        <v>443.37</v>
      </c>
      <c r="D655" s="2">
        <v>225</v>
      </c>
      <c r="E655" s="15">
        <v>0</v>
      </c>
      <c r="F655" s="2">
        <v>0</v>
      </c>
      <c r="G655" s="2">
        <v>166.91200000000001</v>
      </c>
      <c r="H655" s="2">
        <v>0</v>
      </c>
      <c r="I655" s="2">
        <v>0</v>
      </c>
      <c r="J655" s="72">
        <v>30.497731000000002</v>
      </c>
    </row>
    <row r="656" spans="1:10" ht="14.4" x14ac:dyDescent="0.3">
      <c r="A656" s="8">
        <v>44467.166666665085</v>
      </c>
      <c r="B656" s="2">
        <v>31.815000000000005</v>
      </c>
      <c r="C656">
        <v>437.76</v>
      </c>
      <c r="D656" s="2">
        <v>225</v>
      </c>
      <c r="E656" s="15">
        <v>0</v>
      </c>
      <c r="F656" s="2">
        <v>0</v>
      </c>
      <c r="G656" s="2">
        <v>164.608</v>
      </c>
      <c r="H656" s="2">
        <v>0</v>
      </c>
      <c r="I656" s="2">
        <v>0</v>
      </c>
      <c r="J656" s="72">
        <v>30.379750000000001</v>
      </c>
    </row>
    <row r="657" spans="1:10" ht="14.4" x14ac:dyDescent="0.3">
      <c r="A657" s="8">
        <v>44467.20833333175</v>
      </c>
      <c r="B657" s="2">
        <v>32.006999999999998</v>
      </c>
      <c r="C657">
        <v>444.63</v>
      </c>
      <c r="D657" s="2">
        <v>225</v>
      </c>
      <c r="E657" s="15">
        <v>0</v>
      </c>
      <c r="F657" s="2">
        <v>0</v>
      </c>
      <c r="G657" s="2">
        <v>168.22399999999999</v>
      </c>
      <c r="H657" s="2">
        <v>0</v>
      </c>
      <c r="I657" s="2">
        <v>0</v>
      </c>
      <c r="J657" s="72">
        <v>30.936219999999999</v>
      </c>
    </row>
    <row r="658" spans="1:10" ht="14.4" x14ac:dyDescent="0.3">
      <c r="A658" s="8">
        <v>44467.249999998414</v>
      </c>
      <c r="B658" s="2">
        <v>41.835000000000001</v>
      </c>
      <c r="C658">
        <v>452.38</v>
      </c>
      <c r="D658" s="2">
        <v>225</v>
      </c>
      <c r="E658" s="15">
        <v>0</v>
      </c>
      <c r="F658" s="2">
        <v>0</v>
      </c>
      <c r="G658" s="2">
        <v>212.89599999999999</v>
      </c>
      <c r="H658" s="2">
        <v>0</v>
      </c>
      <c r="I658" s="2">
        <v>0</v>
      </c>
      <c r="J658" s="72">
        <v>33.939636999999998</v>
      </c>
    </row>
    <row r="659" spans="1:10" ht="14.4" x14ac:dyDescent="0.3">
      <c r="A659" s="8">
        <v>44467.291666665078</v>
      </c>
      <c r="B659" s="2">
        <v>47.171000000000006</v>
      </c>
      <c r="C659">
        <v>475.51</v>
      </c>
      <c r="D659" s="2">
        <v>225</v>
      </c>
      <c r="E659" s="15">
        <v>0</v>
      </c>
      <c r="F659" s="2">
        <v>0</v>
      </c>
      <c r="G659" s="2">
        <v>258.39999999999998</v>
      </c>
      <c r="H659" s="2">
        <v>0</v>
      </c>
      <c r="I659" s="2">
        <v>0</v>
      </c>
      <c r="J659" s="72">
        <v>43.790422</v>
      </c>
    </row>
    <row r="660" spans="1:10" ht="14.4" x14ac:dyDescent="0.3">
      <c r="A660" s="8">
        <v>44467.333333331742</v>
      </c>
      <c r="B660" s="2">
        <v>44.378000000000007</v>
      </c>
      <c r="C660">
        <v>515.69000000000005</v>
      </c>
      <c r="D660" s="2">
        <v>225</v>
      </c>
      <c r="E660" s="15">
        <v>0</v>
      </c>
      <c r="F660" s="2">
        <v>0</v>
      </c>
      <c r="G660" s="2">
        <v>322.01600000000002</v>
      </c>
      <c r="H660" s="2">
        <v>0</v>
      </c>
      <c r="I660" s="2">
        <v>0</v>
      </c>
      <c r="J660" s="72">
        <v>43.951982000000001</v>
      </c>
    </row>
    <row r="661" spans="1:10" ht="14.4" x14ac:dyDescent="0.3">
      <c r="A661" s="8">
        <v>44467.374999998407</v>
      </c>
      <c r="B661" s="2">
        <v>42.217999999999996</v>
      </c>
      <c r="C661">
        <v>528.54</v>
      </c>
      <c r="D661" s="2">
        <v>225</v>
      </c>
      <c r="E661" s="15">
        <v>0</v>
      </c>
      <c r="F661" s="2">
        <v>0</v>
      </c>
      <c r="G661" s="2">
        <v>338.17599999999999</v>
      </c>
      <c r="H661" s="2">
        <v>0</v>
      </c>
      <c r="I661" s="2">
        <v>0</v>
      </c>
      <c r="J661" s="72">
        <v>44.625315999999998</v>
      </c>
    </row>
    <row r="662" spans="1:10" ht="14.4" x14ac:dyDescent="0.3">
      <c r="A662" s="8">
        <v>44467.416666665071</v>
      </c>
      <c r="B662" s="2">
        <v>78.47</v>
      </c>
      <c r="C662">
        <v>539.69000000000005</v>
      </c>
      <c r="D662" s="2">
        <v>225</v>
      </c>
      <c r="E662" s="15">
        <v>0</v>
      </c>
      <c r="F662" s="2">
        <v>0</v>
      </c>
      <c r="G662" s="2">
        <v>338.464</v>
      </c>
      <c r="H662" s="2">
        <v>0</v>
      </c>
      <c r="I662" s="2">
        <v>0</v>
      </c>
      <c r="J662" s="72">
        <v>46.953175000000002</v>
      </c>
    </row>
    <row r="663" spans="1:10" ht="14.4" x14ac:dyDescent="0.3">
      <c r="A663" s="8">
        <v>44467.458333331735</v>
      </c>
      <c r="B663" s="2">
        <v>90.881</v>
      </c>
      <c r="C663">
        <v>548.87</v>
      </c>
      <c r="D663" s="2">
        <v>225</v>
      </c>
      <c r="E663" s="15">
        <v>0</v>
      </c>
      <c r="F663" s="2">
        <v>0</v>
      </c>
      <c r="G663" s="2">
        <v>338.59199999999998</v>
      </c>
      <c r="H663" s="2">
        <v>0</v>
      </c>
      <c r="I663" s="2">
        <v>0</v>
      </c>
      <c r="J663" s="72">
        <v>53.266388999999997</v>
      </c>
    </row>
    <row r="664" spans="1:10" ht="14.4" x14ac:dyDescent="0.3">
      <c r="A664" s="8">
        <v>44467.499999998399</v>
      </c>
      <c r="B664" s="2">
        <v>72.995000000000005</v>
      </c>
      <c r="C664">
        <v>571.64</v>
      </c>
      <c r="D664" s="2">
        <v>225</v>
      </c>
      <c r="E664" s="15">
        <v>0</v>
      </c>
      <c r="F664" s="2">
        <v>0</v>
      </c>
      <c r="G664" s="2">
        <v>338.36799999999999</v>
      </c>
      <c r="H664" s="2">
        <v>0</v>
      </c>
      <c r="I664" s="2">
        <v>0</v>
      </c>
      <c r="J664" s="72">
        <v>56.743749999999999</v>
      </c>
    </row>
    <row r="665" spans="1:10" ht="14.4" x14ac:dyDescent="0.3">
      <c r="A665" s="8">
        <v>44467.541666665064</v>
      </c>
      <c r="B665" s="2">
        <v>84.446999999999989</v>
      </c>
      <c r="C665">
        <v>600.16</v>
      </c>
      <c r="D665" s="2">
        <v>225</v>
      </c>
      <c r="E665" s="15">
        <v>0</v>
      </c>
      <c r="F665" s="2">
        <v>0</v>
      </c>
      <c r="G665" s="2">
        <v>338.94400000000002</v>
      </c>
      <c r="H665" s="2">
        <v>0</v>
      </c>
      <c r="I665" s="2">
        <v>0</v>
      </c>
      <c r="J665" s="72">
        <v>62.33278</v>
      </c>
    </row>
    <row r="666" spans="1:10" ht="14.4" x14ac:dyDescent="0.3">
      <c r="A666" s="8">
        <v>44467.583333331728</v>
      </c>
      <c r="B666" s="2">
        <v>54.823</v>
      </c>
      <c r="C666">
        <v>632.74</v>
      </c>
      <c r="D666" s="2">
        <v>225</v>
      </c>
      <c r="E666" s="15">
        <v>0</v>
      </c>
      <c r="F666" s="2">
        <v>0</v>
      </c>
      <c r="G666" s="2">
        <v>341.024</v>
      </c>
      <c r="H666" s="2">
        <v>0</v>
      </c>
      <c r="I666" s="2">
        <v>0</v>
      </c>
      <c r="J666" s="72">
        <v>66.725921</v>
      </c>
    </row>
    <row r="667" spans="1:10" ht="14.4" x14ac:dyDescent="0.3">
      <c r="A667" s="8">
        <v>44467.624999998392</v>
      </c>
      <c r="B667" s="2">
        <v>55.856999999999999</v>
      </c>
      <c r="C667">
        <v>659.61</v>
      </c>
      <c r="D667" s="2">
        <v>225</v>
      </c>
      <c r="E667" s="15">
        <v>0</v>
      </c>
      <c r="F667" s="2">
        <v>0</v>
      </c>
      <c r="G667" s="2">
        <v>338.52800000000002</v>
      </c>
      <c r="H667" s="2">
        <v>0</v>
      </c>
      <c r="I667" s="2">
        <v>0</v>
      </c>
      <c r="J667" s="72">
        <v>68.203040000000001</v>
      </c>
    </row>
    <row r="668" spans="1:10" ht="14.4" x14ac:dyDescent="0.3">
      <c r="A668" s="8">
        <v>44467.666666665056</v>
      </c>
      <c r="B668" s="2">
        <v>86.32</v>
      </c>
      <c r="C668">
        <v>670.67</v>
      </c>
      <c r="D668" s="2">
        <v>225</v>
      </c>
      <c r="E668" s="15">
        <v>0</v>
      </c>
      <c r="F668" s="2">
        <v>0</v>
      </c>
      <c r="G668" s="2">
        <v>338.84800000000001</v>
      </c>
      <c r="H668" s="2">
        <v>0</v>
      </c>
      <c r="I668" s="2">
        <v>0</v>
      </c>
      <c r="J668" s="72">
        <v>72.866952999999995</v>
      </c>
    </row>
    <row r="669" spans="1:10" ht="14.4" x14ac:dyDescent="0.3">
      <c r="A669" s="8">
        <v>44467.70833333172</v>
      </c>
      <c r="B669" s="2">
        <v>73.539999999999992</v>
      </c>
      <c r="C669">
        <v>693.38</v>
      </c>
      <c r="D669" s="2">
        <v>225</v>
      </c>
      <c r="E669" s="15">
        <v>0</v>
      </c>
      <c r="F669" s="2">
        <v>0</v>
      </c>
      <c r="G669" s="2">
        <v>337.88799999999998</v>
      </c>
      <c r="H669" s="2">
        <v>0</v>
      </c>
      <c r="I669" s="2">
        <v>0</v>
      </c>
      <c r="J669" s="72">
        <v>79.733276000000004</v>
      </c>
    </row>
    <row r="670" spans="1:10" ht="14.4" x14ac:dyDescent="0.3">
      <c r="A670" s="8">
        <v>44467.749999998385</v>
      </c>
      <c r="B670" s="2">
        <v>186.17</v>
      </c>
      <c r="C670">
        <v>686.84</v>
      </c>
      <c r="D670" s="2">
        <v>225</v>
      </c>
      <c r="E670" s="15">
        <v>0</v>
      </c>
      <c r="F670" s="2">
        <v>0</v>
      </c>
      <c r="G670" s="2">
        <v>339.10399999999998</v>
      </c>
      <c r="H670" s="2">
        <v>0</v>
      </c>
      <c r="I670" s="2">
        <v>0</v>
      </c>
      <c r="J670" s="72">
        <v>79.380700000000004</v>
      </c>
    </row>
    <row r="671" spans="1:10" ht="14.4" x14ac:dyDescent="0.3">
      <c r="A671" s="8">
        <v>44467.791666665049</v>
      </c>
      <c r="B671" s="2">
        <v>67.277000000000001</v>
      </c>
      <c r="C671">
        <v>656.27</v>
      </c>
      <c r="D671" s="2">
        <v>225</v>
      </c>
      <c r="E671" s="15">
        <v>0</v>
      </c>
      <c r="F671" s="2">
        <v>0</v>
      </c>
      <c r="G671" s="2">
        <v>339.00799999999998</v>
      </c>
      <c r="H671" s="2">
        <v>0</v>
      </c>
      <c r="I671" s="2">
        <v>0</v>
      </c>
      <c r="J671" s="72">
        <v>71.393333999999996</v>
      </c>
    </row>
    <row r="672" spans="1:10" ht="14.4" x14ac:dyDescent="0.3">
      <c r="A672" s="8">
        <v>44467.833333331713</v>
      </c>
      <c r="B672" s="2">
        <v>55.289000000000001</v>
      </c>
      <c r="C672">
        <v>652.79</v>
      </c>
      <c r="D672" s="2">
        <v>225</v>
      </c>
      <c r="E672" s="15">
        <v>0</v>
      </c>
      <c r="F672" s="2">
        <v>0</v>
      </c>
      <c r="G672" s="2">
        <v>337.44</v>
      </c>
      <c r="H672" s="2">
        <v>0</v>
      </c>
      <c r="I672" s="2">
        <v>0</v>
      </c>
      <c r="J672" s="72">
        <v>71.000737000000001</v>
      </c>
    </row>
    <row r="673" spans="1:10" ht="14.4" x14ac:dyDescent="0.3">
      <c r="A673" s="8">
        <v>44467.874999998377</v>
      </c>
      <c r="B673" s="2">
        <v>53.177999999999997</v>
      </c>
      <c r="C673">
        <v>640.64</v>
      </c>
      <c r="D673" s="2">
        <v>225</v>
      </c>
      <c r="E673" s="15">
        <v>0</v>
      </c>
      <c r="F673" s="2">
        <v>0</v>
      </c>
      <c r="G673" s="2">
        <v>337.6</v>
      </c>
      <c r="H673" s="2">
        <v>0</v>
      </c>
      <c r="I673" s="2">
        <v>0</v>
      </c>
      <c r="J673" s="72">
        <v>65.414197000000001</v>
      </c>
    </row>
    <row r="674" spans="1:10" ht="14.4" x14ac:dyDescent="0.3">
      <c r="A674" s="8">
        <v>44467.916666665042</v>
      </c>
      <c r="B674" s="2">
        <v>56.580999999999996</v>
      </c>
      <c r="C674">
        <v>596.62</v>
      </c>
      <c r="D674" s="2">
        <v>225</v>
      </c>
      <c r="E674" s="15">
        <v>0</v>
      </c>
      <c r="F674" s="2">
        <v>0</v>
      </c>
      <c r="G674" s="2">
        <v>338.08</v>
      </c>
      <c r="H674" s="2">
        <v>0</v>
      </c>
      <c r="I674" s="2">
        <v>0</v>
      </c>
      <c r="J674" s="72">
        <v>55.784210999999999</v>
      </c>
    </row>
    <row r="675" spans="1:10" ht="14.4" x14ac:dyDescent="0.3">
      <c r="A675" s="8">
        <v>44467.958333331706</v>
      </c>
      <c r="B675" s="2">
        <v>45.101000000000006</v>
      </c>
      <c r="C675">
        <v>572.98</v>
      </c>
      <c r="D675" s="2">
        <v>225</v>
      </c>
      <c r="E675" s="15">
        <v>0</v>
      </c>
      <c r="F675" s="2">
        <v>0</v>
      </c>
      <c r="G675" s="2">
        <v>337.66399999999999</v>
      </c>
      <c r="H675" s="2">
        <v>0</v>
      </c>
      <c r="I675" s="2">
        <v>0</v>
      </c>
      <c r="J675" s="72">
        <v>45.458947999999999</v>
      </c>
    </row>
    <row r="676" spans="1:10" ht="14.4" x14ac:dyDescent="0.3">
      <c r="A676" s="8">
        <v>44467.99999999837</v>
      </c>
      <c r="B676" s="2">
        <v>39.763000000000005</v>
      </c>
      <c r="C676">
        <v>529.27</v>
      </c>
      <c r="D676" s="2">
        <v>225</v>
      </c>
      <c r="E676" s="15">
        <v>0</v>
      </c>
      <c r="F676" s="2">
        <v>0</v>
      </c>
      <c r="G676" s="2">
        <v>338.24</v>
      </c>
      <c r="H676" s="2">
        <v>0</v>
      </c>
      <c r="I676" s="2">
        <v>0</v>
      </c>
      <c r="J676" s="72">
        <v>41.157978999999997</v>
      </c>
    </row>
    <row r="677" spans="1:10" ht="14.4" x14ac:dyDescent="0.3">
      <c r="A677" s="8">
        <v>44468.041666665034</v>
      </c>
      <c r="B677" s="2">
        <v>41.316766696615751</v>
      </c>
      <c r="C677">
        <v>496.93</v>
      </c>
      <c r="D677" s="2">
        <v>225</v>
      </c>
      <c r="E677" s="15">
        <v>0</v>
      </c>
      <c r="F677" s="2">
        <v>0</v>
      </c>
      <c r="G677" s="2">
        <v>337.92</v>
      </c>
      <c r="H677" s="2">
        <v>0</v>
      </c>
      <c r="I677" s="2">
        <v>0</v>
      </c>
      <c r="J677" s="72">
        <v>42.060217000000002</v>
      </c>
    </row>
    <row r="678" spans="1:10" ht="14.4" x14ac:dyDescent="0.3">
      <c r="A678" s="8">
        <v>44468.083333331699</v>
      </c>
      <c r="B678" s="2">
        <v>36.00211891922099</v>
      </c>
      <c r="C678">
        <v>473.56</v>
      </c>
      <c r="D678" s="2">
        <v>225</v>
      </c>
      <c r="E678" s="15">
        <v>0</v>
      </c>
      <c r="F678" s="2">
        <v>0</v>
      </c>
      <c r="G678" s="2">
        <v>338.65600000000001</v>
      </c>
      <c r="H678" s="2">
        <v>0</v>
      </c>
      <c r="I678" s="2">
        <v>0</v>
      </c>
      <c r="J678" s="72">
        <v>36.878740999999998</v>
      </c>
    </row>
    <row r="679" spans="1:10" ht="14.4" x14ac:dyDescent="0.3">
      <c r="A679" s="8">
        <v>44468.124999998363</v>
      </c>
      <c r="B679" s="2">
        <v>34.127870754550813</v>
      </c>
      <c r="C679">
        <v>461.15</v>
      </c>
      <c r="D679" s="2">
        <v>225</v>
      </c>
      <c r="E679" s="15">
        <v>0</v>
      </c>
      <c r="F679" s="2">
        <v>0</v>
      </c>
      <c r="G679" s="2">
        <v>338.976</v>
      </c>
      <c r="H679" s="2">
        <v>0</v>
      </c>
      <c r="I679" s="2">
        <v>0</v>
      </c>
      <c r="J679" s="72">
        <v>34.838867</v>
      </c>
    </row>
    <row r="680" spans="1:10" ht="14.4" x14ac:dyDescent="0.3">
      <c r="A680" s="8">
        <v>44468.166666665027</v>
      </c>
      <c r="B680" s="2">
        <v>32.750259407847224</v>
      </c>
      <c r="C680">
        <v>454.51</v>
      </c>
      <c r="D680" s="2">
        <v>225</v>
      </c>
      <c r="E680" s="15">
        <v>0</v>
      </c>
      <c r="F680" s="2">
        <v>0</v>
      </c>
      <c r="G680" s="2">
        <v>338.36799999999999</v>
      </c>
      <c r="H680" s="2">
        <v>0</v>
      </c>
      <c r="I680" s="2">
        <v>0</v>
      </c>
      <c r="J680" s="72">
        <v>33.660856000000003</v>
      </c>
    </row>
    <row r="681" spans="1:10" ht="14.4" x14ac:dyDescent="0.3">
      <c r="A681" s="8">
        <v>44468.208333331691</v>
      </c>
      <c r="B681" s="2">
        <v>33.80093460185229</v>
      </c>
      <c r="C681">
        <v>456.96</v>
      </c>
      <c r="D681" s="2">
        <v>225</v>
      </c>
      <c r="E681" s="15">
        <v>0</v>
      </c>
      <c r="F681" s="2">
        <v>0</v>
      </c>
      <c r="G681" s="2">
        <v>339.2</v>
      </c>
      <c r="H681" s="2">
        <v>0</v>
      </c>
      <c r="I681" s="2">
        <v>0</v>
      </c>
      <c r="J681" s="72">
        <v>34.516820000000003</v>
      </c>
    </row>
    <row r="682" spans="1:10" ht="14.4" x14ac:dyDescent="0.3">
      <c r="A682" s="8">
        <v>44468.249999998356</v>
      </c>
      <c r="B682" s="2">
        <v>39.403745632234894</v>
      </c>
      <c r="C682">
        <v>468.99</v>
      </c>
      <c r="D682" s="2">
        <v>225</v>
      </c>
      <c r="E682" s="15">
        <v>0</v>
      </c>
      <c r="F682" s="2">
        <v>0</v>
      </c>
      <c r="G682" s="2">
        <v>338.43200000000002</v>
      </c>
      <c r="H682" s="2">
        <v>0</v>
      </c>
      <c r="I682" s="2">
        <v>0</v>
      </c>
      <c r="J682" s="72">
        <v>41.188294999999997</v>
      </c>
    </row>
    <row r="683" spans="1:10" ht="14.4" x14ac:dyDescent="0.3">
      <c r="A683" s="8">
        <v>44468.29166666502</v>
      </c>
      <c r="B683" s="2">
        <v>47.002356665360345</v>
      </c>
      <c r="C683">
        <v>505.9</v>
      </c>
      <c r="D683" s="2">
        <v>225</v>
      </c>
      <c r="E683" s="15">
        <v>0</v>
      </c>
      <c r="F683" s="2">
        <v>0</v>
      </c>
      <c r="G683" s="2">
        <v>338.52800000000002</v>
      </c>
      <c r="H683" s="2">
        <v>0</v>
      </c>
      <c r="I683" s="2">
        <v>0</v>
      </c>
      <c r="J683" s="72">
        <v>48.222687000000001</v>
      </c>
    </row>
    <row r="684" spans="1:10" ht="14.4" x14ac:dyDescent="0.3">
      <c r="A684" s="8">
        <v>44468.333333331684</v>
      </c>
      <c r="B684" s="2">
        <v>48.677758082938183</v>
      </c>
      <c r="C684">
        <v>532.34</v>
      </c>
      <c r="D684" s="2">
        <v>225</v>
      </c>
      <c r="E684" s="15">
        <v>0</v>
      </c>
      <c r="F684" s="2">
        <v>0</v>
      </c>
      <c r="G684" s="2">
        <v>338.4</v>
      </c>
      <c r="H684" s="2">
        <v>0</v>
      </c>
      <c r="I684" s="2">
        <v>0</v>
      </c>
      <c r="J684" s="72">
        <v>50.7</v>
      </c>
    </row>
    <row r="685" spans="1:10" ht="14.4" x14ac:dyDescent="0.3">
      <c r="A685" s="8">
        <v>44468.374999998348</v>
      </c>
      <c r="B685" s="2">
        <v>46.230147945942832</v>
      </c>
      <c r="C685">
        <v>536.71</v>
      </c>
      <c r="D685" s="2">
        <v>225</v>
      </c>
      <c r="E685" s="15">
        <v>0</v>
      </c>
      <c r="F685" s="2">
        <v>0</v>
      </c>
      <c r="G685" s="2">
        <v>337.952</v>
      </c>
      <c r="H685" s="2">
        <v>0</v>
      </c>
      <c r="I685" s="2">
        <v>0</v>
      </c>
      <c r="J685" s="72">
        <v>48.285580000000003</v>
      </c>
    </row>
    <row r="686" spans="1:10" ht="14.4" x14ac:dyDescent="0.3">
      <c r="A686" s="8">
        <v>44468.416666665013</v>
      </c>
      <c r="B686" s="2">
        <v>49.754870199170234</v>
      </c>
      <c r="C686">
        <v>554.11</v>
      </c>
      <c r="D686" s="2">
        <v>225</v>
      </c>
      <c r="E686" s="15">
        <v>0</v>
      </c>
      <c r="F686" s="2">
        <v>0</v>
      </c>
      <c r="G686" s="2">
        <v>338.59199999999998</v>
      </c>
      <c r="H686" s="2">
        <v>0</v>
      </c>
      <c r="I686" s="2">
        <v>0</v>
      </c>
      <c r="J686" s="72">
        <v>51.805765000000001</v>
      </c>
    </row>
    <row r="687" spans="1:10" ht="14.4" x14ac:dyDescent="0.3">
      <c r="A687" s="8">
        <v>44468.458333331677</v>
      </c>
      <c r="B687" s="2">
        <v>53.199999999999996</v>
      </c>
      <c r="C687">
        <v>576.97</v>
      </c>
      <c r="D687" s="2">
        <v>225</v>
      </c>
      <c r="E687" s="15">
        <v>0</v>
      </c>
      <c r="F687" s="2">
        <v>0</v>
      </c>
      <c r="G687" s="2">
        <v>338.43200000000002</v>
      </c>
      <c r="H687" s="2">
        <v>0</v>
      </c>
      <c r="I687" s="2">
        <v>0</v>
      </c>
      <c r="J687" s="72">
        <v>56.711944000000003</v>
      </c>
    </row>
    <row r="688" spans="1:10" ht="14.4" x14ac:dyDescent="0.3">
      <c r="A688" s="8">
        <v>44468.499999998341</v>
      </c>
      <c r="B688" s="2">
        <v>54.116766976311318</v>
      </c>
      <c r="C688">
        <v>604.79</v>
      </c>
      <c r="D688" s="2">
        <v>225</v>
      </c>
      <c r="E688" s="15">
        <v>0</v>
      </c>
      <c r="F688" s="2">
        <v>0</v>
      </c>
      <c r="G688" s="2">
        <v>329.18400000000003</v>
      </c>
      <c r="H688" s="2">
        <v>0</v>
      </c>
      <c r="I688" s="2">
        <v>0</v>
      </c>
      <c r="J688" s="72">
        <v>58.273474</v>
      </c>
    </row>
    <row r="689" spans="1:10" ht="14.4" x14ac:dyDescent="0.3">
      <c r="A689" s="8">
        <v>44468.541666665005</v>
      </c>
      <c r="B689" s="2">
        <v>57.599999999999994</v>
      </c>
      <c r="C689">
        <v>638.65</v>
      </c>
      <c r="D689" s="2">
        <v>225</v>
      </c>
      <c r="E689" s="15">
        <v>0</v>
      </c>
      <c r="F689" s="2">
        <v>0</v>
      </c>
      <c r="G689" s="2">
        <v>337.28</v>
      </c>
      <c r="H689" s="2">
        <v>0</v>
      </c>
      <c r="I689" s="2">
        <v>0</v>
      </c>
      <c r="J689" s="72">
        <v>63.487974000000001</v>
      </c>
    </row>
    <row r="690" spans="1:10" ht="14.4" x14ac:dyDescent="0.3">
      <c r="A690" s="8">
        <v>44468.58333333167</v>
      </c>
      <c r="B690" s="2">
        <v>63.974006021606925</v>
      </c>
      <c r="C690">
        <v>669.92</v>
      </c>
      <c r="D690" s="2">
        <v>225</v>
      </c>
      <c r="E690" s="15">
        <v>0</v>
      </c>
      <c r="F690" s="2">
        <v>0</v>
      </c>
      <c r="G690" s="2">
        <v>338.36799999999999</v>
      </c>
      <c r="H690" s="2">
        <v>0</v>
      </c>
      <c r="I690" s="2">
        <v>0</v>
      </c>
      <c r="J690" s="72">
        <v>71.396653999999998</v>
      </c>
    </row>
    <row r="691" spans="1:10" ht="14.4" x14ac:dyDescent="0.3">
      <c r="A691" s="8">
        <v>44468.624999998334</v>
      </c>
      <c r="B691" s="2">
        <v>66.454591232468317</v>
      </c>
      <c r="C691">
        <v>699.83</v>
      </c>
      <c r="D691" s="2">
        <v>225</v>
      </c>
      <c r="E691" s="15">
        <v>0</v>
      </c>
      <c r="F691" s="2">
        <v>0</v>
      </c>
      <c r="G691" s="2">
        <v>337.24799999999999</v>
      </c>
      <c r="H691" s="2">
        <v>0</v>
      </c>
      <c r="I691" s="2">
        <v>0</v>
      </c>
      <c r="J691" s="72">
        <v>73.670529000000002</v>
      </c>
    </row>
    <row r="692" spans="1:10" ht="14.4" x14ac:dyDescent="0.3">
      <c r="A692" s="8">
        <v>44468.666666664998</v>
      </c>
      <c r="B692" s="2">
        <v>65.288048401263794</v>
      </c>
      <c r="C692">
        <v>714.73</v>
      </c>
      <c r="D692" s="2">
        <v>225</v>
      </c>
      <c r="E692" s="15">
        <v>0</v>
      </c>
      <c r="F692" s="2">
        <v>0</v>
      </c>
      <c r="G692" s="2">
        <v>339.68</v>
      </c>
      <c r="H692" s="2">
        <v>0</v>
      </c>
      <c r="I692" s="2">
        <v>0</v>
      </c>
      <c r="J692" s="72">
        <v>72.924412000000004</v>
      </c>
    </row>
    <row r="693" spans="1:10" ht="14.4" x14ac:dyDescent="0.3">
      <c r="A693" s="8">
        <v>44468.708333331662</v>
      </c>
      <c r="B693" s="2">
        <v>81.541172332209229</v>
      </c>
      <c r="C693">
        <v>728.96</v>
      </c>
      <c r="D693" s="2">
        <v>225</v>
      </c>
      <c r="E693" s="15">
        <v>0</v>
      </c>
      <c r="F693" s="2">
        <v>0</v>
      </c>
      <c r="G693" s="2">
        <v>338.4</v>
      </c>
      <c r="H693" s="2">
        <v>0</v>
      </c>
      <c r="I693" s="2">
        <v>0</v>
      </c>
      <c r="J693" s="72">
        <v>86.041272000000006</v>
      </c>
    </row>
    <row r="694" spans="1:10" ht="14.4" x14ac:dyDescent="0.3">
      <c r="A694" s="8">
        <v>44468.749999998327</v>
      </c>
      <c r="B694" s="2">
        <v>83.922087473125529</v>
      </c>
      <c r="C694">
        <v>716.55</v>
      </c>
      <c r="D694" s="2">
        <v>225</v>
      </c>
      <c r="E694" s="15">
        <v>0</v>
      </c>
      <c r="F694" s="2">
        <v>0</v>
      </c>
      <c r="G694" s="2">
        <v>338.14400000000001</v>
      </c>
      <c r="H694" s="2">
        <v>0</v>
      </c>
      <c r="I694" s="2">
        <v>0</v>
      </c>
      <c r="J694" s="72">
        <v>87.127004999999997</v>
      </c>
    </row>
    <row r="695" spans="1:10" ht="14.4" x14ac:dyDescent="0.3">
      <c r="A695" s="8">
        <v>44468.791666664991</v>
      </c>
      <c r="B695" s="2">
        <v>72.120377088609374</v>
      </c>
      <c r="C695">
        <v>685.71</v>
      </c>
      <c r="D695" s="2">
        <v>225</v>
      </c>
      <c r="E695" s="15">
        <v>0</v>
      </c>
      <c r="F695" s="2">
        <v>0</v>
      </c>
      <c r="G695" s="2">
        <v>339.13600000000002</v>
      </c>
      <c r="H695" s="2">
        <v>0</v>
      </c>
      <c r="I695" s="2">
        <v>0</v>
      </c>
      <c r="J695" s="72">
        <v>79.281549999999996</v>
      </c>
    </row>
    <row r="696" spans="1:10" ht="14.4" x14ac:dyDescent="0.3">
      <c r="A696" s="8">
        <v>44468.833333331655</v>
      </c>
      <c r="B696" s="2">
        <v>65.167011658540659</v>
      </c>
      <c r="C696">
        <v>666.33</v>
      </c>
      <c r="D696" s="2">
        <v>225</v>
      </c>
      <c r="E696" s="15">
        <v>0</v>
      </c>
      <c r="F696" s="2">
        <v>0</v>
      </c>
      <c r="G696" s="2">
        <v>338.68799999999999</v>
      </c>
      <c r="H696" s="2">
        <v>0</v>
      </c>
      <c r="I696" s="2">
        <v>0</v>
      </c>
      <c r="J696" s="72">
        <v>73.470474999999993</v>
      </c>
    </row>
    <row r="697" spans="1:10" ht="14.4" x14ac:dyDescent="0.3">
      <c r="A697" s="8">
        <v>44468.874999998319</v>
      </c>
      <c r="B697" s="2">
        <v>59.75104535088478</v>
      </c>
      <c r="C697">
        <v>641.95000000000005</v>
      </c>
      <c r="D697" s="2">
        <v>225</v>
      </c>
      <c r="E697" s="15">
        <v>0</v>
      </c>
      <c r="F697" s="2">
        <v>0</v>
      </c>
      <c r="G697" s="2">
        <v>338.36799999999999</v>
      </c>
      <c r="H697" s="2">
        <v>0</v>
      </c>
      <c r="I697" s="2">
        <v>0</v>
      </c>
      <c r="J697" s="72">
        <v>64.713398999999995</v>
      </c>
    </row>
    <row r="698" spans="1:10" ht="14.4" x14ac:dyDescent="0.3">
      <c r="A698" s="8">
        <v>44468.916666664983</v>
      </c>
      <c r="B698" s="2">
        <v>51.511492132400768</v>
      </c>
      <c r="C698">
        <v>603.19000000000005</v>
      </c>
      <c r="D698" s="2">
        <v>225</v>
      </c>
      <c r="E698" s="15">
        <v>0</v>
      </c>
      <c r="F698" s="2">
        <v>0</v>
      </c>
      <c r="G698" s="2">
        <v>338.17599999999999</v>
      </c>
      <c r="H698" s="2">
        <v>0</v>
      </c>
      <c r="I698" s="2">
        <v>0</v>
      </c>
      <c r="J698" s="72">
        <v>56.449168999999998</v>
      </c>
    </row>
    <row r="699" spans="1:10" ht="14.4" x14ac:dyDescent="0.3">
      <c r="A699" s="8">
        <v>44468.958333331648</v>
      </c>
      <c r="B699" s="2">
        <v>43.536246179787121</v>
      </c>
      <c r="C699">
        <v>566.25</v>
      </c>
      <c r="D699" s="2">
        <v>225</v>
      </c>
      <c r="E699" s="15">
        <v>0</v>
      </c>
      <c r="F699" s="2">
        <v>0</v>
      </c>
      <c r="G699" s="2">
        <v>338.27199999999999</v>
      </c>
      <c r="H699" s="2">
        <v>0</v>
      </c>
      <c r="I699" s="2">
        <v>0</v>
      </c>
      <c r="J699" s="72">
        <v>44.959454999999998</v>
      </c>
    </row>
    <row r="700" spans="1:10" ht="14.4" x14ac:dyDescent="0.3">
      <c r="A700" s="8">
        <v>44468.999999998312</v>
      </c>
      <c r="B700" s="2">
        <v>38.182011165685346</v>
      </c>
      <c r="C700">
        <v>525.30999999999995</v>
      </c>
      <c r="D700" s="2">
        <v>225</v>
      </c>
      <c r="E700" s="15">
        <v>0</v>
      </c>
      <c r="F700" s="2">
        <v>0</v>
      </c>
      <c r="G700" s="2">
        <v>338.14400000000001</v>
      </c>
      <c r="H700" s="2">
        <v>0</v>
      </c>
      <c r="I700" s="2">
        <v>0</v>
      </c>
      <c r="J700" s="72">
        <v>39.322549000000002</v>
      </c>
    </row>
    <row r="701" spans="1:10" ht="14.4" x14ac:dyDescent="0.3">
      <c r="A701" s="8">
        <v>44469.041666664976</v>
      </c>
      <c r="B701" s="2">
        <v>36.701134182904006</v>
      </c>
      <c r="C701">
        <v>494.32</v>
      </c>
      <c r="D701" s="2">
        <v>225</v>
      </c>
      <c r="E701" s="15">
        <v>0</v>
      </c>
      <c r="F701" s="2">
        <v>0</v>
      </c>
      <c r="G701" s="2">
        <v>338.65600000000001</v>
      </c>
      <c r="H701" s="2">
        <v>0</v>
      </c>
      <c r="I701" s="2">
        <v>0</v>
      </c>
      <c r="J701" s="72">
        <v>37.993429999999996</v>
      </c>
    </row>
    <row r="702" spans="1:10" ht="14.4" x14ac:dyDescent="0.3">
      <c r="A702" s="8">
        <v>44469.08333333164</v>
      </c>
      <c r="B702" s="2">
        <v>35.735549840162747</v>
      </c>
      <c r="C702">
        <v>473.37</v>
      </c>
      <c r="D702" s="2">
        <v>225</v>
      </c>
      <c r="E702" s="15">
        <v>0</v>
      </c>
      <c r="F702" s="2">
        <v>0</v>
      </c>
      <c r="G702" s="2">
        <v>338.33600000000001</v>
      </c>
      <c r="H702" s="2">
        <v>0</v>
      </c>
      <c r="I702" s="2">
        <v>0</v>
      </c>
      <c r="J702" s="72">
        <v>37.038527000000002</v>
      </c>
    </row>
    <row r="703" spans="1:10" ht="14.4" x14ac:dyDescent="0.3">
      <c r="A703" s="8">
        <v>44469.124999998305</v>
      </c>
      <c r="B703" s="2">
        <v>34.63905534420762</v>
      </c>
      <c r="C703">
        <v>462.85</v>
      </c>
      <c r="D703" s="2">
        <v>225</v>
      </c>
      <c r="E703" s="15">
        <v>0</v>
      </c>
      <c r="F703" s="2">
        <v>0</v>
      </c>
      <c r="G703" s="2">
        <v>338.4</v>
      </c>
      <c r="H703" s="2">
        <v>0</v>
      </c>
      <c r="I703" s="2">
        <v>0</v>
      </c>
      <c r="J703" s="72">
        <v>35.598033000000001</v>
      </c>
    </row>
    <row r="704" spans="1:10" ht="14.4" x14ac:dyDescent="0.3">
      <c r="A704" s="8">
        <v>44469.166666664969</v>
      </c>
      <c r="B704" s="2">
        <v>34.056784484353258</v>
      </c>
      <c r="C704">
        <v>453.54</v>
      </c>
      <c r="D704" s="2">
        <v>225</v>
      </c>
      <c r="E704" s="15">
        <v>0</v>
      </c>
      <c r="F704" s="2">
        <v>0</v>
      </c>
      <c r="G704" s="2">
        <v>339.10399999999998</v>
      </c>
      <c r="H704" s="2">
        <v>0</v>
      </c>
      <c r="I704" s="2">
        <v>0</v>
      </c>
      <c r="J704" s="72">
        <v>35.162784000000002</v>
      </c>
    </row>
    <row r="705" spans="1:10" ht="14.4" x14ac:dyDescent="0.3">
      <c r="A705" s="8">
        <v>44469.208333331633</v>
      </c>
      <c r="B705" s="2">
        <v>35.078190684133915</v>
      </c>
      <c r="C705">
        <v>455.5</v>
      </c>
      <c r="D705" s="2">
        <v>225</v>
      </c>
      <c r="E705" s="15">
        <v>0</v>
      </c>
      <c r="F705" s="2">
        <v>0</v>
      </c>
      <c r="G705" s="2">
        <v>338.36799999999999</v>
      </c>
      <c r="H705" s="2">
        <v>0</v>
      </c>
      <c r="I705" s="2">
        <v>0</v>
      </c>
      <c r="J705" s="72">
        <v>36.542620999999997</v>
      </c>
    </row>
    <row r="706" spans="1:10" ht="14.4" x14ac:dyDescent="0.3">
      <c r="A706" s="8">
        <v>44469.249999998297</v>
      </c>
      <c r="B706" s="2">
        <v>38.444911635351524</v>
      </c>
      <c r="C706">
        <v>470.21</v>
      </c>
      <c r="D706" s="2">
        <v>225</v>
      </c>
      <c r="E706" s="15">
        <v>0</v>
      </c>
      <c r="F706" s="2">
        <v>0</v>
      </c>
      <c r="G706" s="2">
        <v>338.68799999999999</v>
      </c>
      <c r="H706" s="2">
        <v>0</v>
      </c>
      <c r="I706" s="2">
        <v>0</v>
      </c>
      <c r="J706" s="72">
        <v>40.930658999999999</v>
      </c>
    </row>
    <row r="707" spans="1:10" ht="14.4" x14ac:dyDescent="0.3">
      <c r="A707" s="8">
        <v>44469.291666664962</v>
      </c>
      <c r="B707" s="2">
        <v>51.114952168217393</v>
      </c>
      <c r="C707">
        <v>505.53</v>
      </c>
      <c r="D707" s="2">
        <v>225</v>
      </c>
      <c r="E707" s="15">
        <v>0</v>
      </c>
      <c r="F707" s="2">
        <v>0</v>
      </c>
      <c r="G707" s="2">
        <v>336.416</v>
      </c>
      <c r="H707" s="2">
        <v>0</v>
      </c>
      <c r="I707" s="2">
        <v>0</v>
      </c>
      <c r="J707" s="72">
        <v>48.507399999999997</v>
      </c>
    </row>
    <row r="708" spans="1:10" ht="14.4" x14ac:dyDescent="0.3">
      <c r="A708" s="8">
        <v>44469.333333331626</v>
      </c>
      <c r="B708" s="2">
        <v>52.904700473502373</v>
      </c>
      <c r="C708">
        <v>527.86</v>
      </c>
      <c r="D708" s="2">
        <v>225</v>
      </c>
      <c r="E708" s="15">
        <v>0</v>
      </c>
      <c r="F708" s="2">
        <v>0</v>
      </c>
      <c r="G708" s="2">
        <v>337.82400000000001</v>
      </c>
      <c r="H708" s="2">
        <v>0</v>
      </c>
      <c r="I708" s="2">
        <v>0</v>
      </c>
      <c r="J708" s="72">
        <v>52.030684999999998</v>
      </c>
    </row>
    <row r="709" spans="1:10" ht="14.4" x14ac:dyDescent="0.3">
      <c r="A709" s="8">
        <v>44469.37499999829</v>
      </c>
      <c r="B709" s="2">
        <v>51.228139284503222</v>
      </c>
      <c r="C709">
        <v>516.49</v>
      </c>
      <c r="D709" s="2">
        <v>225</v>
      </c>
      <c r="E709" s="15">
        <v>0</v>
      </c>
      <c r="F709" s="2">
        <v>0</v>
      </c>
      <c r="G709" s="2">
        <v>338.30399999999997</v>
      </c>
      <c r="H709" s="2">
        <v>0</v>
      </c>
      <c r="I709" s="2">
        <v>0</v>
      </c>
      <c r="J709" s="72">
        <v>52.193860000000001</v>
      </c>
    </row>
    <row r="710" spans="1:10" ht="14.4" x14ac:dyDescent="0.3">
      <c r="A710" s="8">
        <v>44469.416666664954</v>
      </c>
      <c r="B710" s="2">
        <v>51.659694100509839</v>
      </c>
      <c r="C710">
        <v>534.42999999999995</v>
      </c>
      <c r="D710" s="2">
        <v>225</v>
      </c>
      <c r="E710" s="15">
        <v>0</v>
      </c>
      <c r="F710" s="2">
        <v>0</v>
      </c>
      <c r="G710" s="2">
        <v>338.33600000000001</v>
      </c>
      <c r="H710" s="2">
        <v>0</v>
      </c>
      <c r="I710" s="2">
        <v>0</v>
      </c>
      <c r="J710" s="72">
        <v>54.986058</v>
      </c>
    </row>
    <row r="711" spans="1:10" ht="14.4" x14ac:dyDescent="0.3">
      <c r="A711" s="8">
        <v>44469.458333331619</v>
      </c>
      <c r="B711" s="2">
        <v>52.190000000000005</v>
      </c>
      <c r="C711">
        <v>560.22</v>
      </c>
      <c r="D711" s="2">
        <v>225</v>
      </c>
      <c r="E711" s="15">
        <v>0</v>
      </c>
      <c r="F711" s="2">
        <v>0</v>
      </c>
      <c r="G711" s="2">
        <v>338.33600000000001</v>
      </c>
      <c r="H711" s="2">
        <v>0</v>
      </c>
      <c r="I711" s="2">
        <v>0</v>
      </c>
      <c r="J711" s="72">
        <v>56.616295000000001</v>
      </c>
    </row>
    <row r="712" spans="1:10" ht="14.4" x14ac:dyDescent="0.3">
      <c r="A712" s="8">
        <v>44469.499999998283</v>
      </c>
      <c r="B712" s="2">
        <v>53.591949741716363</v>
      </c>
      <c r="C712">
        <v>573.92999999999995</v>
      </c>
      <c r="D712" s="2">
        <v>225</v>
      </c>
      <c r="E712" s="15">
        <v>0</v>
      </c>
      <c r="F712" s="2">
        <v>0</v>
      </c>
      <c r="G712" s="2">
        <v>338.14400000000001</v>
      </c>
      <c r="H712" s="2">
        <v>0</v>
      </c>
      <c r="I712" s="2">
        <v>0</v>
      </c>
      <c r="J712" s="72">
        <v>58.718063999999998</v>
      </c>
    </row>
    <row r="713" spans="1:10" ht="14.4" x14ac:dyDescent="0.3">
      <c r="A713" s="8">
        <v>44469.541666664947</v>
      </c>
      <c r="B713" s="2">
        <v>56.23</v>
      </c>
      <c r="C713">
        <v>605.07000000000005</v>
      </c>
      <c r="D713" s="2">
        <v>225</v>
      </c>
      <c r="E713" s="15">
        <v>0</v>
      </c>
      <c r="F713" s="2">
        <v>0</v>
      </c>
      <c r="G713" s="2">
        <v>339.00799999999998</v>
      </c>
      <c r="H713" s="2">
        <v>0</v>
      </c>
      <c r="I713" s="2">
        <v>0</v>
      </c>
      <c r="J713" s="72">
        <v>62.769553999999999</v>
      </c>
    </row>
    <row r="714" spans="1:10" ht="14.4" x14ac:dyDescent="0.3">
      <c r="A714" s="8">
        <v>44469.583333331611</v>
      </c>
      <c r="B714" s="2">
        <v>58.539999999999992</v>
      </c>
      <c r="C714">
        <v>623.88</v>
      </c>
      <c r="D714" s="2">
        <v>225</v>
      </c>
      <c r="E714" s="15">
        <v>0</v>
      </c>
      <c r="F714" s="2">
        <v>0</v>
      </c>
      <c r="G714" s="2">
        <v>338.65600000000001</v>
      </c>
      <c r="H714" s="2">
        <v>0</v>
      </c>
      <c r="I714" s="2">
        <v>0</v>
      </c>
      <c r="J714" s="72">
        <v>65.732428999999996</v>
      </c>
    </row>
    <row r="715" spans="1:10" ht="14.4" x14ac:dyDescent="0.3">
      <c r="A715" s="8">
        <v>44469.624999998276</v>
      </c>
      <c r="B715" s="2">
        <v>61.220225032004052</v>
      </c>
      <c r="C715">
        <v>640.91</v>
      </c>
      <c r="D715" s="2">
        <v>225</v>
      </c>
      <c r="E715" s="15">
        <v>0</v>
      </c>
      <c r="F715" s="2">
        <v>0</v>
      </c>
      <c r="G715" s="2">
        <v>338.43200000000002</v>
      </c>
      <c r="H715" s="2">
        <v>0</v>
      </c>
      <c r="I715" s="2">
        <v>0</v>
      </c>
      <c r="J715" s="72">
        <v>68.159357999999997</v>
      </c>
    </row>
    <row r="716" spans="1:10" ht="14.4" x14ac:dyDescent="0.3">
      <c r="A716" s="8">
        <v>44469.66666666494</v>
      </c>
      <c r="B716" s="2">
        <v>61.665514529533148</v>
      </c>
      <c r="C716">
        <v>652.77</v>
      </c>
      <c r="D716" s="2">
        <v>225</v>
      </c>
      <c r="E716" s="15">
        <v>0</v>
      </c>
      <c r="F716" s="2">
        <v>0</v>
      </c>
      <c r="G716" s="2">
        <v>337.76</v>
      </c>
      <c r="H716" s="2">
        <v>0</v>
      </c>
      <c r="I716" s="2">
        <v>0</v>
      </c>
      <c r="J716" s="72">
        <v>71.318017999999995</v>
      </c>
    </row>
    <row r="717" spans="1:10" ht="14.4" x14ac:dyDescent="0.3">
      <c r="A717" s="8">
        <v>44469.708333331604</v>
      </c>
      <c r="B717" s="2">
        <v>67.271474800786521</v>
      </c>
      <c r="C717">
        <v>660.08</v>
      </c>
      <c r="D717" s="2">
        <v>225</v>
      </c>
      <c r="E717" s="15">
        <v>0</v>
      </c>
      <c r="F717" s="2">
        <v>0</v>
      </c>
      <c r="G717" s="2">
        <v>338.75200000000001</v>
      </c>
      <c r="H717" s="2">
        <v>0</v>
      </c>
      <c r="I717" s="2">
        <v>0</v>
      </c>
      <c r="J717" s="72">
        <v>81.093530999999999</v>
      </c>
    </row>
    <row r="718" spans="1:10" ht="14.4" x14ac:dyDescent="0.3">
      <c r="A718" s="8">
        <v>44469.749999998268</v>
      </c>
      <c r="B718" s="2">
        <v>73.955560119255395</v>
      </c>
      <c r="C718">
        <v>643.45000000000005</v>
      </c>
      <c r="D718" s="2">
        <v>225</v>
      </c>
      <c r="E718" s="15">
        <v>0</v>
      </c>
      <c r="F718" s="2">
        <v>0</v>
      </c>
      <c r="G718" s="2">
        <v>338.49599999999998</v>
      </c>
      <c r="H718" s="2">
        <v>0</v>
      </c>
      <c r="I718" s="2">
        <v>0</v>
      </c>
      <c r="J718" s="72">
        <v>86.291835000000006</v>
      </c>
    </row>
    <row r="719" spans="1:10" ht="14.4" x14ac:dyDescent="0.3">
      <c r="A719" s="8">
        <v>44469.791666664933</v>
      </c>
      <c r="B719" s="2">
        <v>64.186116105674444</v>
      </c>
      <c r="C719">
        <v>606.16</v>
      </c>
      <c r="D719" s="2">
        <v>225</v>
      </c>
      <c r="E719" s="15">
        <v>0</v>
      </c>
      <c r="F719" s="2">
        <v>0</v>
      </c>
      <c r="G719" s="2">
        <v>335.52</v>
      </c>
      <c r="H719" s="2">
        <v>0</v>
      </c>
      <c r="I719" s="2">
        <v>0</v>
      </c>
      <c r="J719" s="72">
        <v>75.180749000000006</v>
      </c>
    </row>
    <row r="720" spans="1:10" ht="14.4" x14ac:dyDescent="0.3">
      <c r="A720" s="8">
        <v>44469.833333331597</v>
      </c>
      <c r="B720" s="2">
        <v>62.368256388698526</v>
      </c>
      <c r="C720">
        <v>612.41999999999996</v>
      </c>
      <c r="D720" s="2">
        <v>225</v>
      </c>
      <c r="E720" s="15">
        <v>0</v>
      </c>
      <c r="F720" s="2">
        <v>0</v>
      </c>
      <c r="G720" s="2">
        <v>337.952</v>
      </c>
      <c r="H720" s="2">
        <v>0</v>
      </c>
      <c r="I720" s="2">
        <v>0</v>
      </c>
      <c r="J720" s="72">
        <v>70.760845000000003</v>
      </c>
    </row>
    <row r="721" spans="1:10" ht="14.4" x14ac:dyDescent="0.3">
      <c r="A721" s="8">
        <v>44469.874999998261</v>
      </c>
      <c r="B721" s="2">
        <v>56.273986008568208</v>
      </c>
      <c r="C721">
        <v>599.25</v>
      </c>
      <c r="D721" s="2">
        <v>225</v>
      </c>
      <c r="E721" s="15">
        <v>0</v>
      </c>
      <c r="F721" s="2">
        <v>0</v>
      </c>
      <c r="G721" s="2">
        <v>325.05599999999998</v>
      </c>
      <c r="H721" s="2">
        <v>0</v>
      </c>
      <c r="I721" s="2">
        <v>0</v>
      </c>
      <c r="J721" s="72">
        <v>60.914912999999999</v>
      </c>
    </row>
    <row r="722" spans="1:10" ht="14.4" x14ac:dyDescent="0.3">
      <c r="A722" s="8">
        <v>44469.916666664925</v>
      </c>
      <c r="B722" s="2">
        <v>50.65776834798627</v>
      </c>
      <c r="C722">
        <v>564.87</v>
      </c>
      <c r="D722" s="2">
        <v>225</v>
      </c>
      <c r="E722" s="15">
        <v>0</v>
      </c>
      <c r="F722" s="2">
        <v>0</v>
      </c>
      <c r="G722" s="2">
        <v>332.32</v>
      </c>
      <c r="H722" s="2">
        <v>0</v>
      </c>
      <c r="I722" s="2">
        <v>0</v>
      </c>
      <c r="J722" s="72">
        <v>54.391534</v>
      </c>
    </row>
    <row r="723" spans="1:10" ht="14.4" x14ac:dyDescent="0.3">
      <c r="A723" s="8">
        <v>44469.95833333159</v>
      </c>
      <c r="B723" s="2">
        <v>42.613900007760179</v>
      </c>
      <c r="C723">
        <v>549.16999999999996</v>
      </c>
      <c r="D723" s="2">
        <v>225</v>
      </c>
      <c r="E723" s="15">
        <v>0</v>
      </c>
      <c r="F723" s="2">
        <v>0</v>
      </c>
      <c r="G723" s="2">
        <v>338.4</v>
      </c>
      <c r="H723" s="2">
        <v>0</v>
      </c>
      <c r="I723" s="2">
        <v>0</v>
      </c>
      <c r="J723" s="72">
        <v>44.738812000000003</v>
      </c>
    </row>
    <row r="724" spans="1:10" ht="14.4" x14ac:dyDescent="0.3">
      <c r="A724" s="36" t="s">
        <v>125</v>
      </c>
      <c r="B724" s="2">
        <v>36.784133939350902</v>
      </c>
      <c r="C724">
        <v>512.49</v>
      </c>
      <c r="D724" s="2">
        <v>225</v>
      </c>
      <c r="E724" s="30">
        <v>0</v>
      </c>
      <c r="F724" s="31">
        <v>0</v>
      </c>
      <c r="G724" s="31">
        <v>338.68799999999999</v>
      </c>
      <c r="H724" s="31">
        <v>0</v>
      </c>
      <c r="I724" s="31">
        <v>0</v>
      </c>
      <c r="J724" s="72">
        <v>38.401457999999998</v>
      </c>
    </row>
    <row r="725" spans="1:10" ht="14.4" x14ac:dyDescent="0.3">
      <c r="J725" s="7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148A7-26AB-4A28-933B-8AAB920C72F5}">
  <sheetPr>
    <tabColor rgb="FFFFC000"/>
  </sheetPr>
  <dimension ref="A4:X750"/>
  <sheetViews>
    <sheetView topLeftCell="K1" workbookViewId="0">
      <selection activeCell="R13" sqref="R13"/>
    </sheetView>
  </sheetViews>
  <sheetFormatPr defaultColWidth="15" defaultRowHeight="13.2" x14ac:dyDescent="0.25"/>
  <cols>
    <col min="1" max="1" width="15.109375" style="2" bestFit="1" customWidth="1"/>
    <col min="2" max="2" width="12" style="2" bestFit="1" customWidth="1"/>
    <col min="3" max="3" width="7" style="2" bestFit="1" customWidth="1"/>
    <col min="4" max="5" width="12.33203125" style="2" bestFit="1" customWidth="1"/>
    <col min="6" max="7" width="13.88671875" style="2" bestFit="1" customWidth="1"/>
    <col min="8" max="9" width="12.88671875" style="2" bestFit="1" customWidth="1"/>
    <col min="10" max="10" width="12.33203125" style="71" bestFit="1" customWidth="1"/>
    <col min="11" max="15" width="15" style="2"/>
    <col min="16" max="16" width="33.44140625" style="2" bestFit="1" customWidth="1"/>
    <col min="17" max="17" width="33.5546875" style="2" bestFit="1" customWidth="1"/>
    <col min="18" max="18" width="14.109375" style="2" bestFit="1" customWidth="1"/>
    <col min="19" max="19" width="25.109375" style="2" bestFit="1" customWidth="1"/>
    <col min="20" max="20" width="27.88671875" style="2" bestFit="1" customWidth="1"/>
    <col min="21" max="16384" width="15" style="2"/>
  </cols>
  <sheetData>
    <row r="4" spans="1:24" ht="40.799999999999997" thickBot="1" x14ac:dyDescent="0.35">
      <c r="A4" t="s">
        <v>1</v>
      </c>
      <c r="B4" s="33" t="s">
        <v>2</v>
      </c>
      <c r="C4" s="2" t="s">
        <v>110</v>
      </c>
      <c r="D4" s="5" t="s">
        <v>4</v>
      </c>
      <c r="E4" s="6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2" t="s">
        <v>126</v>
      </c>
      <c r="L4" s="74" t="s">
        <v>160</v>
      </c>
      <c r="M4" s="74" t="s">
        <v>161</v>
      </c>
      <c r="P4" s="2" cm="1">
        <f t="array" ref="P4:T4">TRANSPOSE(R16:R20)</f>
        <v>0</v>
      </c>
      <c r="Q4" s="2">
        <v>1840038.4585141037</v>
      </c>
      <c r="R4" s="2">
        <v>7949826.3523393599</v>
      </c>
      <c r="S4" s="2">
        <v>0</v>
      </c>
      <c r="T4" s="2">
        <v>0</v>
      </c>
    </row>
    <row r="5" spans="1:24" ht="14.4" x14ac:dyDescent="0.3">
      <c r="A5" s="8">
        <v>44470.041666666664</v>
      </c>
      <c r="B5" s="2">
        <v>35.650704140005402</v>
      </c>
      <c r="C5">
        <v>486.74</v>
      </c>
      <c r="D5" s="2">
        <v>225</v>
      </c>
      <c r="J5" s="72">
        <v>37.245829000000001</v>
      </c>
      <c r="L5" s="74">
        <f>AVERAGE(B5:B750)</f>
        <v>57.053981150557767</v>
      </c>
      <c r="M5" s="74">
        <f>AVERAGE(J5:J750)</f>
        <v>58.135060086021518</v>
      </c>
      <c r="P5" s="12" t="s">
        <v>127</v>
      </c>
      <c r="Q5" s="13"/>
      <c r="R5" s="13"/>
      <c r="S5" s="13"/>
      <c r="T5" s="13"/>
      <c r="U5" s="13"/>
      <c r="V5" s="13"/>
      <c r="W5" s="13"/>
      <c r="X5" s="14"/>
    </row>
    <row r="6" spans="1:24" ht="14.4" x14ac:dyDescent="0.3">
      <c r="A6" s="8">
        <v>44470.083333333328</v>
      </c>
      <c r="B6" s="2">
        <v>34.376754007672687</v>
      </c>
      <c r="C6">
        <v>468.43</v>
      </c>
      <c r="D6" s="2">
        <v>225</v>
      </c>
      <c r="E6" s="2">
        <v>0</v>
      </c>
      <c r="F6" s="2">
        <v>0</v>
      </c>
      <c r="G6" s="2">
        <v>338.30399999999997</v>
      </c>
      <c r="H6" s="2">
        <v>0</v>
      </c>
      <c r="I6" s="2">
        <v>0</v>
      </c>
      <c r="J6" s="72">
        <v>34.975515999999999</v>
      </c>
      <c r="P6" s="16"/>
      <c r="X6" s="17"/>
    </row>
    <row r="7" spans="1:24" ht="14.4" x14ac:dyDescent="0.3">
      <c r="A7" s="8">
        <v>44470.124999999993</v>
      </c>
      <c r="B7" s="2">
        <v>33.615794846202697</v>
      </c>
      <c r="C7">
        <v>459.22</v>
      </c>
      <c r="D7" s="2">
        <v>225</v>
      </c>
      <c r="E7" s="2">
        <v>0</v>
      </c>
      <c r="F7" s="2">
        <v>0</v>
      </c>
      <c r="G7" s="2">
        <v>338.4</v>
      </c>
      <c r="H7" s="2">
        <v>0</v>
      </c>
      <c r="I7" s="2">
        <v>0</v>
      </c>
      <c r="J7" s="72">
        <v>34.061303000000002</v>
      </c>
      <c r="P7" s="16" t="s">
        <v>11</v>
      </c>
      <c r="R7" s="18">
        <f>SUMPRODUCT(B$5:B$748,C$5:C$748)</f>
        <v>21909394.822782505</v>
      </c>
      <c r="S7" s="19">
        <f>R7/SUM(C5:C748)</f>
        <v>58.673941461880887</v>
      </c>
      <c r="T7" s="2" t="s">
        <v>12</v>
      </c>
      <c r="X7" s="17"/>
    </row>
    <row r="8" spans="1:24" ht="14.4" x14ac:dyDescent="0.3">
      <c r="A8" s="8">
        <v>44470.166666666657</v>
      </c>
      <c r="B8" s="2">
        <v>33.59251975213013</v>
      </c>
      <c r="C8">
        <v>453.33</v>
      </c>
      <c r="D8" s="2">
        <v>225</v>
      </c>
      <c r="E8" s="2">
        <v>0</v>
      </c>
      <c r="F8" s="2">
        <v>0</v>
      </c>
      <c r="G8" s="2">
        <v>338.65600000000001</v>
      </c>
      <c r="H8" s="2">
        <v>0</v>
      </c>
      <c r="I8" s="2">
        <v>0</v>
      </c>
      <c r="J8" s="72">
        <v>33.866048999999997</v>
      </c>
      <c r="P8" s="16"/>
      <c r="X8" s="17"/>
    </row>
    <row r="9" spans="1:24" ht="14.4" x14ac:dyDescent="0.3">
      <c r="A9" s="8">
        <v>44470.208333333321</v>
      </c>
      <c r="B9" s="2">
        <v>33.791413865806774</v>
      </c>
      <c r="C9">
        <v>455.16</v>
      </c>
      <c r="D9" s="2">
        <v>225</v>
      </c>
      <c r="E9" s="2">
        <v>0</v>
      </c>
      <c r="F9" s="2">
        <v>0</v>
      </c>
      <c r="G9" s="2">
        <v>338.84800000000001</v>
      </c>
      <c r="H9" s="2">
        <v>0</v>
      </c>
      <c r="I9" s="2">
        <v>0</v>
      </c>
      <c r="J9" s="72">
        <v>34.328566000000002</v>
      </c>
      <c r="P9" s="16" t="s">
        <v>13</v>
      </c>
      <c r="Q9" s="20" t="s">
        <v>40</v>
      </c>
      <c r="R9" s="62">
        <v>482074</v>
      </c>
      <c r="S9" s="62"/>
      <c r="X9" s="17"/>
    </row>
    <row r="10" spans="1:24" ht="14.4" x14ac:dyDescent="0.3">
      <c r="A10" s="8">
        <v>44470.249999999985</v>
      </c>
      <c r="B10" s="2">
        <v>35.464933699612843</v>
      </c>
      <c r="C10">
        <v>467</v>
      </c>
      <c r="D10" s="2">
        <v>225</v>
      </c>
      <c r="E10" s="2">
        <v>0</v>
      </c>
      <c r="F10" s="2">
        <v>0</v>
      </c>
      <c r="G10" s="2">
        <v>338.30399999999997</v>
      </c>
      <c r="H10" s="2">
        <v>0</v>
      </c>
      <c r="I10" s="2">
        <v>0</v>
      </c>
      <c r="J10" s="72">
        <v>36.223689999999998</v>
      </c>
      <c r="P10" s="16"/>
      <c r="Q10" s="20" t="s">
        <v>42</v>
      </c>
      <c r="R10" s="62">
        <v>828767</v>
      </c>
      <c r="S10" s="62"/>
      <c r="X10" s="17"/>
    </row>
    <row r="11" spans="1:24" ht="14.4" x14ac:dyDescent="0.3">
      <c r="A11" s="8">
        <v>44470.29166666665</v>
      </c>
      <c r="B11" s="2">
        <v>45.765204249481876</v>
      </c>
      <c r="C11">
        <v>494.99</v>
      </c>
      <c r="D11" s="2">
        <v>225</v>
      </c>
      <c r="E11" s="2">
        <v>0</v>
      </c>
      <c r="F11" s="2">
        <v>0</v>
      </c>
      <c r="G11" s="2">
        <v>338.52800000000002</v>
      </c>
      <c r="H11" s="2">
        <v>0</v>
      </c>
      <c r="I11" s="2">
        <v>0</v>
      </c>
      <c r="J11" s="72">
        <v>46.794943000000004</v>
      </c>
      <c r="P11" s="16"/>
      <c r="Q11" s="20" t="s">
        <v>44</v>
      </c>
      <c r="R11" s="62">
        <v>2776470</v>
      </c>
      <c r="S11" s="62"/>
      <c r="X11" s="17"/>
    </row>
    <row r="12" spans="1:24" ht="14.4" x14ac:dyDescent="0.3">
      <c r="A12" s="8">
        <v>44470.333333333314</v>
      </c>
      <c r="B12" s="2">
        <v>50.692064880414399</v>
      </c>
      <c r="C12">
        <v>523.94000000000005</v>
      </c>
      <c r="D12" s="2">
        <v>225</v>
      </c>
      <c r="E12" s="2">
        <v>0</v>
      </c>
      <c r="F12" s="2">
        <v>0</v>
      </c>
      <c r="G12" s="2">
        <v>338.30399999999997</v>
      </c>
      <c r="H12" s="2">
        <v>0</v>
      </c>
      <c r="I12" s="2">
        <v>0</v>
      </c>
      <c r="J12" s="72">
        <v>51.049720000000001</v>
      </c>
      <c r="P12" s="16"/>
      <c r="Q12" s="20" t="s">
        <v>46</v>
      </c>
      <c r="R12" s="62">
        <v>-159500</v>
      </c>
      <c r="S12" s="62"/>
      <c r="X12" s="17"/>
    </row>
    <row r="13" spans="1:24" ht="14.4" x14ac:dyDescent="0.3">
      <c r="A13" s="8">
        <v>44470.374999999978</v>
      </c>
      <c r="B13" s="2">
        <v>48.468796621520681</v>
      </c>
      <c r="C13">
        <v>516.75</v>
      </c>
      <c r="D13" s="2">
        <v>225</v>
      </c>
      <c r="E13" s="2">
        <v>0</v>
      </c>
      <c r="F13" s="2">
        <v>0</v>
      </c>
      <c r="G13" s="2">
        <v>330.24</v>
      </c>
      <c r="H13" s="2">
        <v>0</v>
      </c>
      <c r="I13" s="2">
        <v>0</v>
      </c>
      <c r="J13" s="72">
        <v>49.375227000000002</v>
      </c>
      <c r="P13" s="16"/>
      <c r="Q13" s="20" t="s">
        <v>48</v>
      </c>
      <c r="R13" s="62">
        <v>-102602</v>
      </c>
      <c r="S13" s="62"/>
      <c r="X13" s="17"/>
    </row>
    <row r="14" spans="1:24" ht="14.4" x14ac:dyDescent="0.3">
      <c r="A14" s="8">
        <v>44470.416666666642</v>
      </c>
      <c r="B14" s="2">
        <v>47.763683461621028</v>
      </c>
      <c r="C14">
        <v>520.72</v>
      </c>
      <c r="D14" s="2">
        <v>225</v>
      </c>
      <c r="E14" s="2">
        <v>0</v>
      </c>
      <c r="F14" s="2">
        <v>0</v>
      </c>
      <c r="G14" s="2">
        <v>335.74400000000003</v>
      </c>
      <c r="H14" s="2">
        <v>0</v>
      </c>
      <c r="I14" s="2">
        <v>0</v>
      </c>
      <c r="J14" s="72">
        <v>49.792937000000002</v>
      </c>
      <c r="P14" s="16"/>
      <c r="X14" s="17"/>
    </row>
    <row r="15" spans="1:24" ht="14.4" x14ac:dyDescent="0.3">
      <c r="A15" s="8">
        <v>44470.458333333307</v>
      </c>
      <c r="B15" s="2">
        <v>46.956063517678338</v>
      </c>
      <c r="C15">
        <v>547.52</v>
      </c>
      <c r="D15" s="2">
        <v>225</v>
      </c>
      <c r="E15" s="2">
        <v>0</v>
      </c>
      <c r="F15" s="2">
        <v>0</v>
      </c>
      <c r="G15" s="2">
        <v>338.976</v>
      </c>
      <c r="H15" s="2">
        <v>0</v>
      </c>
      <c r="I15" s="2">
        <v>0</v>
      </c>
      <c r="J15" s="72">
        <v>49.538786999999999</v>
      </c>
      <c r="P15" s="16"/>
      <c r="X15" s="17"/>
    </row>
    <row r="16" spans="1:24" ht="14.4" x14ac:dyDescent="0.3">
      <c r="A16" s="8">
        <v>44470.499999999971</v>
      </c>
      <c r="B16" s="2">
        <v>49.268936018957348</v>
      </c>
      <c r="C16">
        <v>556.28</v>
      </c>
      <c r="D16" s="2">
        <v>225</v>
      </c>
      <c r="E16" s="2">
        <v>0</v>
      </c>
      <c r="F16" s="2">
        <v>0</v>
      </c>
      <c r="G16" s="2">
        <v>338.91199999999998</v>
      </c>
      <c r="H16" s="2">
        <v>0</v>
      </c>
      <c r="I16" s="2">
        <v>0</v>
      </c>
      <c r="J16" s="72">
        <v>52.755330999999998</v>
      </c>
      <c r="P16" s="16" t="s">
        <v>15</v>
      </c>
      <c r="Q16" s="20" t="s">
        <v>52</v>
      </c>
      <c r="R16" s="18">
        <f>SUMPRODUCT($B$5:$B$748,E$5:E$748)</f>
        <v>0</v>
      </c>
      <c r="X16" s="17"/>
    </row>
    <row r="17" spans="1:24" ht="14.4" x14ac:dyDescent="0.3">
      <c r="A17" s="8">
        <v>44470.541666666635</v>
      </c>
      <c r="B17" s="2">
        <v>55.496218022152156</v>
      </c>
      <c r="C17">
        <v>564.07000000000005</v>
      </c>
      <c r="D17" s="2">
        <v>225</v>
      </c>
      <c r="E17" s="2">
        <v>0</v>
      </c>
      <c r="F17" s="2">
        <v>0</v>
      </c>
      <c r="G17" s="2">
        <v>338.4</v>
      </c>
      <c r="H17" s="2">
        <v>0</v>
      </c>
      <c r="I17" s="2">
        <v>0</v>
      </c>
      <c r="J17" s="72">
        <v>59.308871000000003</v>
      </c>
      <c r="P17" s="16"/>
      <c r="Q17" s="20" t="s">
        <v>55</v>
      </c>
      <c r="R17" s="18">
        <f>SUMPRODUCT($B$5:$B$748,F$5:F$748)</f>
        <v>1840038.4585141037</v>
      </c>
      <c r="X17" s="17"/>
    </row>
    <row r="18" spans="1:24" ht="14.4" x14ac:dyDescent="0.3">
      <c r="A18" s="8">
        <v>44470.583333333299</v>
      </c>
      <c r="B18" s="2">
        <v>53.716938253109646</v>
      </c>
      <c r="C18">
        <v>583.39</v>
      </c>
      <c r="D18" s="2">
        <v>225</v>
      </c>
      <c r="E18" s="2">
        <v>0</v>
      </c>
      <c r="F18" s="2">
        <v>0</v>
      </c>
      <c r="G18" s="2">
        <v>339.80799999999999</v>
      </c>
      <c r="H18" s="2">
        <v>0</v>
      </c>
      <c r="I18" s="2">
        <v>0</v>
      </c>
      <c r="J18" s="72">
        <v>59.150537</v>
      </c>
      <c r="P18" s="16"/>
      <c r="Q18" s="20" t="s">
        <v>58</v>
      </c>
      <c r="R18" s="18">
        <f>SUMPRODUCT($B$5:$B$748,G$5:G$748)</f>
        <v>7949826.3523393599</v>
      </c>
      <c r="X18" s="17"/>
    </row>
    <row r="19" spans="1:24" ht="14.4" x14ac:dyDescent="0.3">
      <c r="A19" s="8">
        <v>44470.624999999964</v>
      </c>
      <c r="B19" s="2">
        <v>58.12255522593405</v>
      </c>
      <c r="C19">
        <v>599.91999999999996</v>
      </c>
      <c r="D19" s="2">
        <v>225</v>
      </c>
      <c r="E19" s="2">
        <v>0</v>
      </c>
      <c r="F19" s="2">
        <v>0</v>
      </c>
      <c r="G19" s="2">
        <v>339.36</v>
      </c>
      <c r="H19" s="2">
        <v>0</v>
      </c>
      <c r="I19" s="2">
        <v>0</v>
      </c>
      <c r="J19" s="72">
        <v>63.944161000000001</v>
      </c>
      <c r="P19" s="16"/>
      <c r="Q19" s="20" t="s">
        <v>60</v>
      </c>
      <c r="R19" s="18">
        <f>SUMPRODUCT($B$5:$B$748,H$5:H$748)</f>
        <v>0</v>
      </c>
      <c r="X19" s="17"/>
    </row>
    <row r="20" spans="1:24" ht="14.4" x14ac:dyDescent="0.3">
      <c r="A20" s="8">
        <v>44470.666666666628</v>
      </c>
      <c r="B20" s="2">
        <v>61.16918198116818</v>
      </c>
      <c r="C20">
        <v>611.95000000000005</v>
      </c>
      <c r="D20" s="2">
        <v>225</v>
      </c>
      <c r="E20" s="2">
        <v>0</v>
      </c>
      <c r="F20" s="2">
        <v>0</v>
      </c>
      <c r="G20" s="2">
        <v>338.72</v>
      </c>
      <c r="H20" s="2">
        <v>0</v>
      </c>
      <c r="I20" s="2">
        <v>0</v>
      </c>
      <c r="J20" s="72">
        <v>68.057906000000003</v>
      </c>
      <c r="P20" s="16"/>
      <c r="Q20" s="20" t="s">
        <v>62</v>
      </c>
      <c r="R20" s="18">
        <f>SUMPRODUCT($B$5:$B$748,I$5:I$748)</f>
        <v>0</v>
      </c>
      <c r="X20" s="17"/>
    </row>
    <row r="21" spans="1:24" ht="14.4" x14ac:dyDescent="0.3">
      <c r="A21" s="8">
        <v>44470.708333333292</v>
      </c>
      <c r="B21" s="2">
        <v>69.257537413615466</v>
      </c>
      <c r="C21">
        <v>614.02</v>
      </c>
      <c r="D21" s="2">
        <v>225</v>
      </c>
      <c r="E21" s="2">
        <v>0</v>
      </c>
      <c r="F21" s="2">
        <v>0</v>
      </c>
      <c r="G21" s="2">
        <v>339.29599999999999</v>
      </c>
      <c r="H21" s="2">
        <v>0</v>
      </c>
      <c r="I21" s="2">
        <v>0</v>
      </c>
      <c r="J21" s="72">
        <v>72.451683000000003</v>
      </c>
      <c r="P21" s="16"/>
      <c r="Q21" s="18"/>
      <c r="X21" s="17"/>
    </row>
    <row r="22" spans="1:24" ht="14.4" x14ac:dyDescent="0.3">
      <c r="A22" s="8">
        <v>44470.749999999956</v>
      </c>
      <c r="B22" s="2">
        <v>68.651622637852498</v>
      </c>
      <c r="C22">
        <v>610.30999999999995</v>
      </c>
      <c r="D22" s="2">
        <v>225</v>
      </c>
      <c r="E22" s="2">
        <v>0</v>
      </c>
      <c r="F22" s="2">
        <v>0</v>
      </c>
      <c r="G22" s="2">
        <v>338.52800000000002</v>
      </c>
      <c r="H22" s="2">
        <v>0</v>
      </c>
      <c r="I22" s="2">
        <v>0</v>
      </c>
      <c r="J22" s="72">
        <v>77.217960000000005</v>
      </c>
      <c r="P22" s="16"/>
      <c r="Q22" s="18"/>
      <c r="X22" s="17"/>
    </row>
    <row r="23" spans="1:24" ht="14.4" x14ac:dyDescent="0.3">
      <c r="A23" s="8">
        <v>44470.791666666621</v>
      </c>
      <c r="B23" s="2">
        <v>62.631842686292551</v>
      </c>
      <c r="C23">
        <v>572.36</v>
      </c>
      <c r="D23" s="2">
        <v>225</v>
      </c>
      <c r="E23" s="2">
        <v>0</v>
      </c>
      <c r="F23" s="2">
        <v>0</v>
      </c>
      <c r="G23" s="2">
        <v>339.10399999999998</v>
      </c>
      <c r="H23" s="2">
        <v>0</v>
      </c>
      <c r="I23" s="2">
        <v>0</v>
      </c>
      <c r="J23" s="72">
        <v>68.813736000000006</v>
      </c>
      <c r="P23" s="16"/>
      <c r="X23" s="17"/>
    </row>
    <row r="24" spans="1:24" ht="14.4" x14ac:dyDescent="0.3">
      <c r="A24" s="8">
        <v>44470.833333333285</v>
      </c>
      <c r="B24" s="2">
        <v>60.920877628279719</v>
      </c>
      <c r="C24">
        <v>565.55999999999995</v>
      </c>
      <c r="D24" s="2">
        <v>225</v>
      </c>
      <c r="E24" s="2">
        <v>0</v>
      </c>
      <c r="F24" s="2">
        <v>0</v>
      </c>
      <c r="G24" s="2">
        <v>340</v>
      </c>
      <c r="H24" s="2">
        <v>0</v>
      </c>
      <c r="I24" s="2">
        <v>0</v>
      </c>
      <c r="J24" s="72">
        <v>64.732960000000006</v>
      </c>
      <c r="P24" s="16" t="s">
        <v>16</v>
      </c>
      <c r="R24" s="22">
        <f>SUM(R7:R13)-SUM(R16:R20)</f>
        <v>15944739.011929043</v>
      </c>
      <c r="X24" s="17"/>
    </row>
    <row r="25" spans="1:24" ht="14.4" x14ac:dyDescent="0.3">
      <c r="A25" s="8">
        <v>44470.874999999949</v>
      </c>
      <c r="B25" s="2">
        <v>52.301278969883789</v>
      </c>
      <c r="C25">
        <v>554.82000000000005</v>
      </c>
      <c r="D25" s="2">
        <v>225</v>
      </c>
      <c r="E25" s="2">
        <v>0</v>
      </c>
      <c r="F25" s="2">
        <v>0</v>
      </c>
      <c r="G25" s="2">
        <v>339.13600000000002</v>
      </c>
      <c r="H25" s="2">
        <v>0</v>
      </c>
      <c r="I25" s="2">
        <v>0</v>
      </c>
      <c r="J25" s="72">
        <v>55.015309000000002</v>
      </c>
      <c r="P25" s="16" t="s">
        <v>68</v>
      </c>
      <c r="R25" s="23">
        <f>R24/SUM(C5:C748)</f>
        <v>42.700434721185005</v>
      </c>
      <c r="T25" s="2" t="s">
        <v>18</v>
      </c>
      <c r="X25" s="17"/>
    </row>
    <row r="26" spans="1:24" ht="14.4" x14ac:dyDescent="0.3">
      <c r="A26" s="8">
        <v>44470.916666666613</v>
      </c>
      <c r="B26" s="2">
        <v>45.890140913625352</v>
      </c>
      <c r="C26">
        <v>527.12</v>
      </c>
      <c r="D26" s="2">
        <v>225</v>
      </c>
      <c r="E26" s="2">
        <v>0</v>
      </c>
      <c r="F26" s="2">
        <v>0</v>
      </c>
      <c r="G26" s="2">
        <v>338.72</v>
      </c>
      <c r="H26" s="2">
        <v>0</v>
      </c>
      <c r="I26" s="2">
        <v>0</v>
      </c>
      <c r="J26" s="72">
        <v>48.083655999999998</v>
      </c>
      <c r="P26" s="16"/>
      <c r="S26" s="43">
        <f>R25/S7</f>
        <v>0.72775807551511595</v>
      </c>
      <c r="T26" s="2" t="s">
        <v>19</v>
      </c>
      <c r="X26" s="17"/>
    </row>
    <row r="27" spans="1:24" ht="15" thickBot="1" x14ac:dyDescent="0.35">
      <c r="A27" s="8">
        <v>44470.958333333278</v>
      </c>
      <c r="B27" s="2">
        <v>45.730880835941406</v>
      </c>
      <c r="C27">
        <v>505.21</v>
      </c>
      <c r="D27" s="2">
        <v>225</v>
      </c>
      <c r="E27" s="2">
        <v>0</v>
      </c>
      <c r="F27" s="2">
        <v>0</v>
      </c>
      <c r="G27" s="2">
        <v>338.4</v>
      </c>
      <c r="H27" s="2">
        <v>0</v>
      </c>
      <c r="I27" s="2">
        <v>0</v>
      </c>
      <c r="J27" s="72">
        <v>44.376981000000001</v>
      </c>
      <c r="P27" s="25"/>
      <c r="Q27" s="26"/>
      <c r="R27" s="26"/>
      <c r="S27" s="26"/>
      <c r="T27" s="26"/>
      <c r="U27" s="26"/>
      <c r="V27" s="26"/>
      <c r="W27" s="26"/>
      <c r="X27" s="27"/>
    </row>
    <row r="28" spans="1:24" ht="14.4" x14ac:dyDescent="0.3">
      <c r="A28" s="8">
        <v>44470.999999999942</v>
      </c>
      <c r="B28" s="2">
        <v>40.869877281514391</v>
      </c>
      <c r="C28">
        <v>478.09</v>
      </c>
      <c r="D28" s="2">
        <v>225</v>
      </c>
      <c r="E28" s="2">
        <v>0</v>
      </c>
      <c r="F28" s="2">
        <v>0</v>
      </c>
      <c r="G28" s="2">
        <v>338.20800000000003</v>
      </c>
      <c r="H28" s="2">
        <v>0</v>
      </c>
      <c r="I28" s="2">
        <v>0</v>
      </c>
      <c r="J28" s="72">
        <v>38.866846000000002</v>
      </c>
    </row>
    <row r="29" spans="1:24" ht="14.4" x14ac:dyDescent="0.3">
      <c r="A29" s="8">
        <v>44471.041666666606</v>
      </c>
      <c r="B29" s="2">
        <v>42.062041338778762</v>
      </c>
      <c r="C29">
        <v>469.44</v>
      </c>
      <c r="D29" s="2">
        <v>225</v>
      </c>
      <c r="E29" s="2">
        <v>0</v>
      </c>
      <c r="F29" s="2">
        <v>0</v>
      </c>
      <c r="G29" s="2">
        <v>338.08</v>
      </c>
      <c r="H29" s="2">
        <v>0</v>
      </c>
      <c r="I29" s="2">
        <v>0</v>
      </c>
      <c r="J29" s="72">
        <v>41.941170999999997</v>
      </c>
    </row>
    <row r="30" spans="1:24" ht="14.4" x14ac:dyDescent="0.3">
      <c r="A30" s="8">
        <v>44471.08333333327</v>
      </c>
      <c r="B30" s="2">
        <v>46.254115205961917</v>
      </c>
      <c r="C30">
        <v>456.15</v>
      </c>
      <c r="D30" s="2">
        <v>225</v>
      </c>
      <c r="E30" s="2">
        <v>0</v>
      </c>
      <c r="F30" s="2">
        <v>0</v>
      </c>
      <c r="G30" s="2">
        <v>338.464</v>
      </c>
      <c r="H30" s="2">
        <v>0</v>
      </c>
      <c r="I30" s="2">
        <v>0</v>
      </c>
      <c r="J30" s="72">
        <v>38.341416000000002</v>
      </c>
    </row>
    <row r="31" spans="1:24" ht="15" thickBot="1" x14ac:dyDescent="0.35">
      <c r="A31" s="8">
        <v>44471.124999999935</v>
      </c>
      <c r="B31" s="2">
        <v>35.969175234843327</v>
      </c>
      <c r="C31">
        <v>449.49</v>
      </c>
      <c r="D31" s="2">
        <v>225</v>
      </c>
      <c r="E31" s="2">
        <v>0</v>
      </c>
      <c r="F31" s="2">
        <v>0</v>
      </c>
      <c r="G31" s="2">
        <v>338.33600000000001</v>
      </c>
      <c r="H31" s="2">
        <v>0</v>
      </c>
      <c r="I31" s="2">
        <v>0</v>
      </c>
      <c r="J31" s="72">
        <v>36.419781</v>
      </c>
    </row>
    <row r="32" spans="1:24" ht="14.4" x14ac:dyDescent="0.3">
      <c r="A32" s="8">
        <v>44471.166666666599</v>
      </c>
      <c r="B32" s="2">
        <v>37.643124088671172</v>
      </c>
      <c r="C32">
        <v>441.78</v>
      </c>
      <c r="D32" s="2">
        <v>225</v>
      </c>
      <c r="E32" s="2">
        <v>0</v>
      </c>
      <c r="F32" s="2">
        <v>0</v>
      </c>
      <c r="G32" s="2">
        <v>338.4</v>
      </c>
      <c r="H32" s="2">
        <v>0</v>
      </c>
      <c r="I32" s="2">
        <v>0</v>
      </c>
      <c r="J32" s="72">
        <v>35.031745999999998</v>
      </c>
      <c r="P32" s="12" t="s">
        <v>75</v>
      </c>
      <c r="Q32" s="13"/>
      <c r="R32" s="13"/>
      <c r="S32" s="13"/>
      <c r="T32" s="13"/>
      <c r="U32" s="13"/>
      <c r="V32" s="13"/>
      <c r="W32" s="13"/>
      <c r="X32" s="14"/>
    </row>
    <row r="33" spans="1:24" ht="14.4" x14ac:dyDescent="0.3">
      <c r="A33" s="8">
        <v>44471.208333333263</v>
      </c>
      <c r="B33" s="2">
        <v>35.086672332523925</v>
      </c>
      <c r="C33">
        <v>446.9</v>
      </c>
      <c r="D33" s="2">
        <v>225</v>
      </c>
      <c r="E33" s="2">
        <v>0</v>
      </c>
      <c r="F33" s="2">
        <v>0</v>
      </c>
      <c r="G33" s="2">
        <v>339.52</v>
      </c>
      <c r="H33" s="2">
        <v>0</v>
      </c>
      <c r="I33" s="2">
        <v>0</v>
      </c>
      <c r="J33" s="72">
        <v>35.254106999999998</v>
      </c>
      <c r="P33" s="16"/>
      <c r="X33" s="17"/>
    </row>
    <row r="34" spans="1:24" ht="14.4" x14ac:dyDescent="0.3">
      <c r="A34" s="8">
        <v>44471.249999999927</v>
      </c>
      <c r="B34" s="2">
        <v>36.290005438611765</v>
      </c>
      <c r="C34">
        <v>447.12</v>
      </c>
      <c r="D34" s="2">
        <v>225</v>
      </c>
      <c r="E34" s="2">
        <v>0</v>
      </c>
      <c r="F34" s="2">
        <v>0</v>
      </c>
      <c r="G34" s="2">
        <v>340.25599999999997</v>
      </c>
      <c r="H34" s="2">
        <v>0</v>
      </c>
      <c r="I34" s="2">
        <v>0</v>
      </c>
      <c r="J34" s="72">
        <v>36.474142999999998</v>
      </c>
      <c r="P34" s="16"/>
      <c r="X34" s="17"/>
    </row>
    <row r="35" spans="1:24" ht="14.4" x14ac:dyDescent="0.3">
      <c r="A35" s="8">
        <v>44471.291666666591</v>
      </c>
      <c r="B35" s="2">
        <v>39.35869715043075</v>
      </c>
      <c r="C35">
        <v>441.88</v>
      </c>
      <c r="D35" s="2">
        <v>225</v>
      </c>
      <c r="E35" s="2">
        <v>0</v>
      </c>
      <c r="F35" s="2">
        <v>0</v>
      </c>
      <c r="G35" s="2">
        <v>339.45600000000002</v>
      </c>
      <c r="H35" s="2">
        <v>0</v>
      </c>
      <c r="I35" s="2">
        <v>0</v>
      </c>
      <c r="J35" s="72">
        <v>37.722552999999998</v>
      </c>
      <c r="P35" s="16" t="s">
        <v>21</v>
      </c>
      <c r="R35" s="18">
        <f>SUMPRODUCT($B$5:$B$748,$D$5:$D$748)+R7</f>
        <v>31460231.267385893</v>
      </c>
      <c r="S35" s="19">
        <f>R35/SUM(C5:C748,D5:D748)</f>
        <v>58.172505260377257</v>
      </c>
      <c r="T35" s="2" t="s">
        <v>22</v>
      </c>
      <c r="X35" s="17"/>
    </row>
    <row r="36" spans="1:24" ht="14.4" x14ac:dyDescent="0.3">
      <c r="A36" s="8">
        <v>44471.333333333256</v>
      </c>
      <c r="B36" s="2">
        <v>47.281733507222498</v>
      </c>
      <c r="C36">
        <v>452.1</v>
      </c>
      <c r="D36" s="2">
        <v>225</v>
      </c>
      <c r="E36" s="2">
        <v>0</v>
      </c>
      <c r="F36" s="2">
        <v>0</v>
      </c>
      <c r="G36" s="2">
        <v>339.45600000000002</v>
      </c>
      <c r="H36" s="2">
        <v>0</v>
      </c>
      <c r="I36" s="2">
        <v>0</v>
      </c>
      <c r="J36" s="72">
        <v>42.290208</v>
      </c>
      <c r="P36" s="16"/>
      <c r="X36" s="17"/>
    </row>
    <row r="37" spans="1:24" ht="14.4" x14ac:dyDescent="0.3">
      <c r="A37" s="8">
        <v>44471.37499999992</v>
      </c>
      <c r="B37" s="2">
        <v>41.708093336474107</v>
      </c>
      <c r="C37">
        <v>465.22</v>
      </c>
      <c r="D37" s="2">
        <v>225</v>
      </c>
      <c r="E37" s="2">
        <v>0</v>
      </c>
      <c r="F37" s="2">
        <v>0</v>
      </c>
      <c r="G37" s="2">
        <v>339.10399999999998</v>
      </c>
      <c r="H37" s="2">
        <v>0</v>
      </c>
      <c r="I37" s="2">
        <v>0</v>
      </c>
      <c r="J37" s="72">
        <v>42.522970000000001</v>
      </c>
      <c r="P37" s="16" t="s">
        <v>13</v>
      </c>
      <c r="R37" s="28">
        <f>SUM(R9:R13)</f>
        <v>3825209</v>
      </c>
      <c r="S37" s="2" t="s">
        <v>76</v>
      </c>
      <c r="V37" s="28"/>
      <c r="X37" s="17"/>
    </row>
    <row r="38" spans="1:24" ht="14.4" x14ac:dyDescent="0.3">
      <c r="A38" s="8">
        <v>44471.416666666584</v>
      </c>
      <c r="B38" s="2">
        <v>44.959404358506013</v>
      </c>
      <c r="C38">
        <v>481.58</v>
      </c>
      <c r="D38" s="2">
        <v>225</v>
      </c>
      <c r="E38" s="2">
        <v>0</v>
      </c>
      <c r="F38" s="2">
        <v>0</v>
      </c>
      <c r="G38" s="2">
        <v>339.52</v>
      </c>
      <c r="H38" s="2">
        <v>0</v>
      </c>
      <c r="I38" s="2">
        <v>0</v>
      </c>
      <c r="J38" s="72">
        <v>46.078778</v>
      </c>
      <c r="P38" s="16"/>
      <c r="X38" s="17"/>
    </row>
    <row r="39" spans="1:24" ht="14.4" x14ac:dyDescent="0.3">
      <c r="A39" s="8">
        <v>44471.458333333248</v>
      </c>
      <c r="B39" s="2">
        <v>42.3</v>
      </c>
      <c r="C39">
        <v>490.43</v>
      </c>
      <c r="D39" s="2">
        <v>225</v>
      </c>
      <c r="E39" s="2">
        <v>0</v>
      </c>
      <c r="F39" s="2">
        <v>0</v>
      </c>
      <c r="G39" s="2">
        <v>339.74400000000003</v>
      </c>
      <c r="H39" s="2">
        <v>0</v>
      </c>
      <c r="I39" s="2">
        <v>0</v>
      </c>
      <c r="J39" s="72">
        <v>44.932155000000002</v>
      </c>
      <c r="P39" s="16" t="s">
        <v>15</v>
      </c>
      <c r="R39" s="18">
        <f>SUM(R16:R20)</f>
        <v>9789864.8108534627</v>
      </c>
      <c r="S39" s="2" t="s">
        <v>76</v>
      </c>
      <c r="V39" s="28"/>
      <c r="X39" s="17"/>
    </row>
    <row r="40" spans="1:24" ht="14.4" x14ac:dyDescent="0.3">
      <c r="A40" s="8">
        <v>44471.499999999913</v>
      </c>
      <c r="B40" s="2">
        <v>43.910000000000004</v>
      </c>
      <c r="C40">
        <v>503.13</v>
      </c>
      <c r="D40" s="2">
        <v>225</v>
      </c>
      <c r="E40" s="2">
        <v>0</v>
      </c>
      <c r="F40" s="2">
        <v>0</v>
      </c>
      <c r="G40" s="2">
        <v>339.45600000000002</v>
      </c>
      <c r="H40" s="2">
        <v>0</v>
      </c>
      <c r="I40" s="2">
        <v>0</v>
      </c>
      <c r="J40" s="72">
        <v>46.677965999999998</v>
      </c>
      <c r="P40" s="16"/>
      <c r="X40" s="17"/>
    </row>
    <row r="41" spans="1:24" ht="14.4" x14ac:dyDescent="0.3">
      <c r="A41" s="8">
        <v>44471.541666666577</v>
      </c>
      <c r="B41" s="2">
        <v>48.06</v>
      </c>
      <c r="C41">
        <v>523.95000000000005</v>
      </c>
      <c r="D41" s="2">
        <v>225</v>
      </c>
      <c r="E41" s="2">
        <v>0</v>
      </c>
      <c r="F41" s="2">
        <v>11.138500000000001</v>
      </c>
      <c r="G41" s="2">
        <v>339.16800000000001</v>
      </c>
      <c r="H41" s="2">
        <v>0</v>
      </c>
      <c r="I41" s="2">
        <v>0</v>
      </c>
      <c r="J41" s="72">
        <v>51.370344000000003</v>
      </c>
      <c r="P41" s="16" t="s">
        <v>16</v>
      </c>
      <c r="R41" s="22">
        <f>R35+R37-R39</f>
        <v>25495575.45653243</v>
      </c>
      <c r="X41" s="17"/>
    </row>
    <row r="42" spans="1:24" ht="14.4" x14ac:dyDescent="0.3">
      <c r="A42" s="8">
        <v>44471.583333333241</v>
      </c>
      <c r="B42" s="2">
        <v>53.65</v>
      </c>
      <c r="C42">
        <v>542.16999999999996</v>
      </c>
      <c r="D42" s="2">
        <v>225</v>
      </c>
      <c r="E42" s="2">
        <v>0</v>
      </c>
      <c r="F42" s="2">
        <v>23.049499999999998</v>
      </c>
      <c r="G42" s="2">
        <v>338.01600000000002</v>
      </c>
      <c r="H42" s="2">
        <v>0</v>
      </c>
      <c r="I42" s="2">
        <v>0</v>
      </c>
      <c r="J42" s="72">
        <v>57.550384999999999</v>
      </c>
      <c r="P42" s="16" t="s">
        <v>17</v>
      </c>
      <c r="R42" s="23">
        <f>R41/SUM(C5:C748,D5:D748)</f>
        <v>47.143375544699737</v>
      </c>
      <c r="T42" s="2" t="s">
        <v>18</v>
      </c>
      <c r="X42" s="17"/>
    </row>
    <row r="43" spans="1:24" ht="14.4" x14ac:dyDescent="0.3">
      <c r="A43" s="8">
        <v>44471.624999999905</v>
      </c>
      <c r="B43" s="2">
        <v>57.73</v>
      </c>
      <c r="C43">
        <v>587.48</v>
      </c>
      <c r="D43" s="2">
        <v>225</v>
      </c>
      <c r="E43" s="2">
        <v>0</v>
      </c>
      <c r="F43" s="2">
        <v>22.1785</v>
      </c>
      <c r="G43" s="2">
        <v>338.43200000000002</v>
      </c>
      <c r="H43" s="2">
        <v>0</v>
      </c>
      <c r="I43" s="2">
        <v>0</v>
      </c>
      <c r="J43" s="72">
        <v>62.353755999999997</v>
      </c>
      <c r="P43" s="16"/>
      <c r="S43" s="43">
        <f>R42/S35</f>
        <v>0.81040648556716477</v>
      </c>
      <c r="T43" s="2" t="s">
        <v>19</v>
      </c>
      <c r="X43" s="17"/>
    </row>
    <row r="44" spans="1:24" ht="15" thickBot="1" x14ac:dyDescent="0.35">
      <c r="A44" s="8">
        <v>44471.66666666657</v>
      </c>
      <c r="B44" s="2">
        <v>57.07856155261544</v>
      </c>
      <c r="C44">
        <v>586.01</v>
      </c>
      <c r="D44" s="2">
        <v>225</v>
      </c>
      <c r="E44" s="2">
        <v>0</v>
      </c>
      <c r="F44" s="2">
        <v>43.977499999999999</v>
      </c>
      <c r="G44" s="2">
        <v>338.17599999999999</v>
      </c>
      <c r="H44" s="2">
        <v>0</v>
      </c>
      <c r="I44" s="2">
        <v>0</v>
      </c>
      <c r="J44" s="72">
        <v>65.399023999999997</v>
      </c>
      <c r="P44" s="25"/>
      <c r="Q44" s="26"/>
      <c r="R44" s="26"/>
      <c r="S44" s="26"/>
      <c r="T44" s="26"/>
      <c r="U44" s="26"/>
      <c r="V44" s="26"/>
      <c r="W44" s="26"/>
      <c r="X44" s="27"/>
    </row>
    <row r="45" spans="1:24" ht="15" thickBot="1" x14ac:dyDescent="0.35">
      <c r="A45" s="8">
        <v>44471.708333333234</v>
      </c>
      <c r="B45" s="2">
        <v>65.164526965115513</v>
      </c>
      <c r="C45">
        <v>597.99</v>
      </c>
      <c r="D45" s="2">
        <v>225</v>
      </c>
      <c r="E45" s="2">
        <v>0</v>
      </c>
      <c r="F45" s="2">
        <v>89.163499999999999</v>
      </c>
      <c r="G45" s="2">
        <v>337.56799999999998</v>
      </c>
      <c r="H45" s="2">
        <v>0</v>
      </c>
      <c r="I45" s="2">
        <v>0</v>
      </c>
      <c r="J45" s="72">
        <v>69.360305999999994</v>
      </c>
    </row>
    <row r="46" spans="1:24" ht="14.4" x14ac:dyDescent="0.3">
      <c r="A46" s="8">
        <v>44471.749999999898</v>
      </c>
      <c r="B46" s="2">
        <v>71.766999999999996</v>
      </c>
      <c r="C46">
        <v>596.51</v>
      </c>
      <c r="D46" s="2">
        <v>225</v>
      </c>
      <c r="E46" s="2">
        <v>0</v>
      </c>
      <c r="F46" s="2">
        <v>162.12450000000001</v>
      </c>
      <c r="G46" s="2">
        <v>314.72000000000003</v>
      </c>
      <c r="H46" s="2">
        <v>0</v>
      </c>
      <c r="I46" s="2">
        <v>0</v>
      </c>
      <c r="J46" s="72">
        <v>77.216881000000001</v>
      </c>
      <c r="P46" s="12" t="s">
        <v>77</v>
      </c>
      <c r="Q46" s="13"/>
      <c r="R46" s="13"/>
      <c r="S46" s="13"/>
      <c r="T46" s="13"/>
      <c r="U46" s="13"/>
      <c r="V46" s="13"/>
      <c r="W46" s="13"/>
      <c r="X46" s="14"/>
    </row>
    <row r="47" spans="1:24" ht="14.4" x14ac:dyDescent="0.3">
      <c r="A47" s="8">
        <v>44471.791666666562</v>
      </c>
      <c r="B47" s="2">
        <v>59.932000000000002</v>
      </c>
      <c r="C47">
        <v>577.41</v>
      </c>
      <c r="D47" s="2">
        <v>225</v>
      </c>
      <c r="E47" s="2">
        <v>0</v>
      </c>
      <c r="F47" s="2">
        <v>181.78450000000001</v>
      </c>
      <c r="G47" s="2">
        <v>306.36799999999999</v>
      </c>
      <c r="H47" s="2">
        <v>0</v>
      </c>
      <c r="I47" s="2">
        <v>0</v>
      </c>
      <c r="J47" s="72">
        <v>69.970648999999995</v>
      </c>
      <c r="P47" s="16"/>
      <c r="X47" s="17"/>
    </row>
    <row r="48" spans="1:24" ht="14.4" x14ac:dyDescent="0.3">
      <c r="A48" s="8">
        <v>44471.833333333227</v>
      </c>
      <c r="B48" s="2">
        <v>60.526999999999994</v>
      </c>
      <c r="C48">
        <v>582.5</v>
      </c>
      <c r="D48" s="2">
        <v>225</v>
      </c>
      <c r="E48" s="2">
        <v>0</v>
      </c>
      <c r="F48" s="2">
        <v>199.8425</v>
      </c>
      <c r="G48" s="2">
        <v>306.62400000000002</v>
      </c>
      <c r="H48" s="2">
        <v>0</v>
      </c>
      <c r="I48" s="2">
        <v>0</v>
      </c>
      <c r="J48" s="72">
        <v>67.104547999999994</v>
      </c>
      <c r="P48" s="16" t="s">
        <v>21</v>
      </c>
      <c r="R48" s="18">
        <f>R35</f>
        <v>31460231.267385893</v>
      </c>
      <c r="S48" s="19">
        <f>S35</f>
        <v>58.172505260377257</v>
      </c>
      <c r="T48" s="2" t="s">
        <v>22</v>
      </c>
      <c r="X48" s="17"/>
    </row>
    <row r="49" spans="1:24" ht="14.4" x14ac:dyDescent="0.3">
      <c r="A49" s="8">
        <v>44471.874999999891</v>
      </c>
      <c r="B49" s="2">
        <v>52.923999999999999</v>
      </c>
      <c r="C49">
        <v>568.82000000000005</v>
      </c>
      <c r="D49" s="2">
        <v>225</v>
      </c>
      <c r="E49" s="2">
        <v>0</v>
      </c>
      <c r="F49" s="2">
        <v>220.7055</v>
      </c>
      <c r="G49" s="2">
        <v>306.11200000000002</v>
      </c>
      <c r="H49" s="2">
        <v>0</v>
      </c>
      <c r="I49" s="2">
        <v>0</v>
      </c>
      <c r="J49" s="72">
        <v>60.158743000000001</v>
      </c>
      <c r="P49" s="16"/>
      <c r="X49" s="17"/>
    </row>
    <row r="50" spans="1:24" ht="14.4" x14ac:dyDescent="0.3">
      <c r="A50" s="8">
        <v>44471.916666666555</v>
      </c>
      <c r="B50" s="2">
        <v>49.769999999999996</v>
      </c>
      <c r="C50">
        <v>543.5</v>
      </c>
      <c r="D50" s="2">
        <v>225</v>
      </c>
      <c r="E50" s="2">
        <v>0</v>
      </c>
      <c r="F50" s="2">
        <v>243.7355</v>
      </c>
      <c r="G50" s="2">
        <v>305.952</v>
      </c>
      <c r="H50" s="2">
        <v>0</v>
      </c>
      <c r="I50" s="2">
        <v>0</v>
      </c>
      <c r="J50" s="72">
        <v>52.247447000000001</v>
      </c>
      <c r="P50" s="16" t="s">
        <v>13</v>
      </c>
      <c r="R50" s="28">
        <f>SUM(R9:R11)</f>
        <v>4087311</v>
      </c>
      <c r="S50" s="2" t="s">
        <v>78</v>
      </c>
      <c r="V50" s="28"/>
      <c r="X50" s="17"/>
    </row>
    <row r="51" spans="1:24" ht="14.4" x14ac:dyDescent="0.3">
      <c r="A51" s="8">
        <v>44471.958333333219</v>
      </c>
      <c r="B51" s="2">
        <v>56.24</v>
      </c>
      <c r="C51">
        <v>517.41</v>
      </c>
      <c r="D51" s="2">
        <v>225</v>
      </c>
      <c r="E51" s="2">
        <v>0</v>
      </c>
      <c r="F51" s="2">
        <v>250.8305</v>
      </c>
      <c r="G51" s="2">
        <v>296.928</v>
      </c>
      <c r="H51" s="2">
        <v>0</v>
      </c>
      <c r="I51" s="2">
        <v>0</v>
      </c>
      <c r="J51" s="72">
        <v>46.435371000000004</v>
      </c>
      <c r="P51" s="16"/>
      <c r="X51" s="17"/>
    </row>
    <row r="52" spans="1:24" ht="14.4" x14ac:dyDescent="0.3">
      <c r="A52" s="8">
        <v>44471.999999999884</v>
      </c>
      <c r="B52" s="2">
        <v>57.030999999999992</v>
      </c>
      <c r="C52">
        <v>485.12</v>
      </c>
      <c r="D52" s="2">
        <v>225</v>
      </c>
      <c r="E52" s="2">
        <v>0</v>
      </c>
      <c r="F52" s="2">
        <v>286.274</v>
      </c>
      <c r="G52" s="2">
        <v>292.416</v>
      </c>
      <c r="H52" s="2">
        <v>0</v>
      </c>
      <c r="I52" s="2">
        <v>0</v>
      </c>
      <c r="J52" s="72">
        <v>41.137</v>
      </c>
      <c r="P52" s="16" t="s">
        <v>15</v>
      </c>
      <c r="R52" s="18">
        <f>SUM(R16:R18)</f>
        <v>9789864.8108534627</v>
      </c>
      <c r="S52" s="2" t="s">
        <v>78</v>
      </c>
      <c r="V52" s="28"/>
      <c r="X52" s="17"/>
    </row>
    <row r="53" spans="1:24" ht="14.4" x14ac:dyDescent="0.3">
      <c r="A53" s="8">
        <v>44472.041666666548</v>
      </c>
      <c r="B53" s="2">
        <v>43.322000000000003</v>
      </c>
      <c r="C53">
        <v>460.71</v>
      </c>
      <c r="D53" s="2">
        <v>225</v>
      </c>
      <c r="E53" s="2">
        <v>0</v>
      </c>
      <c r="F53" s="2">
        <v>311.84249999999997</v>
      </c>
      <c r="G53" s="2">
        <v>305.27999999999997</v>
      </c>
      <c r="H53" s="2">
        <v>0</v>
      </c>
      <c r="I53" s="2">
        <v>0</v>
      </c>
      <c r="J53" s="72">
        <v>41.359952</v>
      </c>
      <c r="P53" s="16"/>
      <c r="X53" s="17"/>
    </row>
    <row r="54" spans="1:24" ht="14.4" x14ac:dyDescent="0.3">
      <c r="A54" s="8">
        <v>44472.083333333212</v>
      </c>
      <c r="B54" s="2">
        <v>45.433</v>
      </c>
      <c r="C54">
        <v>442.47</v>
      </c>
      <c r="D54" s="2">
        <v>225</v>
      </c>
      <c r="E54" s="2">
        <v>0</v>
      </c>
      <c r="F54" s="2">
        <v>324.62150000000003</v>
      </c>
      <c r="G54" s="2">
        <v>305.60000000000002</v>
      </c>
      <c r="H54" s="2">
        <v>0</v>
      </c>
      <c r="I54" s="2">
        <v>0</v>
      </c>
      <c r="J54" s="72">
        <v>38.249209</v>
      </c>
      <c r="P54" s="16" t="s">
        <v>16</v>
      </c>
      <c r="R54" s="22">
        <f>R48+R50-R52</f>
        <v>25757677.45653243</v>
      </c>
      <c r="X54" s="17"/>
    </row>
    <row r="55" spans="1:24" ht="14.4" x14ac:dyDescent="0.3">
      <c r="A55" s="8">
        <v>44472.124999999876</v>
      </c>
      <c r="B55" s="2">
        <v>33.448999999999998</v>
      </c>
      <c r="C55">
        <v>434.24</v>
      </c>
      <c r="D55" s="2">
        <v>225</v>
      </c>
      <c r="E55" s="2">
        <v>0</v>
      </c>
      <c r="F55" s="2">
        <v>317.08</v>
      </c>
      <c r="G55" s="2">
        <v>298.30399999999997</v>
      </c>
      <c r="H55" s="2">
        <v>0</v>
      </c>
      <c r="I55" s="2">
        <v>0</v>
      </c>
      <c r="J55" s="72">
        <v>35.501877</v>
      </c>
      <c r="P55" s="16" t="s">
        <v>17</v>
      </c>
      <c r="R55" s="23">
        <f>R54/SUM(C5:C748,D5:D748)</f>
        <v>47.628023284386309</v>
      </c>
      <c r="T55" s="2" t="s">
        <v>18</v>
      </c>
      <c r="X55" s="17"/>
    </row>
    <row r="56" spans="1:24" ht="14.4" x14ac:dyDescent="0.3">
      <c r="A56" s="8">
        <v>44472.166666666541</v>
      </c>
      <c r="B56" s="2">
        <v>32.943000000000005</v>
      </c>
      <c r="C56">
        <v>427.67</v>
      </c>
      <c r="D56" s="2">
        <v>225</v>
      </c>
      <c r="E56" s="2">
        <v>0</v>
      </c>
      <c r="F56" s="2">
        <v>323.267</v>
      </c>
      <c r="G56" s="2">
        <v>303.93599999999998</v>
      </c>
      <c r="H56" s="2">
        <v>0</v>
      </c>
      <c r="I56" s="2">
        <v>0</v>
      </c>
      <c r="J56" s="72">
        <v>33.156576999999999</v>
      </c>
      <c r="P56" s="16"/>
      <c r="S56" s="43">
        <f>R55/S48</f>
        <v>0.81873770213618324</v>
      </c>
      <c r="T56" s="2" t="s">
        <v>19</v>
      </c>
      <c r="X56" s="17"/>
    </row>
    <row r="57" spans="1:24" ht="15" thickBot="1" x14ac:dyDescent="0.35">
      <c r="A57" s="8">
        <v>44472.208333333205</v>
      </c>
      <c r="B57" s="2">
        <v>31.847999999999999</v>
      </c>
      <c r="C57">
        <v>432.7</v>
      </c>
      <c r="D57" s="2">
        <v>225</v>
      </c>
      <c r="E57" s="2">
        <v>0</v>
      </c>
      <c r="F57" s="2">
        <v>316.78949999999998</v>
      </c>
      <c r="G57" s="2">
        <v>305.12</v>
      </c>
      <c r="H57" s="2">
        <v>0</v>
      </c>
      <c r="I57" s="2">
        <v>0</v>
      </c>
      <c r="J57" s="72">
        <v>32.835870999999997</v>
      </c>
      <c r="P57" s="25"/>
      <c r="Q57" s="26"/>
      <c r="R57" s="26"/>
      <c r="S57" s="26"/>
      <c r="T57" s="26"/>
      <c r="U57" s="26"/>
      <c r="V57" s="26"/>
      <c r="W57" s="26"/>
      <c r="X57" s="27"/>
    </row>
    <row r="58" spans="1:24" ht="14.4" x14ac:dyDescent="0.3">
      <c r="A58" s="8">
        <v>44472.249999999869</v>
      </c>
      <c r="B58" s="2">
        <v>36.660999999999994</v>
      </c>
      <c r="C58">
        <v>428.47</v>
      </c>
      <c r="D58" s="2">
        <v>225</v>
      </c>
      <c r="E58" s="2">
        <v>0</v>
      </c>
      <c r="F58" s="2">
        <v>314.35250000000002</v>
      </c>
      <c r="G58" s="2">
        <v>302.464</v>
      </c>
      <c r="H58" s="2">
        <v>0</v>
      </c>
      <c r="I58" s="2">
        <v>0</v>
      </c>
      <c r="J58" s="72">
        <v>33.578544000000001</v>
      </c>
    </row>
    <row r="59" spans="1:24" ht="14.4" x14ac:dyDescent="0.3">
      <c r="A59" s="8">
        <v>44472.291666666533</v>
      </c>
      <c r="B59" s="2">
        <v>34.757999999999996</v>
      </c>
      <c r="C59">
        <v>427.39</v>
      </c>
      <c r="D59" s="2">
        <v>225</v>
      </c>
      <c r="E59" s="2">
        <v>0</v>
      </c>
      <c r="F59" s="2">
        <v>312.87849999999997</v>
      </c>
      <c r="G59" s="2">
        <v>293.18400000000003</v>
      </c>
      <c r="H59" s="2">
        <v>0</v>
      </c>
      <c r="I59" s="2">
        <v>0</v>
      </c>
      <c r="J59" s="72">
        <v>34.642789999999998</v>
      </c>
    </row>
    <row r="60" spans="1:24" ht="14.4" x14ac:dyDescent="0.3">
      <c r="A60" s="8">
        <v>44472.333333333198</v>
      </c>
      <c r="B60" s="2">
        <v>37.572000000000003</v>
      </c>
      <c r="C60">
        <v>440.52</v>
      </c>
      <c r="D60" s="2">
        <v>225</v>
      </c>
      <c r="E60" s="2">
        <v>0</v>
      </c>
      <c r="F60" s="2">
        <v>324.12450000000001</v>
      </c>
      <c r="G60" s="2">
        <v>293.98399999999998</v>
      </c>
      <c r="H60" s="2">
        <v>0</v>
      </c>
      <c r="I60" s="2">
        <v>0</v>
      </c>
      <c r="J60" s="72">
        <v>39.173999000000002</v>
      </c>
    </row>
    <row r="61" spans="1:24" s="39" customFormat="1" ht="14.4" x14ac:dyDescent="0.3">
      <c r="A61" s="38">
        <v>44472.374999999862</v>
      </c>
      <c r="B61" s="39">
        <v>40.157808000000003</v>
      </c>
      <c r="C61" s="40">
        <v>467.94</v>
      </c>
      <c r="D61" s="39">
        <v>225</v>
      </c>
      <c r="E61" s="39">
        <v>0</v>
      </c>
      <c r="F61" s="39">
        <v>314.464</v>
      </c>
      <c r="G61" s="39">
        <v>293.60000000000002</v>
      </c>
      <c r="H61" s="39">
        <v>0</v>
      </c>
      <c r="I61" s="39">
        <v>0</v>
      </c>
      <c r="J61" s="72">
        <v>40.157808000000003</v>
      </c>
    </row>
    <row r="62" spans="1:24" ht="14.4" x14ac:dyDescent="0.3">
      <c r="A62" s="8">
        <v>44472.416666666526</v>
      </c>
      <c r="B62" s="2">
        <v>34.311</v>
      </c>
      <c r="C62">
        <v>484.62</v>
      </c>
      <c r="D62" s="2">
        <v>225</v>
      </c>
      <c r="E62" s="2">
        <v>0</v>
      </c>
      <c r="F62" s="2">
        <v>324.46850000000001</v>
      </c>
      <c r="G62" s="2">
        <v>304.57600000000002</v>
      </c>
      <c r="H62" s="2">
        <v>0</v>
      </c>
      <c r="I62" s="2">
        <v>0</v>
      </c>
      <c r="J62" s="72">
        <v>42.124589999999998</v>
      </c>
    </row>
    <row r="63" spans="1:24" ht="14.4" x14ac:dyDescent="0.3">
      <c r="A63" s="8">
        <v>44472.45833333319</v>
      </c>
      <c r="B63" s="2">
        <v>45.811</v>
      </c>
      <c r="C63">
        <v>497.78</v>
      </c>
      <c r="D63" s="2">
        <v>225</v>
      </c>
      <c r="E63" s="2">
        <v>0</v>
      </c>
      <c r="F63" s="2">
        <v>322.67149999999998</v>
      </c>
      <c r="G63" s="2">
        <v>305.79199999999997</v>
      </c>
      <c r="H63" s="2">
        <v>0</v>
      </c>
      <c r="I63" s="2">
        <v>0</v>
      </c>
      <c r="J63" s="72">
        <v>45.766357999999997</v>
      </c>
    </row>
    <row r="64" spans="1:24" ht="14.4" x14ac:dyDescent="0.3">
      <c r="A64" s="8">
        <v>44472.499999999854</v>
      </c>
      <c r="B64" s="2">
        <v>85.685999999999993</v>
      </c>
      <c r="C64">
        <v>510.62</v>
      </c>
      <c r="D64" s="2">
        <v>225</v>
      </c>
      <c r="E64" s="2">
        <v>0</v>
      </c>
      <c r="F64" s="2">
        <v>326.19900000000001</v>
      </c>
      <c r="G64" s="2">
        <v>305.34399999999999</v>
      </c>
      <c r="H64" s="2">
        <v>0</v>
      </c>
      <c r="I64" s="2">
        <v>0</v>
      </c>
      <c r="J64" s="72">
        <v>50.269618000000001</v>
      </c>
    </row>
    <row r="65" spans="1:10" ht="14.4" x14ac:dyDescent="0.3">
      <c r="A65" s="8">
        <v>44472.541666666519</v>
      </c>
      <c r="B65" s="2">
        <v>47.883000000000003</v>
      </c>
      <c r="C65">
        <v>526.23</v>
      </c>
      <c r="D65" s="2">
        <v>225</v>
      </c>
      <c r="E65" s="2">
        <v>0</v>
      </c>
      <c r="F65" s="2">
        <v>326.09399999999999</v>
      </c>
      <c r="G65" s="2">
        <v>305.79199999999997</v>
      </c>
      <c r="H65" s="2">
        <v>0</v>
      </c>
      <c r="I65" s="2">
        <v>0</v>
      </c>
      <c r="J65" s="72">
        <v>56.297162</v>
      </c>
    </row>
    <row r="66" spans="1:10" ht="14.4" x14ac:dyDescent="0.3">
      <c r="A66" s="8">
        <v>44472.583333333183</v>
      </c>
      <c r="B66" s="2">
        <v>63.179999999999993</v>
      </c>
      <c r="C66">
        <v>540.14</v>
      </c>
      <c r="D66" s="2">
        <v>225</v>
      </c>
      <c r="E66" s="2">
        <v>0</v>
      </c>
      <c r="F66" s="2">
        <v>326.6105</v>
      </c>
      <c r="G66" s="2">
        <v>305.85599999999999</v>
      </c>
      <c r="H66" s="2">
        <v>0</v>
      </c>
      <c r="I66" s="2">
        <v>0</v>
      </c>
      <c r="J66" s="72">
        <v>64.113342000000003</v>
      </c>
    </row>
    <row r="67" spans="1:10" ht="14.4" x14ac:dyDescent="0.3">
      <c r="A67" s="8">
        <v>44472.624999999847</v>
      </c>
      <c r="B67" s="2">
        <v>41.790000000000006</v>
      </c>
      <c r="C67">
        <v>545.5</v>
      </c>
      <c r="D67" s="2">
        <v>225</v>
      </c>
      <c r="E67" s="2">
        <v>0</v>
      </c>
      <c r="F67" s="2">
        <v>326.2955</v>
      </c>
      <c r="G67" s="2">
        <v>305.82400000000001</v>
      </c>
      <c r="H67" s="2">
        <v>0</v>
      </c>
      <c r="I67" s="2">
        <v>0</v>
      </c>
      <c r="J67" s="72">
        <v>67.767674999999997</v>
      </c>
    </row>
    <row r="68" spans="1:10" ht="14.4" x14ac:dyDescent="0.3">
      <c r="A68" s="8">
        <v>44472.666666666511</v>
      </c>
      <c r="B68" s="2">
        <v>52.17</v>
      </c>
      <c r="C68">
        <v>563.14</v>
      </c>
      <c r="D68" s="2">
        <v>225</v>
      </c>
      <c r="E68" s="2">
        <v>0</v>
      </c>
      <c r="F68" s="2">
        <v>326.15750000000003</v>
      </c>
      <c r="G68" s="2">
        <v>305.536</v>
      </c>
      <c r="H68" s="2">
        <v>0</v>
      </c>
      <c r="I68" s="2">
        <v>0</v>
      </c>
      <c r="J68" s="72">
        <v>73.561671000000004</v>
      </c>
    </row>
    <row r="69" spans="1:10" ht="14.4" x14ac:dyDescent="0.3">
      <c r="A69" s="8">
        <v>44472.708333333176</v>
      </c>
      <c r="B69" s="2">
        <v>68.010000000000005</v>
      </c>
      <c r="C69">
        <v>544.54</v>
      </c>
      <c r="D69" s="2">
        <v>225</v>
      </c>
      <c r="E69" s="2">
        <v>0</v>
      </c>
      <c r="F69" s="2">
        <v>326.90199999999999</v>
      </c>
      <c r="G69" s="2">
        <v>305.92</v>
      </c>
      <c r="H69" s="2">
        <v>0</v>
      </c>
      <c r="I69" s="2">
        <v>0</v>
      </c>
      <c r="J69" s="72">
        <v>75.646596000000002</v>
      </c>
    </row>
    <row r="70" spans="1:10" ht="14.4" x14ac:dyDescent="0.3">
      <c r="A70" s="8">
        <v>44472.74999999984</v>
      </c>
      <c r="B70" s="2">
        <v>102.669</v>
      </c>
      <c r="C70">
        <v>550.14</v>
      </c>
      <c r="D70" s="2">
        <v>225</v>
      </c>
      <c r="E70" s="2">
        <v>0</v>
      </c>
      <c r="F70" s="2">
        <v>326.36149999999998</v>
      </c>
      <c r="G70" s="2">
        <v>305.69600000000003</v>
      </c>
      <c r="H70" s="2">
        <v>0</v>
      </c>
      <c r="I70" s="2">
        <v>0</v>
      </c>
      <c r="J70" s="72">
        <v>81.362279000000001</v>
      </c>
    </row>
    <row r="71" spans="1:10" ht="14.4" x14ac:dyDescent="0.3">
      <c r="A71" s="8">
        <v>44472.791666666504</v>
      </c>
      <c r="B71" s="2">
        <v>89.740000000000009</v>
      </c>
      <c r="C71">
        <v>545.98</v>
      </c>
      <c r="D71" s="2">
        <v>225</v>
      </c>
      <c r="E71" s="2">
        <v>0</v>
      </c>
      <c r="F71" s="2">
        <v>328.024</v>
      </c>
      <c r="G71" s="2">
        <v>305.85599999999999</v>
      </c>
      <c r="H71" s="2">
        <v>0</v>
      </c>
      <c r="I71" s="2">
        <v>0</v>
      </c>
      <c r="J71" s="72">
        <v>79.958330000000004</v>
      </c>
    </row>
    <row r="72" spans="1:10" ht="14.4" x14ac:dyDescent="0.3">
      <c r="A72" s="8">
        <v>44472.833333333168</v>
      </c>
      <c r="B72" s="2">
        <v>145.82799999999997</v>
      </c>
      <c r="C72">
        <v>556.91999999999996</v>
      </c>
      <c r="D72" s="2">
        <v>225</v>
      </c>
      <c r="E72" s="2">
        <v>0</v>
      </c>
      <c r="F72" s="2">
        <v>325.95</v>
      </c>
      <c r="G72" s="2">
        <v>305.63200000000001</v>
      </c>
      <c r="H72" s="2">
        <v>0</v>
      </c>
      <c r="I72" s="2">
        <v>0</v>
      </c>
      <c r="J72" s="72">
        <v>80.900126</v>
      </c>
    </row>
    <row r="73" spans="1:10" ht="14.4" x14ac:dyDescent="0.3">
      <c r="A73" s="8">
        <v>44472.874999999833</v>
      </c>
      <c r="B73" s="2">
        <v>113.648</v>
      </c>
      <c r="C73">
        <v>546.94000000000005</v>
      </c>
      <c r="D73" s="2">
        <v>225</v>
      </c>
      <c r="E73" s="2">
        <v>0</v>
      </c>
      <c r="F73" s="2">
        <v>325.85199999999998</v>
      </c>
      <c r="G73" s="2">
        <v>305.85599999999999</v>
      </c>
      <c r="H73" s="2">
        <v>0</v>
      </c>
      <c r="I73" s="2">
        <v>0</v>
      </c>
      <c r="J73" s="72">
        <v>69.809303999999997</v>
      </c>
    </row>
    <row r="74" spans="1:10" ht="14.4" x14ac:dyDescent="0.3">
      <c r="A74" s="8">
        <v>44472.916666666497</v>
      </c>
      <c r="B74" s="2">
        <v>66.475999999999999</v>
      </c>
      <c r="C74">
        <v>530.35</v>
      </c>
      <c r="D74" s="2">
        <v>225</v>
      </c>
      <c r="E74" s="2">
        <v>0</v>
      </c>
      <c r="F74" s="2">
        <v>325.62700000000001</v>
      </c>
      <c r="G74" s="2">
        <v>305.66399999999999</v>
      </c>
      <c r="H74" s="2">
        <v>0</v>
      </c>
      <c r="I74" s="2">
        <v>0</v>
      </c>
      <c r="J74" s="72">
        <v>59.550598999999998</v>
      </c>
    </row>
    <row r="75" spans="1:10" ht="14.4" x14ac:dyDescent="0.3">
      <c r="A75" s="8">
        <v>44472.958333333161</v>
      </c>
      <c r="B75" s="2">
        <v>55.853000000000002</v>
      </c>
      <c r="C75">
        <v>499.57</v>
      </c>
      <c r="D75" s="2">
        <v>225</v>
      </c>
      <c r="E75" s="2">
        <v>0</v>
      </c>
      <c r="F75" s="2">
        <v>314.81200000000001</v>
      </c>
      <c r="G75" s="2">
        <v>305.69600000000003</v>
      </c>
      <c r="H75" s="2">
        <v>0</v>
      </c>
      <c r="I75" s="2">
        <v>0</v>
      </c>
      <c r="J75" s="72">
        <v>52.009284999999998</v>
      </c>
    </row>
    <row r="76" spans="1:10" ht="14.4" x14ac:dyDescent="0.3">
      <c r="A76" s="8">
        <v>44472.999999999825</v>
      </c>
      <c r="B76" s="2">
        <v>43.400000000000006</v>
      </c>
      <c r="C76">
        <v>473.7</v>
      </c>
      <c r="D76" s="2">
        <v>225</v>
      </c>
      <c r="E76" s="2">
        <v>0</v>
      </c>
      <c r="F76" s="2">
        <v>324.54500000000002</v>
      </c>
      <c r="G76" s="2">
        <v>305.56799999999998</v>
      </c>
      <c r="H76" s="2">
        <v>0</v>
      </c>
      <c r="I76" s="2">
        <v>0</v>
      </c>
      <c r="J76" s="72">
        <v>44.133975</v>
      </c>
    </row>
    <row r="77" spans="1:10" s="39" customFormat="1" ht="14.4" x14ac:dyDescent="0.3">
      <c r="A77" s="38">
        <v>44473.04166666649</v>
      </c>
      <c r="B77" s="39">
        <v>43.653534000000001</v>
      </c>
      <c r="C77" s="40">
        <v>456.07</v>
      </c>
      <c r="D77" s="39">
        <v>225</v>
      </c>
      <c r="E77" s="39">
        <v>0</v>
      </c>
      <c r="F77" s="39">
        <v>320.29500000000002</v>
      </c>
      <c r="G77" s="39">
        <v>282.91199999999998</v>
      </c>
      <c r="H77" s="39">
        <v>0</v>
      </c>
      <c r="I77" s="39">
        <v>0</v>
      </c>
      <c r="J77" s="72">
        <v>43.653534000000001</v>
      </c>
    </row>
    <row r="78" spans="1:10" s="39" customFormat="1" ht="14.4" x14ac:dyDescent="0.3">
      <c r="A78" s="38">
        <v>44473.083333333154</v>
      </c>
      <c r="B78" s="39">
        <v>40.999039000000003</v>
      </c>
      <c r="C78" s="40">
        <v>453.85</v>
      </c>
      <c r="D78" s="39">
        <v>225</v>
      </c>
      <c r="E78" s="39">
        <v>0</v>
      </c>
      <c r="F78" s="39">
        <v>324.99799999999999</v>
      </c>
      <c r="G78" s="39">
        <v>169.92</v>
      </c>
      <c r="H78" s="39">
        <v>0</v>
      </c>
      <c r="I78" s="39">
        <v>0</v>
      </c>
      <c r="J78" s="72">
        <v>40.999039000000003</v>
      </c>
    </row>
    <row r="79" spans="1:10" s="39" customFormat="1" ht="14.4" x14ac:dyDescent="0.3">
      <c r="A79" s="38">
        <v>44473.124999999818</v>
      </c>
      <c r="B79" s="39">
        <v>36.550237000000003</v>
      </c>
      <c r="C79" s="40">
        <v>431.2</v>
      </c>
      <c r="D79" s="39">
        <v>225</v>
      </c>
      <c r="E79" s="39">
        <v>0</v>
      </c>
      <c r="F79" s="39">
        <v>336.52749999999997</v>
      </c>
      <c r="G79" s="39">
        <v>151.16800000000001</v>
      </c>
      <c r="H79" s="39">
        <v>0</v>
      </c>
      <c r="I79" s="39">
        <v>0</v>
      </c>
      <c r="J79" s="72">
        <v>36.550237000000003</v>
      </c>
    </row>
    <row r="80" spans="1:10" s="39" customFormat="1" ht="14.4" x14ac:dyDescent="0.3">
      <c r="A80" s="38">
        <v>44473.166666666482</v>
      </c>
      <c r="B80" s="39">
        <v>35.596809</v>
      </c>
      <c r="C80" s="40">
        <v>425.74</v>
      </c>
      <c r="D80" s="39">
        <v>225</v>
      </c>
      <c r="E80" s="39">
        <v>0</v>
      </c>
      <c r="F80" s="39">
        <v>369.66149999999999</v>
      </c>
      <c r="G80" s="39">
        <v>151.93600000000001</v>
      </c>
      <c r="H80" s="39">
        <v>0</v>
      </c>
      <c r="I80" s="39">
        <v>0</v>
      </c>
      <c r="J80" s="72">
        <v>35.596809</v>
      </c>
    </row>
    <row r="81" spans="1:10" s="39" customFormat="1" ht="14.4" x14ac:dyDescent="0.3">
      <c r="A81" s="38">
        <v>44473.208333333147</v>
      </c>
      <c r="B81" s="39">
        <v>38.133018</v>
      </c>
      <c r="C81" s="40">
        <v>445.18</v>
      </c>
      <c r="D81" s="39">
        <v>225</v>
      </c>
      <c r="E81" s="39">
        <v>0</v>
      </c>
      <c r="F81" s="39">
        <v>385.46249999999998</v>
      </c>
      <c r="G81" s="39">
        <v>152.12799999999999</v>
      </c>
      <c r="H81" s="39">
        <v>0</v>
      </c>
      <c r="I81" s="39">
        <v>0</v>
      </c>
      <c r="J81" s="72">
        <v>38.133018</v>
      </c>
    </row>
    <row r="82" spans="1:10" s="39" customFormat="1" ht="14.4" x14ac:dyDescent="0.3">
      <c r="A82" s="38">
        <v>44473.249999999811</v>
      </c>
      <c r="B82" s="39">
        <v>43.974891</v>
      </c>
      <c r="C82" s="40">
        <v>459.8</v>
      </c>
      <c r="D82" s="39">
        <v>225</v>
      </c>
      <c r="E82" s="39">
        <v>0</v>
      </c>
      <c r="F82" s="39">
        <v>381.80450000000002</v>
      </c>
      <c r="G82" s="39">
        <v>152.28800000000001</v>
      </c>
      <c r="H82" s="39">
        <v>0</v>
      </c>
      <c r="I82" s="39">
        <v>0</v>
      </c>
      <c r="J82" s="72">
        <v>43.974891</v>
      </c>
    </row>
    <row r="83" spans="1:10" s="39" customFormat="1" ht="14.4" x14ac:dyDescent="0.3">
      <c r="A83" s="38">
        <v>44473.291666666475</v>
      </c>
      <c r="B83" s="39">
        <v>59.524963</v>
      </c>
      <c r="C83" s="40">
        <v>490.81</v>
      </c>
      <c r="D83" s="39">
        <v>225</v>
      </c>
      <c r="E83" s="39">
        <v>0</v>
      </c>
      <c r="F83" s="39">
        <v>383.74299999999999</v>
      </c>
      <c r="G83" s="39">
        <v>154.816</v>
      </c>
      <c r="H83" s="39">
        <v>0</v>
      </c>
      <c r="I83" s="39">
        <v>0</v>
      </c>
      <c r="J83" s="72">
        <v>59.524963</v>
      </c>
    </row>
    <row r="84" spans="1:10" s="39" customFormat="1" ht="14.4" x14ac:dyDescent="0.3">
      <c r="A84" s="38">
        <v>44473.333333333139</v>
      </c>
      <c r="B84" s="39">
        <v>69.785002000000006</v>
      </c>
      <c r="C84" s="40">
        <v>517.47</v>
      </c>
      <c r="D84" s="39">
        <v>225</v>
      </c>
      <c r="E84" s="39">
        <v>0</v>
      </c>
      <c r="F84" s="39">
        <v>386.71800000000002</v>
      </c>
      <c r="G84" s="39">
        <v>171.36</v>
      </c>
      <c r="H84" s="39">
        <v>0</v>
      </c>
      <c r="I84" s="39">
        <v>0</v>
      </c>
      <c r="J84" s="72">
        <v>69.785002000000006</v>
      </c>
    </row>
    <row r="85" spans="1:10" s="39" customFormat="1" ht="14.4" x14ac:dyDescent="0.3">
      <c r="A85" s="38">
        <v>44473.374999999804</v>
      </c>
      <c r="B85" s="39">
        <v>66.669572000000002</v>
      </c>
      <c r="C85" s="40">
        <v>523.99</v>
      </c>
      <c r="D85" s="39">
        <v>225</v>
      </c>
      <c r="E85" s="39">
        <v>0</v>
      </c>
      <c r="F85" s="39">
        <v>383.68</v>
      </c>
      <c r="G85" s="39">
        <v>192.57599999999999</v>
      </c>
      <c r="H85" s="39">
        <v>0</v>
      </c>
      <c r="I85" s="39">
        <v>0</v>
      </c>
      <c r="J85" s="72">
        <v>66.669572000000002</v>
      </c>
    </row>
    <row r="86" spans="1:10" s="39" customFormat="1" ht="14.4" x14ac:dyDescent="0.3">
      <c r="A86" s="38">
        <v>44473.416666666468</v>
      </c>
      <c r="B86" s="39">
        <v>71.197455000000005</v>
      </c>
      <c r="C86" s="40">
        <v>543.59</v>
      </c>
      <c r="D86" s="39">
        <v>225</v>
      </c>
      <c r="E86" s="39">
        <v>0</v>
      </c>
      <c r="F86" s="39">
        <v>383.33150000000001</v>
      </c>
      <c r="G86" s="39">
        <v>240</v>
      </c>
      <c r="H86" s="39">
        <v>0</v>
      </c>
      <c r="I86" s="39">
        <v>0</v>
      </c>
      <c r="J86" s="72">
        <v>71.197455000000005</v>
      </c>
    </row>
    <row r="87" spans="1:10" s="39" customFormat="1" ht="14.4" x14ac:dyDescent="0.3">
      <c r="A87" s="38">
        <v>44473.458333333132</v>
      </c>
      <c r="B87" s="39">
        <v>73.847988000000001</v>
      </c>
      <c r="C87" s="40">
        <v>558.37</v>
      </c>
      <c r="D87" s="39">
        <v>225</v>
      </c>
      <c r="E87" s="39">
        <v>0</v>
      </c>
      <c r="F87" s="39">
        <v>383.38299999999998</v>
      </c>
      <c r="G87" s="39">
        <v>294.08</v>
      </c>
      <c r="H87" s="39">
        <v>0</v>
      </c>
      <c r="I87" s="39">
        <v>0</v>
      </c>
      <c r="J87" s="72">
        <v>73.847988000000001</v>
      </c>
    </row>
    <row r="88" spans="1:10" s="39" customFormat="1" ht="14.4" x14ac:dyDescent="0.3">
      <c r="A88" s="38">
        <v>44473.499999999796</v>
      </c>
      <c r="B88" s="39">
        <v>80.220039</v>
      </c>
      <c r="C88" s="40">
        <v>593.11</v>
      </c>
      <c r="D88" s="39">
        <v>225</v>
      </c>
      <c r="E88" s="39">
        <v>0</v>
      </c>
      <c r="F88" s="39">
        <v>383.7235</v>
      </c>
      <c r="G88" s="39">
        <v>305.63200000000001</v>
      </c>
      <c r="H88" s="39">
        <v>0</v>
      </c>
      <c r="I88" s="39">
        <v>0</v>
      </c>
      <c r="J88" s="72">
        <v>80.220039</v>
      </c>
    </row>
    <row r="89" spans="1:10" s="39" customFormat="1" ht="14.4" x14ac:dyDescent="0.3">
      <c r="A89" s="38">
        <v>44473.541666666461</v>
      </c>
      <c r="B89" s="39">
        <v>77.435699999999997</v>
      </c>
      <c r="C89" s="40">
        <v>619.25</v>
      </c>
      <c r="D89" s="39">
        <v>225</v>
      </c>
      <c r="E89" s="39">
        <v>0</v>
      </c>
      <c r="F89" s="39">
        <v>383.1995</v>
      </c>
      <c r="G89" s="39">
        <v>305.63200000000001</v>
      </c>
      <c r="H89" s="39">
        <v>0</v>
      </c>
      <c r="I89" s="39">
        <v>0</v>
      </c>
      <c r="J89" s="72">
        <v>77.435699999999997</v>
      </c>
    </row>
    <row r="90" spans="1:10" s="39" customFormat="1" ht="14.4" x14ac:dyDescent="0.3">
      <c r="A90" s="38">
        <v>44473.583333333125</v>
      </c>
      <c r="B90" s="39">
        <v>83.840541999999999</v>
      </c>
      <c r="C90" s="40">
        <v>638.46</v>
      </c>
      <c r="D90" s="39">
        <v>225</v>
      </c>
      <c r="E90" s="39">
        <v>0</v>
      </c>
      <c r="F90" s="39">
        <v>383.78800000000001</v>
      </c>
      <c r="G90" s="39">
        <v>307.26400000000001</v>
      </c>
      <c r="H90" s="39">
        <v>0</v>
      </c>
      <c r="I90" s="39">
        <v>0</v>
      </c>
      <c r="J90" s="72">
        <v>83.840541999999999</v>
      </c>
    </row>
    <row r="91" spans="1:10" s="39" customFormat="1" ht="14.4" x14ac:dyDescent="0.3">
      <c r="A91" s="38">
        <v>44473.624999999789</v>
      </c>
      <c r="B91" s="39">
        <v>85.527193999999994</v>
      </c>
      <c r="C91" s="40">
        <v>659.01</v>
      </c>
      <c r="D91" s="39">
        <v>225</v>
      </c>
      <c r="E91" s="39">
        <v>0</v>
      </c>
      <c r="F91" s="39">
        <v>385.65750000000003</v>
      </c>
      <c r="G91" s="39">
        <v>334.33600000000001</v>
      </c>
      <c r="H91" s="39">
        <v>0</v>
      </c>
      <c r="I91" s="39">
        <v>0</v>
      </c>
      <c r="J91" s="72">
        <v>85.527193999999994</v>
      </c>
    </row>
    <row r="92" spans="1:10" s="39" customFormat="1" ht="14.4" x14ac:dyDescent="0.3">
      <c r="A92" s="38">
        <v>44473.666666666453</v>
      </c>
      <c r="B92" s="39">
        <v>87.310068000000001</v>
      </c>
      <c r="C92" s="40">
        <v>669.43</v>
      </c>
      <c r="D92" s="39">
        <v>225</v>
      </c>
      <c r="E92" s="39">
        <v>0</v>
      </c>
      <c r="F92" s="39">
        <v>385.09</v>
      </c>
      <c r="G92" s="39">
        <v>357.31200000000001</v>
      </c>
      <c r="H92" s="39">
        <v>0</v>
      </c>
      <c r="I92" s="39">
        <v>0</v>
      </c>
      <c r="J92" s="72">
        <v>87.310068000000001</v>
      </c>
    </row>
    <row r="93" spans="1:10" s="39" customFormat="1" ht="14.4" x14ac:dyDescent="0.3">
      <c r="A93" s="38">
        <v>44473.708333333117</v>
      </c>
      <c r="B93" s="39">
        <v>92.706836999999993</v>
      </c>
      <c r="C93" s="40">
        <v>679.57</v>
      </c>
      <c r="D93" s="39">
        <v>225</v>
      </c>
      <c r="E93" s="39">
        <v>0</v>
      </c>
      <c r="F93" s="39">
        <v>384.09550000000002</v>
      </c>
      <c r="G93" s="39">
        <v>355.04</v>
      </c>
      <c r="H93" s="39">
        <v>0</v>
      </c>
      <c r="I93" s="39">
        <v>0</v>
      </c>
      <c r="J93" s="72">
        <v>92.706836999999993</v>
      </c>
    </row>
    <row r="94" spans="1:10" s="39" customFormat="1" ht="14.4" x14ac:dyDescent="0.3">
      <c r="A94" s="38">
        <v>44473.749999999782</v>
      </c>
      <c r="B94" s="39">
        <v>98.641955999999993</v>
      </c>
      <c r="C94" s="40">
        <v>669.13</v>
      </c>
      <c r="D94" s="39">
        <v>225</v>
      </c>
      <c r="E94" s="39">
        <v>0</v>
      </c>
      <c r="F94" s="39">
        <v>385.66199999999998</v>
      </c>
      <c r="G94" s="39">
        <v>354.91199999999998</v>
      </c>
      <c r="H94" s="39">
        <v>0</v>
      </c>
      <c r="I94" s="39">
        <v>0</v>
      </c>
      <c r="J94" s="72">
        <v>98.641955999999993</v>
      </c>
    </row>
    <row r="95" spans="1:10" s="39" customFormat="1" ht="14.4" x14ac:dyDescent="0.3">
      <c r="A95" s="38">
        <v>44473.791666666446</v>
      </c>
      <c r="B95" s="39">
        <v>91.233171999999996</v>
      </c>
      <c r="C95" s="40">
        <v>644.49</v>
      </c>
      <c r="D95" s="39">
        <v>225</v>
      </c>
      <c r="E95" s="39">
        <v>0</v>
      </c>
      <c r="F95" s="39">
        <v>386.38049999999998</v>
      </c>
      <c r="G95" s="39">
        <v>355.26400000000001</v>
      </c>
      <c r="H95" s="39">
        <v>0</v>
      </c>
      <c r="I95" s="39">
        <v>0</v>
      </c>
      <c r="J95" s="72">
        <v>91.233171999999996</v>
      </c>
    </row>
    <row r="96" spans="1:10" s="39" customFormat="1" ht="14.4" x14ac:dyDescent="0.3">
      <c r="A96" s="38">
        <v>44473.83333333311</v>
      </c>
      <c r="B96" s="39">
        <v>90.877853999999999</v>
      </c>
      <c r="C96" s="40">
        <v>641.74</v>
      </c>
      <c r="D96" s="39">
        <v>225</v>
      </c>
      <c r="E96" s="39">
        <v>0</v>
      </c>
      <c r="F96" s="39">
        <v>386.23750000000001</v>
      </c>
      <c r="G96" s="39">
        <v>353.44</v>
      </c>
      <c r="H96" s="39">
        <v>0</v>
      </c>
      <c r="I96" s="39">
        <v>0</v>
      </c>
      <c r="J96" s="72">
        <v>90.877853999999999</v>
      </c>
    </row>
    <row r="97" spans="1:10" s="39" customFormat="1" ht="14.4" x14ac:dyDescent="0.3">
      <c r="A97" s="38">
        <v>44473.874999999774</v>
      </c>
      <c r="B97" s="39">
        <v>74.337016000000006</v>
      </c>
      <c r="C97" s="40">
        <v>630.11</v>
      </c>
      <c r="D97" s="39">
        <v>225</v>
      </c>
      <c r="E97" s="39">
        <v>0</v>
      </c>
      <c r="F97" s="39">
        <v>386.23399999999998</v>
      </c>
      <c r="G97" s="39">
        <v>350.94400000000002</v>
      </c>
      <c r="H97" s="39">
        <v>0</v>
      </c>
      <c r="I97" s="39">
        <v>0</v>
      </c>
      <c r="J97" s="72">
        <v>74.337016000000006</v>
      </c>
    </row>
    <row r="98" spans="1:10" s="39" customFormat="1" ht="14.4" x14ac:dyDescent="0.3">
      <c r="A98" s="38">
        <v>44473.916666666439</v>
      </c>
      <c r="B98" s="39">
        <v>69.844639999999998</v>
      </c>
      <c r="C98" s="40">
        <v>592.74</v>
      </c>
      <c r="D98" s="39">
        <v>225</v>
      </c>
      <c r="E98" s="39">
        <v>0</v>
      </c>
      <c r="F98" s="39">
        <v>386.12700000000001</v>
      </c>
      <c r="G98" s="39">
        <v>350.68799999999999</v>
      </c>
      <c r="H98" s="39">
        <v>0</v>
      </c>
      <c r="I98" s="39">
        <v>0</v>
      </c>
      <c r="J98" s="72">
        <v>69.844639999999998</v>
      </c>
    </row>
    <row r="99" spans="1:10" s="39" customFormat="1" ht="14.4" x14ac:dyDescent="0.3">
      <c r="A99" s="38">
        <v>44473.958333333103</v>
      </c>
      <c r="B99" s="39">
        <v>59.079922000000003</v>
      </c>
      <c r="C99" s="40">
        <v>557.66</v>
      </c>
      <c r="D99" s="39">
        <v>225</v>
      </c>
      <c r="E99" s="39">
        <v>0</v>
      </c>
      <c r="F99" s="39">
        <v>386.60599999999999</v>
      </c>
      <c r="G99" s="39">
        <v>349.18400000000003</v>
      </c>
      <c r="H99" s="39">
        <v>0</v>
      </c>
      <c r="I99" s="39">
        <v>0</v>
      </c>
      <c r="J99" s="72">
        <v>59.079922000000003</v>
      </c>
    </row>
    <row r="100" spans="1:10" ht="14.4" x14ac:dyDescent="0.3">
      <c r="A100" s="8">
        <v>44473.999999999767</v>
      </c>
      <c r="B100" s="2">
        <v>49.29</v>
      </c>
      <c r="C100">
        <v>515.14</v>
      </c>
      <c r="D100" s="2">
        <v>225</v>
      </c>
      <c r="E100" s="2">
        <v>0</v>
      </c>
      <c r="F100" s="2">
        <v>386.90800000000002</v>
      </c>
      <c r="G100" s="2">
        <v>344</v>
      </c>
      <c r="H100" s="2">
        <v>0</v>
      </c>
      <c r="I100" s="2">
        <v>0</v>
      </c>
      <c r="J100" s="72">
        <v>49.639389000000001</v>
      </c>
    </row>
    <row r="101" spans="1:10" ht="14.4" x14ac:dyDescent="0.3">
      <c r="A101" s="8">
        <v>44474.041666666431</v>
      </c>
      <c r="B101" s="2">
        <v>321.88200000000001</v>
      </c>
      <c r="C101">
        <v>488.43</v>
      </c>
      <c r="D101" s="2">
        <v>225</v>
      </c>
      <c r="E101" s="2">
        <v>0</v>
      </c>
      <c r="F101" s="2">
        <v>385.44200000000001</v>
      </c>
      <c r="G101" s="2">
        <v>302.14400000000001</v>
      </c>
      <c r="H101" s="2">
        <v>0</v>
      </c>
      <c r="I101" s="2">
        <v>0</v>
      </c>
      <c r="J101" s="72">
        <v>51.477113000000003</v>
      </c>
    </row>
    <row r="102" spans="1:10" ht="14.4" x14ac:dyDescent="0.3">
      <c r="A102" s="8">
        <v>44474.083333333096</v>
      </c>
      <c r="B102" s="2">
        <v>45.998000000000005</v>
      </c>
      <c r="C102">
        <v>469.04</v>
      </c>
      <c r="D102" s="2">
        <v>225</v>
      </c>
      <c r="E102" s="2">
        <v>0</v>
      </c>
      <c r="F102" s="2">
        <v>384.58499999999998</v>
      </c>
      <c r="G102" s="2">
        <v>214.08</v>
      </c>
      <c r="H102" s="2">
        <v>0</v>
      </c>
      <c r="I102" s="2">
        <v>0</v>
      </c>
      <c r="J102" s="72">
        <v>50.016067</v>
      </c>
    </row>
    <row r="103" spans="1:10" ht="14.4" x14ac:dyDescent="0.3">
      <c r="A103" s="8">
        <v>44474.12499999976</v>
      </c>
      <c r="B103" s="2">
        <v>36.872000000000007</v>
      </c>
      <c r="C103">
        <v>453.52</v>
      </c>
      <c r="D103" s="2">
        <v>225</v>
      </c>
      <c r="E103" s="2">
        <v>0</v>
      </c>
      <c r="F103" s="2">
        <v>383.57850000000002</v>
      </c>
      <c r="G103" s="2">
        <v>155.744</v>
      </c>
      <c r="H103" s="2">
        <v>0</v>
      </c>
      <c r="I103" s="2">
        <v>0</v>
      </c>
      <c r="J103" s="72">
        <v>44.865189000000001</v>
      </c>
    </row>
    <row r="104" spans="1:10" ht="14.4" x14ac:dyDescent="0.3">
      <c r="A104" s="8">
        <v>44474.166666666424</v>
      </c>
      <c r="B104" s="2">
        <v>33.784000000000006</v>
      </c>
      <c r="C104">
        <v>452.51</v>
      </c>
      <c r="D104" s="2">
        <v>225</v>
      </c>
      <c r="E104" s="2">
        <v>0</v>
      </c>
      <c r="F104" s="2">
        <v>384.08749999999998</v>
      </c>
      <c r="G104" s="2">
        <v>150.68799999999999</v>
      </c>
      <c r="H104" s="2">
        <v>0</v>
      </c>
      <c r="I104" s="2">
        <v>0</v>
      </c>
      <c r="J104" s="72">
        <v>43.011938000000001</v>
      </c>
    </row>
    <row r="105" spans="1:10" ht="14.4" x14ac:dyDescent="0.3">
      <c r="A105" s="8">
        <v>44474.208333333088</v>
      </c>
      <c r="B105" s="2">
        <v>35.816000000000003</v>
      </c>
      <c r="C105">
        <v>449.97</v>
      </c>
      <c r="D105" s="2">
        <v>225</v>
      </c>
      <c r="E105" s="2">
        <v>0</v>
      </c>
      <c r="F105" s="2">
        <v>383.93650000000002</v>
      </c>
      <c r="G105" s="2">
        <v>150.88</v>
      </c>
      <c r="H105" s="2">
        <v>0</v>
      </c>
      <c r="I105" s="2">
        <v>0</v>
      </c>
      <c r="J105" s="72">
        <v>44.634974999999997</v>
      </c>
    </row>
    <row r="106" spans="1:10" ht="14.4" x14ac:dyDescent="0.3">
      <c r="A106" s="8">
        <v>44474.249999999753</v>
      </c>
      <c r="B106" s="2">
        <v>45.683</v>
      </c>
      <c r="C106">
        <v>465.76</v>
      </c>
      <c r="D106" s="2">
        <v>225</v>
      </c>
      <c r="E106" s="2">
        <v>0</v>
      </c>
      <c r="F106" s="2">
        <v>384.363</v>
      </c>
      <c r="G106" s="2">
        <v>150.208</v>
      </c>
      <c r="H106" s="2">
        <v>0</v>
      </c>
      <c r="I106" s="2">
        <v>0</v>
      </c>
      <c r="J106" s="72">
        <v>54.793559000000002</v>
      </c>
    </row>
    <row r="107" spans="1:10" ht="14.4" x14ac:dyDescent="0.3">
      <c r="A107" s="8">
        <v>44474.291666666417</v>
      </c>
      <c r="B107" s="2">
        <v>58.656000000000006</v>
      </c>
      <c r="C107">
        <v>504.49</v>
      </c>
      <c r="D107" s="2">
        <v>225</v>
      </c>
      <c r="E107" s="2">
        <v>0</v>
      </c>
      <c r="F107" s="2">
        <v>384.07049999999998</v>
      </c>
      <c r="G107" s="2">
        <v>170.01599999999999</v>
      </c>
      <c r="H107" s="2">
        <v>0</v>
      </c>
      <c r="I107" s="2">
        <v>0</v>
      </c>
      <c r="J107" s="72">
        <v>64.105023000000003</v>
      </c>
    </row>
    <row r="108" spans="1:10" ht="14.4" x14ac:dyDescent="0.3">
      <c r="A108" s="8">
        <v>44474.333333333081</v>
      </c>
      <c r="B108" s="2">
        <v>57.703000000000003</v>
      </c>
      <c r="C108">
        <v>534.99</v>
      </c>
      <c r="D108" s="2">
        <v>225</v>
      </c>
      <c r="E108" s="2">
        <v>0</v>
      </c>
      <c r="F108" s="2">
        <v>386.28250000000003</v>
      </c>
      <c r="G108" s="2">
        <v>210.75200000000001</v>
      </c>
      <c r="H108" s="2">
        <v>0</v>
      </c>
      <c r="I108" s="2">
        <v>0</v>
      </c>
      <c r="J108" s="72">
        <v>62.101339000000003</v>
      </c>
    </row>
    <row r="109" spans="1:10" ht="14.4" x14ac:dyDescent="0.3">
      <c r="A109" s="8">
        <v>44474.374999999745</v>
      </c>
      <c r="B109" s="2">
        <v>56.792999999999999</v>
      </c>
      <c r="C109">
        <v>536.04</v>
      </c>
      <c r="D109" s="2">
        <v>225</v>
      </c>
      <c r="E109" s="2">
        <v>0</v>
      </c>
      <c r="F109" s="2">
        <v>385.80549999999999</v>
      </c>
      <c r="G109" s="2">
        <v>213.12</v>
      </c>
      <c r="H109" s="2">
        <v>0</v>
      </c>
      <c r="I109" s="2">
        <v>0</v>
      </c>
      <c r="J109" s="72">
        <v>62.610142000000003</v>
      </c>
    </row>
    <row r="110" spans="1:10" s="39" customFormat="1" ht="14.4" x14ac:dyDescent="0.3">
      <c r="A110" s="38">
        <v>44474.41666666641</v>
      </c>
      <c r="B110" s="39">
        <v>66.048885999999996</v>
      </c>
      <c r="C110" s="40">
        <v>546.91999999999996</v>
      </c>
      <c r="D110" s="39">
        <v>225</v>
      </c>
      <c r="E110" s="39">
        <v>0</v>
      </c>
      <c r="F110" s="39">
        <v>385.23450000000003</v>
      </c>
      <c r="G110" s="39">
        <v>213.47200000000001</v>
      </c>
      <c r="H110" s="39">
        <v>0</v>
      </c>
      <c r="I110" s="39">
        <v>0</v>
      </c>
      <c r="J110" s="72">
        <v>66.048885999999996</v>
      </c>
    </row>
    <row r="111" spans="1:10" s="39" customFormat="1" ht="14.4" x14ac:dyDescent="0.3">
      <c r="A111" s="38">
        <v>44474.458333333074</v>
      </c>
      <c r="B111" s="39">
        <v>69.322547</v>
      </c>
      <c r="C111" s="40">
        <v>554.23</v>
      </c>
      <c r="D111" s="39">
        <v>225</v>
      </c>
      <c r="E111" s="39">
        <v>0</v>
      </c>
      <c r="F111" s="39">
        <v>386.04149999999998</v>
      </c>
      <c r="G111" s="39">
        <v>245.6</v>
      </c>
      <c r="H111" s="39">
        <v>0</v>
      </c>
      <c r="I111" s="39">
        <v>0</v>
      </c>
      <c r="J111" s="72">
        <v>69.322547</v>
      </c>
    </row>
    <row r="112" spans="1:10" s="39" customFormat="1" ht="14.4" x14ac:dyDescent="0.3">
      <c r="A112" s="38">
        <v>44474.499999999738</v>
      </c>
      <c r="B112" s="39">
        <v>71.369405999999998</v>
      </c>
      <c r="C112" s="40">
        <v>571.6</v>
      </c>
      <c r="D112" s="39">
        <v>225</v>
      </c>
      <c r="E112" s="39">
        <v>0</v>
      </c>
      <c r="F112" s="39">
        <v>385.55450000000002</v>
      </c>
      <c r="G112" s="39">
        <v>300.44799999999998</v>
      </c>
      <c r="H112" s="39">
        <v>0</v>
      </c>
      <c r="I112" s="39">
        <v>0</v>
      </c>
      <c r="J112" s="72">
        <v>71.369405999999998</v>
      </c>
    </row>
    <row r="113" spans="1:10" s="39" customFormat="1" ht="14.4" x14ac:dyDescent="0.3">
      <c r="A113" s="38">
        <v>44474.541666666402</v>
      </c>
      <c r="B113" s="39">
        <v>73.185125999999997</v>
      </c>
      <c r="C113" s="40">
        <v>621.1</v>
      </c>
      <c r="D113" s="39">
        <v>225</v>
      </c>
      <c r="E113" s="39">
        <v>0</v>
      </c>
      <c r="F113" s="39">
        <v>385.73899999999998</v>
      </c>
      <c r="G113" s="39">
        <v>330.048</v>
      </c>
      <c r="H113" s="39">
        <v>0</v>
      </c>
      <c r="I113" s="39">
        <v>0</v>
      </c>
      <c r="J113" s="72">
        <v>73.185125999999997</v>
      </c>
    </row>
    <row r="114" spans="1:10" s="39" customFormat="1" ht="14.4" x14ac:dyDescent="0.3">
      <c r="A114" s="38">
        <v>44474.583333333067</v>
      </c>
      <c r="B114" s="39">
        <v>78.735129000000001</v>
      </c>
      <c r="C114" s="40">
        <v>634.27</v>
      </c>
      <c r="D114" s="39">
        <v>225</v>
      </c>
      <c r="E114" s="39">
        <v>0</v>
      </c>
      <c r="F114" s="39">
        <v>385.37549999999999</v>
      </c>
      <c r="G114" s="39">
        <v>356.73599999999999</v>
      </c>
      <c r="H114" s="39">
        <v>0</v>
      </c>
      <c r="I114" s="39">
        <v>0</v>
      </c>
      <c r="J114" s="72">
        <v>78.735129000000001</v>
      </c>
    </row>
    <row r="115" spans="1:10" s="39" customFormat="1" ht="14.4" x14ac:dyDescent="0.3">
      <c r="A115" s="38">
        <v>44474.624999999731</v>
      </c>
      <c r="B115" s="39">
        <v>84.669000999999994</v>
      </c>
      <c r="C115" s="40">
        <v>651.41999999999996</v>
      </c>
      <c r="D115" s="39">
        <v>225</v>
      </c>
      <c r="E115" s="39">
        <v>0</v>
      </c>
      <c r="F115" s="39">
        <v>385.27699999999999</v>
      </c>
      <c r="G115" s="39">
        <v>350.78399999999999</v>
      </c>
      <c r="H115" s="39">
        <v>0</v>
      </c>
      <c r="I115" s="39">
        <v>0</v>
      </c>
      <c r="J115" s="72">
        <v>84.669000999999994</v>
      </c>
    </row>
    <row r="116" spans="1:10" s="39" customFormat="1" ht="14.4" x14ac:dyDescent="0.3">
      <c r="A116" s="38">
        <v>44474.666666666395</v>
      </c>
      <c r="B116" s="39">
        <v>86.569214000000002</v>
      </c>
      <c r="C116" s="40">
        <v>656.1</v>
      </c>
      <c r="D116" s="39">
        <v>225</v>
      </c>
      <c r="E116" s="39">
        <v>0</v>
      </c>
      <c r="F116" s="39">
        <v>385.17599999999999</v>
      </c>
      <c r="G116" s="39">
        <v>360.67200000000003</v>
      </c>
      <c r="H116" s="39">
        <v>0</v>
      </c>
      <c r="I116" s="39">
        <v>0</v>
      </c>
      <c r="J116" s="72">
        <v>86.569214000000002</v>
      </c>
    </row>
    <row r="117" spans="1:10" ht="14.4" x14ac:dyDescent="0.3">
      <c r="A117" s="8">
        <v>44474.708333333059</v>
      </c>
      <c r="B117" s="2">
        <v>81.714999999999989</v>
      </c>
      <c r="C117">
        <v>660.54</v>
      </c>
      <c r="D117" s="2">
        <v>225</v>
      </c>
      <c r="E117" s="2">
        <v>0</v>
      </c>
      <c r="F117" s="2">
        <v>385.03199999999998</v>
      </c>
      <c r="G117" s="2">
        <v>365.85599999999999</v>
      </c>
      <c r="H117" s="2">
        <v>0</v>
      </c>
      <c r="I117" s="2">
        <v>0</v>
      </c>
      <c r="J117" s="72">
        <v>90.885225000000005</v>
      </c>
    </row>
    <row r="118" spans="1:10" ht="14.4" x14ac:dyDescent="0.3">
      <c r="A118" s="8">
        <v>44474.749999999724</v>
      </c>
      <c r="B118" s="2">
        <v>95.986999999999995</v>
      </c>
      <c r="C118">
        <v>660.14</v>
      </c>
      <c r="D118" s="2">
        <v>225</v>
      </c>
      <c r="E118" s="2">
        <v>0</v>
      </c>
      <c r="F118" s="2">
        <v>380.66950000000003</v>
      </c>
      <c r="G118" s="2">
        <v>365.85599999999999</v>
      </c>
      <c r="H118" s="2">
        <v>0</v>
      </c>
      <c r="I118" s="2">
        <v>0</v>
      </c>
      <c r="J118" s="72">
        <v>95.518989000000005</v>
      </c>
    </row>
    <row r="119" spans="1:10" ht="14.4" x14ac:dyDescent="0.3">
      <c r="A119" s="8">
        <v>44474.791666666388</v>
      </c>
      <c r="B119" s="2">
        <v>75.608000000000004</v>
      </c>
      <c r="C119">
        <v>638.63</v>
      </c>
      <c r="D119" s="2">
        <v>225</v>
      </c>
      <c r="E119" s="2">
        <v>0</v>
      </c>
      <c r="F119" s="2">
        <v>384.7645</v>
      </c>
      <c r="G119" s="2">
        <v>362.75200000000001</v>
      </c>
      <c r="H119" s="2">
        <v>0</v>
      </c>
      <c r="I119" s="2">
        <v>0</v>
      </c>
      <c r="J119" s="72">
        <v>89.286012999999997</v>
      </c>
    </row>
    <row r="120" spans="1:10" ht="14.4" x14ac:dyDescent="0.3">
      <c r="A120" s="8">
        <v>44474.833333333052</v>
      </c>
      <c r="B120" s="2">
        <v>67.034000000000006</v>
      </c>
      <c r="C120">
        <v>650.05999999999995</v>
      </c>
      <c r="D120" s="2">
        <v>225</v>
      </c>
      <c r="E120" s="2">
        <v>0</v>
      </c>
      <c r="F120" s="2">
        <v>383.36849999999998</v>
      </c>
      <c r="G120" s="2">
        <v>361.21600000000001</v>
      </c>
      <c r="H120" s="2">
        <v>0</v>
      </c>
      <c r="I120" s="2">
        <v>0</v>
      </c>
      <c r="J120" s="72">
        <v>86.613977000000006</v>
      </c>
    </row>
    <row r="121" spans="1:10" ht="14.4" x14ac:dyDescent="0.3">
      <c r="A121" s="8">
        <v>44474.874999999716</v>
      </c>
      <c r="B121" s="2">
        <v>60.048000000000002</v>
      </c>
      <c r="C121">
        <v>637.79</v>
      </c>
      <c r="D121" s="2">
        <v>225</v>
      </c>
      <c r="E121" s="2">
        <v>0</v>
      </c>
      <c r="F121" s="2">
        <v>385.12349999999998</v>
      </c>
      <c r="G121" s="2">
        <v>361.18400000000003</v>
      </c>
      <c r="H121" s="2">
        <v>0</v>
      </c>
      <c r="I121" s="2">
        <v>0</v>
      </c>
      <c r="J121" s="72">
        <v>76.166066999999998</v>
      </c>
    </row>
    <row r="122" spans="1:10" ht="14.4" x14ac:dyDescent="0.3">
      <c r="A122" s="8">
        <v>44474.91666666638</v>
      </c>
      <c r="B122" s="2">
        <v>56.836999999999996</v>
      </c>
      <c r="C122">
        <v>607.16</v>
      </c>
      <c r="D122" s="2">
        <v>225</v>
      </c>
      <c r="E122" s="2">
        <v>0</v>
      </c>
      <c r="F122" s="2">
        <v>385.4</v>
      </c>
      <c r="G122" s="2">
        <v>362.14400000000001</v>
      </c>
      <c r="H122" s="2">
        <v>0</v>
      </c>
      <c r="I122" s="2">
        <v>0</v>
      </c>
      <c r="J122" s="72">
        <v>68.327889999999996</v>
      </c>
    </row>
    <row r="123" spans="1:10" ht="14.4" x14ac:dyDescent="0.3">
      <c r="A123" s="8">
        <v>44474.958333333045</v>
      </c>
      <c r="B123" s="2">
        <v>52.665999999999997</v>
      </c>
      <c r="C123">
        <v>574.28</v>
      </c>
      <c r="D123" s="2">
        <v>225</v>
      </c>
      <c r="E123" s="2">
        <v>0</v>
      </c>
      <c r="F123" s="2">
        <v>385.11900000000003</v>
      </c>
      <c r="G123" s="2">
        <v>362.976</v>
      </c>
      <c r="H123" s="2">
        <v>0</v>
      </c>
      <c r="I123" s="2">
        <v>0</v>
      </c>
      <c r="J123" s="72">
        <v>59.516669999999998</v>
      </c>
    </row>
    <row r="124" spans="1:10" ht="14.4" x14ac:dyDescent="0.3">
      <c r="A124" s="8">
        <v>44474.999999999709</v>
      </c>
      <c r="B124" s="2">
        <v>56.771999999999998</v>
      </c>
      <c r="C124">
        <v>528.35</v>
      </c>
      <c r="D124" s="2">
        <v>225</v>
      </c>
      <c r="E124" s="2">
        <v>0</v>
      </c>
      <c r="F124" s="2">
        <v>242.7595</v>
      </c>
      <c r="G124" s="2">
        <v>362.464</v>
      </c>
      <c r="H124" s="2">
        <v>0</v>
      </c>
      <c r="I124" s="2">
        <v>0</v>
      </c>
      <c r="J124" s="72">
        <v>53.473188</v>
      </c>
    </row>
    <row r="125" spans="1:10" ht="14.4" x14ac:dyDescent="0.3">
      <c r="A125" s="8">
        <v>44475.041666666373</v>
      </c>
      <c r="B125" s="2">
        <v>52.49</v>
      </c>
      <c r="C125">
        <v>498.62</v>
      </c>
      <c r="D125" s="2">
        <v>225</v>
      </c>
      <c r="E125" s="2">
        <v>0</v>
      </c>
      <c r="F125" s="2">
        <v>0</v>
      </c>
      <c r="G125" s="2">
        <v>362.43200000000002</v>
      </c>
      <c r="H125" s="2">
        <v>0</v>
      </c>
      <c r="I125" s="2">
        <v>0</v>
      </c>
      <c r="J125" s="72">
        <v>49.315551999999997</v>
      </c>
    </row>
    <row r="126" spans="1:10" ht="14.4" x14ac:dyDescent="0.3">
      <c r="A126" s="8">
        <v>44475.083333333037</v>
      </c>
      <c r="B126" s="2">
        <v>46.939</v>
      </c>
      <c r="C126">
        <v>475.49</v>
      </c>
      <c r="D126" s="2">
        <v>225</v>
      </c>
      <c r="E126" s="2">
        <v>0</v>
      </c>
      <c r="F126" s="2">
        <v>0</v>
      </c>
      <c r="G126" s="2">
        <v>315.904</v>
      </c>
      <c r="H126" s="2">
        <v>0</v>
      </c>
      <c r="I126" s="2">
        <v>0</v>
      </c>
      <c r="J126" s="72">
        <v>47.396514000000003</v>
      </c>
    </row>
    <row r="127" spans="1:10" ht="14.4" x14ac:dyDescent="0.3">
      <c r="A127" s="8">
        <v>44475.124999999702</v>
      </c>
      <c r="B127" s="2">
        <v>46.147000000000006</v>
      </c>
      <c r="C127">
        <v>470.72</v>
      </c>
      <c r="D127" s="2">
        <v>225</v>
      </c>
      <c r="E127" s="2">
        <v>0</v>
      </c>
      <c r="F127" s="2">
        <v>0</v>
      </c>
      <c r="G127" s="2">
        <v>226.84800000000001</v>
      </c>
      <c r="H127" s="2">
        <v>0</v>
      </c>
      <c r="I127" s="2">
        <v>0</v>
      </c>
      <c r="J127" s="72">
        <v>42.534343</v>
      </c>
    </row>
    <row r="128" spans="1:10" ht="14.4" x14ac:dyDescent="0.3">
      <c r="A128" s="8">
        <v>44475.166666666366</v>
      </c>
      <c r="B128" s="2">
        <v>44.44</v>
      </c>
      <c r="C128">
        <v>466.83</v>
      </c>
      <c r="D128" s="2">
        <v>225</v>
      </c>
      <c r="E128" s="2">
        <v>0</v>
      </c>
      <c r="F128" s="2">
        <v>0</v>
      </c>
      <c r="G128" s="2">
        <v>156</v>
      </c>
      <c r="H128" s="2">
        <v>0</v>
      </c>
      <c r="I128" s="2">
        <v>0</v>
      </c>
      <c r="J128" s="72">
        <v>42.099806000000001</v>
      </c>
    </row>
    <row r="129" spans="1:10" ht="14.4" x14ac:dyDescent="0.3">
      <c r="A129" s="8">
        <v>44475.20833333303</v>
      </c>
      <c r="B129" s="2">
        <v>50.02</v>
      </c>
      <c r="C129">
        <v>467.89</v>
      </c>
      <c r="D129" s="2">
        <v>225</v>
      </c>
      <c r="E129" s="2">
        <v>0</v>
      </c>
      <c r="F129" s="2">
        <v>0</v>
      </c>
      <c r="G129" s="2">
        <v>150.17599999999999</v>
      </c>
      <c r="H129" s="2">
        <v>0</v>
      </c>
      <c r="I129" s="2">
        <v>0</v>
      </c>
      <c r="J129" s="72">
        <v>43.358842000000003</v>
      </c>
    </row>
    <row r="130" spans="1:10" ht="14.4" x14ac:dyDescent="0.3">
      <c r="A130" s="8">
        <v>44475.249999999694</v>
      </c>
      <c r="B130" s="2">
        <v>61.966999999999999</v>
      </c>
      <c r="C130">
        <v>479.49</v>
      </c>
      <c r="D130" s="2">
        <v>225</v>
      </c>
      <c r="E130" s="2">
        <v>0</v>
      </c>
      <c r="F130" s="2">
        <v>0</v>
      </c>
      <c r="G130" s="2">
        <v>150.52799999999999</v>
      </c>
      <c r="H130" s="2">
        <v>0</v>
      </c>
      <c r="I130" s="2">
        <v>0</v>
      </c>
      <c r="J130" s="72">
        <v>50.078640999999998</v>
      </c>
    </row>
    <row r="131" spans="1:10" ht="14.4" x14ac:dyDescent="0.3">
      <c r="A131" s="8">
        <v>44475.291666666359</v>
      </c>
      <c r="B131" s="2">
        <v>73.114999999999995</v>
      </c>
      <c r="C131">
        <v>502.36</v>
      </c>
      <c r="D131" s="2">
        <v>225</v>
      </c>
      <c r="E131" s="2">
        <v>0</v>
      </c>
      <c r="F131" s="2">
        <v>0</v>
      </c>
      <c r="G131" s="2">
        <v>150.464</v>
      </c>
      <c r="H131" s="2">
        <v>0</v>
      </c>
      <c r="I131" s="2">
        <v>0</v>
      </c>
      <c r="J131" s="72">
        <v>64.269931</v>
      </c>
    </row>
    <row r="132" spans="1:10" ht="14.4" x14ac:dyDescent="0.3">
      <c r="A132" s="8">
        <v>44475.333333333023</v>
      </c>
      <c r="B132" s="2">
        <v>82.491</v>
      </c>
      <c r="C132">
        <v>530.39</v>
      </c>
      <c r="D132" s="2">
        <v>225</v>
      </c>
      <c r="E132" s="2">
        <v>0</v>
      </c>
      <c r="F132" s="2">
        <v>0</v>
      </c>
      <c r="G132" s="2">
        <v>180.64</v>
      </c>
      <c r="H132" s="2">
        <v>0</v>
      </c>
      <c r="I132" s="2">
        <v>0</v>
      </c>
      <c r="J132" s="72">
        <v>63.600203</v>
      </c>
    </row>
    <row r="133" spans="1:10" ht="14.4" x14ac:dyDescent="0.3">
      <c r="A133" s="8">
        <v>44475.374999999687</v>
      </c>
      <c r="B133" s="2">
        <v>52.279000000000003</v>
      </c>
      <c r="C133">
        <v>532.88</v>
      </c>
      <c r="D133" s="2">
        <v>225</v>
      </c>
      <c r="E133" s="2">
        <v>0</v>
      </c>
      <c r="F133" s="2">
        <v>0</v>
      </c>
      <c r="G133" s="2">
        <v>213.952</v>
      </c>
      <c r="H133" s="2">
        <v>0</v>
      </c>
      <c r="I133" s="2">
        <v>0</v>
      </c>
      <c r="J133" s="72">
        <v>61.598387000000002</v>
      </c>
    </row>
    <row r="134" spans="1:10" ht="14.4" x14ac:dyDescent="0.3">
      <c r="A134" s="8">
        <v>44475.416666666351</v>
      </c>
      <c r="B134" s="2">
        <v>86.033000000000001</v>
      </c>
      <c r="C134">
        <v>550.9</v>
      </c>
      <c r="D134" s="2">
        <v>225</v>
      </c>
      <c r="E134" s="2">
        <v>0</v>
      </c>
      <c r="F134" s="2">
        <v>0</v>
      </c>
      <c r="G134" s="2">
        <v>212.89599999999999</v>
      </c>
      <c r="H134" s="2">
        <v>0</v>
      </c>
      <c r="I134" s="2">
        <v>0</v>
      </c>
      <c r="J134" s="72">
        <v>67.868522999999996</v>
      </c>
    </row>
    <row r="135" spans="1:10" ht="14.4" x14ac:dyDescent="0.3">
      <c r="A135" s="8">
        <v>44475.458333333016</v>
      </c>
      <c r="B135" s="2">
        <v>62.498999999999995</v>
      </c>
      <c r="C135">
        <v>569.78</v>
      </c>
      <c r="D135" s="2">
        <v>225</v>
      </c>
      <c r="E135" s="2">
        <v>0</v>
      </c>
      <c r="F135" s="2">
        <v>0</v>
      </c>
      <c r="G135" s="2">
        <v>231.648</v>
      </c>
      <c r="H135" s="2">
        <v>0</v>
      </c>
      <c r="I135" s="2">
        <v>0</v>
      </c>
      <c r="J135" s="72">
        <v>66.938046</v>
      </c>
    </row>
    <row r="136" spans="1:10" ht="14.4" x14ac:dyDescent="0.3">
      <c r="A136" s="8">
        <v>44475.49999999968</v>
      </c>
      <c r="B136" s="2">
        <v>67.97</v>
      </c>
      <c r="C136">
        <v>607.13</v>
      </c>
      <c r="D136" s="2">
        <v>225</v>
      </c>
      <c r="E136" s="2">
        <v>0</v>
      </c>
      <c r="F136" s="2">
        <v>0</v>
      </c>
      <c r="G136" s="2">
        <v>285.50400000000002</v>
      </c>
      <c r="H136" s="2">
        <v>0</v>
      </c>
      <c r="I136" s="2">
        <v>0</v>
      </c>
      <c r="J136" s="72">
        <v>68.995020999999994</v>
      </c>
    </row>
    <row r="137" spans="1:10" ht="14.4" x14ac:dyDescent="0.3">
      <c r="A137" s="8">
        <v>44475.541666666344</v>
      </c>
      <c r="B137" s="2">
        <v>67.123000000000005</v>
      </c>
      <c r="C137">
        <v>622.28</v>
      </c>
      <c r="D137" s="2">
        <v>225</v>
      </c>
      <c r="E137" s="2">
        <v>0</v>
      </c>
      <c r="F137" s="2">
        <v>0</v>
      </c>
      <c r="G137" s="2">
        <v>300.8</v>
      </c>
      <c r="H137" s="2">
        <v>0</v>
      </c>
      <c r="I137" s="2">
        <v>0</v>
      </c>
      <c r="J137" s="72">
        <v>73.892112999999995</v>
      </c>
    </row>
    <row r="138" spans="1:10" ht="14.4" x14ac:dyDescent="0.3">
      <c r="A138" s="8">
        <v>44475.583333333008</v>
      </c>
      <c r="B138" s="2">
        <v>69.027000000000015</v>
      </c>
      <c r="C138">
        <v>632.91999999999996</v>
      </c>
      <c r="D138" s="2">
        <v>225</v>
      </c>
      <c r="E138" s="2">
        <v>0</v>
      </c>
      <c r="F138" s="2">
        <v>0</v>
      </c>
      <c r="G138" s="2">
        <v>329.24799999999999</v>
      </c>
      <c r="H138" s="2">
        <v>0</v>
      </c>
      <c r="I138" s="2">
        <v>0</v>
      </c>
      <c r="J138" s="72">
        <v>77.035045999999994</v>
      </c>
    </row>
    <row r="139" spans="1:10" ht="14.4" x14ac:dyDescent="0.3">
      <c r="A139" s="8">
        <v>44475.624999999673</v>
      </c>
      <c r="B139" s="2">
        <v>68.679000000000002</v>
      </c>
      <c r="C139">
        <v>642.98</v>
      </c>
      <c r="D139" s="2">
        <v>225</v>
      </c>
      <c r="E139" s="2">
        <v>0</v>
      </c>
      <c r="F139" s="2">
        <v>0</v>
      </c>
      <c r="G139" s="2">
        <v>357.15199999999999</v>
      </c>
      <c r="H139" s="2">
        <v>0</v>
      </c>
      <c r="I139" s="2">
        <v>0</v>
      </c>
      <c r="J139" s="72">
        <v>78.550865000000002</v>
      </c>
    </row>
    <row r="140" spans="1:10" ht="14.4" x14ac:dyDescent="0.3">
      <c r="A140" s="8">
        <v>44475.666666666337</v>
      </c>
      <c r="B140" s="2">
        <v>70.195000000000007</v>
      </c>
      <c r="C140">
        <v>652.45000000000005</v>
      </c>
      <c r="D140" s="2">
        <v>225</v>
      </c>
      <c r="E140" s="2">
        <v>0</v>
      </c>
      <c r="F140" s="2">
        <v>0</v>
      </c>
      <c r="G140" s="2">
        <v>360.06400000000002</v>
      </c>
      <c r="H140" s="2">
        <v>0</v>
      </c>
      <c r="I140" s="2">
        <v>0</v>
      </c>
      <c r="J140" s="72">
        <v>83.716925000000003</v>
      </c>
    </row>
    <row r="141" spans="1:10" ht="14.4" x14ac:dyDescent="0.3">
      <c r="A141" s="8">
        <v>44475.708333333001</v>
      </c>
      <c r="B141" s="2">
        <v>68.499000000000009</v>
      </c>
      <c r="C141">
        <v>666.74</v>
      </c>
      <c r="D141" s="2">
        <v>225</v>
      </c>
      <c r="E141" s="2">
        <v>0</v>
      </c>
      <c r="F141" s="2">
        <v>0</v>
      </c>
      <c r="G141" s="2">
        <v>360.86399999999998</v>
      </c>
      <c r="H141" s="2">
        <v>0</v>
      </c>
      <c r="I141" s="2">
        <v>0</v>
      </c>
      <c r="J141" s="72">
        <v>91.919735000000003</v>
      </c>
    </row>
    <row r="142" spans="1:10" ht="14.4" x14ac:dyDescent="0.3">
      <c r="A142" s="8">
        <v>44475.749999999665</v>
      </c>
      <c r="B142" s="2">
        <v>85.653000000000006</v>
      </c>
      <c r="C142">
        <v>660.78</v>
      </c>
      <c r="D142" s="2">
        <v>225</v>
      </c>
      <c r="E142" s="2">
        <v>0</v>
      </c>
      <c r="F142" s="2">
        <v>0</v>
      </c>
      <c r="G142" s="2">
        <v>360.96</v>
      </c>
      <c r="H142" s="2">
        <v>0</v>
      </c>
      <c r="I142" s="2">
        <v>0</v>
      </c>
      <c r="J142" s="72">
        <v>94.045316</v>
      </c>
    </row>
    <row r="143" spans="1:10" ht="14.4" x14ac:dyDescent="0.3">
      <c r="A143" s="8">
        <v>44475.79166666633</v>
      </c>
      <c r="B143" s="2">
        <v>148.54300000000001</v>
      </c>
      <c r="C143">
        <v>647.45000000000005</v>
      </c>
      <c r="D143" s="2">
        <v>225</v>
      </c>
      <c r="E143" s="2">
        <v>0</v>
      </c>
      <c r="F143" s="2">
        <v>0</v>
      </c>
      <c r="G143" s="2">
        <v>354.65600000000001</v>
      </c>
      <c r="H143" s="2">
        <v>0</v>
      </c>
      <c r="I143" s="2">
        <v>0</v>
      </c>
      <c r="J143" s="72">
        <v>86.839770000000001</v>
      </c>
    </row>
    <row r="144" spans="1:10" ht="14.4" x14ac:dyDescent="0.3">
      <c r="A144" s="8">
        <v>44475.833333332994</v>
      </c>
      <c r="B144" s="2">
        <v>134.15100000000001</v>
      </c>
      <c r="C144">
        <v>658.18</v>
      </c>
      <c r="D144" s="2">
        <v>225</v>
      </c>
      <c r="E144" s="2">
        <v>0</v>
      </c>
      <c r="F144" s="2">
        <v>0</v>
      </c>
      <c r="G144" s="2">
        <v>360.416</v>
      </c>
      <c r="H144" s="2">
        <v>0</v>
      </c>
      <c r="I144" s="2">
        <v>0</v>
      </c>
      <c r="J144" s="72">
        <v>92.638110999999995</v>
      </c>
    </row>
    <row r="145" spans="1:10" ht="14.4" x14ac:dyDescent="0.3">
      <c r="A145" s="8">
        <v>44475.874999999658</v>
      </c>
      <c r="B145" s="2">
        <v>74.180000000000007</v>
      </c>
      <c r="C145">
        <v>637.02</v>
      </c>
      <c r="D145" s="2">
        <v>225</v>
      </c>
      <c r="E145" s="2">
        <v>0</v>
      </c>
      <c r="F145" s="2">
        <v>0</v>
      </c>
      <c r="G145" s="2">
        <v>360.67200000000003</v>
      </c>
      <c r="H145" s="2">
        <v>0</v>
      </c>
      <c r="I145" s="2">
        <v>0</v>
      </c>
      <c r="J145" s="72">
        <v>80.184190000000001</v>
      </c>
    </row>
    <row r="146" spans="1:10" ht="14.4" x14ac:dyDescent="0.3">
      <c r="A146" s="8">
        <v>44475.916666666322</v>
      </c>
      <c r="B146" s="2">
        <v>74.790000000000006</v>
      </c>
      <c r="C146">
        <v>609.72</v>
      </c>
      <c r="D146" s="2">
        <v>225</v>
      </c>
      <c r="E146" s="2">
        <v>0</v>
      </c>
      <c r="F146" s="2">
        <v>0</v>
      </c>
      <c r="G146" s="2">
        <v>360.76799999999997</v>
      </c>
      <c r="H146" s="2">
        <v>0</v>
      </c>
      <c r="I146" s="2">
        <v>0</v>
      </c>
      <c r="J146" s="72">
        <v>69.808338000000006</v>
      </c>
    </row>
    <row r="147" spans="1:10" ht="14.4" x14ac:dyDescent="0.3">
      <c r="A147" s="8">
        <v>44475.958333332987</v>
      </c>
      <c r="B147" s="2">
        <v>80.135999999999996</v>
      </c>
      <c r="C147">
        <v>572.61</v>
      </c>
      <c r="D147" s="2">
        <v>225</v>
      </c>
      <c r="E147" s="2">
        <v>0</v>
      </c>
      <c r="F147" s="2">
        <v>0</v>
      </c>
      <c r="G147" s="2">
        <v>361.08800000000002</v>
      </c>
      <c r="H147" s="2">
        <v>0</v>
      </c>
      <c r="I147" s="2">
        <v>0</v>
      </c>
      <c r="J147" s="72">
        <v>60.222563000000001</v>
      </c>
    </row>
    <row r="148" spans="1:10" ht="14.4" x14ac:dyDescent="0.3">
      <c r="A148" s="8">
        <v>44475.999999999651</v>
      </c>
      <c r="B148" s="2">
        <v>48.567</v>
      </c>
      <c r="C148">
        <v>527.30999999999995</v>
      </c>
      <c r="D148" s="2">
        <v>225</v>
      </c>
      <c r="E148" s="2">
        <v>0</v>
      </c>
      <c r="F148" s="2">
        <v>0</v>
      </c>
      <c r="G148" s="2">
        <v>360.54399999999998</v>
      </c>
      <c r="H148" s="2">
        <v>0</v>
      </c>
      <c r="I148" s="2">
        <v>0</v>
      </c>
      <c r="J148" s="72">
        <v>55.270238999999997</v>
      </c>
    </row>
    <row r="149" spans="1:10" ht="14.4" x14ac:dyDescent="0.3">
      <c r="A149" s="8">
        <v>44476.041666666315</v>
      </c>
      <c r="B149" s="2">
        <v>51.75</v>
      </c>
      <c r="C149">
        <v>508.65</v>
      </c>
      <c r="D149" s="2">
        <v>225</v>
      </c>
      <c r="E149" s="2">
        <v>0</v>
      </c>
      <c r="F149" s="2">
        <v>0</v>
      </c>
      <c r="G149" s="2">
        <v>360.983</v>
      </c>
      <c r="H149" s="2">
        <v>0</v>
      </c>
      <c r="I149" s="2">
        <v>0</v>
      </c>
      <c r="J149" s="72">
        <v>53.923782000000003</v>
      </c>
    </row>
    <row r="150" spans="1:10" ht="14.4" x14ac:dyDescent="0.3">
      <c r="A150" s="8">
        <v>44476.083333332979</v>
      </c>
      <c r="B150" s="2">
        <v>46.190000000000005</v>
      </c>
      <c r="C150">
        <v>491.32</v>
      </c>
      <c r="D150" s="2">
        <v>225</v>
      </c>
      <c r="E150" s="2">
        <v>0</v>
      </c>
      <c r="F150" s="2">
        <v>0</v>
      </c>
      <c r="G150" s="2">
        <v>361.05599999999998</v>
      </c>
      <c r="H150" s="2">
        <v>0</v>
      </c>
      <c r="I150" s="2">
        <v>0</v>
      </c>
      <c r="J150" s="72">
        <v>48.980032999999999</v>
      </c>
    </row>
    <row r="151" spans="1:10" ht="14.4" x14ac:dyDescent="0.3">
      <c r="A151" s="8">
        <v>44476.124999999643</v>
      </c>
      <c r="B151" s="2">
        <v>42.2</v>
      </c>
      <c r="C151">
        <v>476.75</v>
      </c>
      <c r="D151" s="2">
        <v>225</v>
      </c>
      <c r="E151" s="2">
        <v>0</v>
      </c>
      <c r="F151" s="2">
        <v>0</v>
      </c>
      <c r="G151" s="2">
        <v>360.99200000000002</v>
      </c>
      <c r="H151" s="2">
        <v>0</v>
      </c>
      <c r="I151" s="2">
        <v>0</v>
      </c>
      <c r="J151" s="72">
        <v>44.612126000000004</v>
      </c>
    </row>
    <row r="152" spans="1:10" ht="14.4" x14ac:dyDescent="0.3">
      <c r="A152" s="8">
        <v>44476.166666666308</v>
      </c>
      <c r="B152" s="2">
        <v>40.72</v>
      </c>
      <c r="C152">
        <v>475.97</v>
      </c>
      <c r="D152" s="2">
        <v>225</v>
      </c>
      <c r="E152" s="2">
        <v>0</v>
      </c>
      <c r="F152" s="2">
        <v>0</v>
      </c>
      <c r="G152" s="2">
        <v>360.83199999999999</v>
      </c>
      <c r="H152" s="2">
        <v>0</v>
      </c>
      <c r="I152" s="2">
        <v>0</v>
      </c>
      <c r="J152" s="72">
        <v>43.309612999999999</v>
      </c>
    </row>
    <row r="153" spans="1:10" ht="14.4" x14ac:dyDescent="0.3">
      <c r="A153" s="8">
        <v>44476.208333332972</v>
      </c>
      <c r="B153" s="2">
        <v>42.96</v>
      </c>
      <c r="C153">
        <v>473.63</v>
      </c>
      <c r="D153" s="2">
        <v>225</v>
      </c>
      <c r="E153" s="2">
        <v>0</v>
      </c>
      <c r="F153" s="2">
        <v>0</v>
      </c>
      <c r="G153" s="2">
        <v>361.024</v>
      </c>
      <c r="H153" s="2">
        <v>0</v>
      </c>
      <c r="I153" s="2">
        <v>0</v>
      </c>
      <c r="J153" s="72">
        <v>45.687021000000001</v>
      </c>
    </row>
    <row r="154" spans="1:10" ht="14.4" x14ac:dyDescent="0.3">
      <c r="A154" s="8">
        <v>44476.249999999636</v>
      </c>
      <c r="B154" s="2">
        <v>51.84</v>
      </c>
      <c r="C154">
        <v>490.74</v>
      </c>
      <c r="D154" s="2">
        <v>225</v>
      </c>
      <c r="E154" s="2">
        <v>0</v>
      </c>
      <c r="F154" s="2">
        <v>0</v>
      </c>
      <c r="G154" s="2">
        <v>360.86399999999998</v>
      </c>
      <c r="H154" s="2">
        <v>0</v>
      </c>
      <c r="I154" s="2">
        <v>0</v>
      </c>
      <c r="J154" s="72">
        <v>55.581842000000002</v>
      </c>
    </row>
    <row r="155" spans="1:10" ht="14.4" x14ac:dyDescent="0.3">
      <c r="A155" s="8">
        <v>44476.2916666663</v>
      </c>
      <c r="B155" s="2">
        <v>65.09</v>
      </c>
      <c r="C155">
        <v>528.30999999999995</v>
      </c>
      <c r="D155" s="2">
        <v>225</v>
      </c>
      <c r="E155" s="2">
        <v>0</v>
      </c>
      <c r="F155" s="2">
        <v>0</v>
      </c>
      <c r="G155" s="2">
        <v>360.67200000000003</v>
      </c>
      <c r="H155" s="2">
        <v>0</v>
      </c>
      <c r="I155" s="2">
        <v>0</v>
      </c>
      <c r="J155" s="72">
        <v>72.155496999999997</v>
      </c>
    </row>
    <row r="156" spans="1:10" ht="14.4" x14ac:dyDescent="0.3">
      <c r="A156" s="8">
        <v>44476.333333332965</v>
      </c>
      <c r="B156" s="2">
        <v>66.849999999999994</v>
      </c>
      <c r="C156">
        <v>555.61</v>
      </c>
      <c r="D156" s="2">
        <v>225</v>
      </c>
      <c r="E156" s="2">
        <v>0</v>
      </c>
      <c r="F156" s="2">
        <v>0</v>
      </c>
      <c r="G156" s="2">
        <v>346.20800000000003</v>
      </c>
      <c r="H156" s="2">
        <v>0</v>
      </c>
      <c r="I156" s="2">
        <v>0</v>
      </c>
      <c r="J156" s="72">
        <v>70.179699999999997</v>
      </c>
    </row>
    <row r="157" spans="1:10" ht="14.4" x14ac:dyDescent="0.3">
      <c r="A157" s="8">
        <v>44476.374999999629</v>
      </c>
      <c r="B157" s="2">
        <v>63.47</v>
      </c>
      <c r="C157">
        <v>559.63</v>
      </c>
      <c r="D157" s="2">
        <v>225</v>
      </c>
      <c r="E157" s="2">
        <v>0</v>
      </c>
      <c r="F157" s="2">
        <v>0</v>
      </c>
      <c r="G157" s="2">
        <v>360.89600000000002</v>
      </c>
      <c r="H157" s="2">
        <v>0</v>
      </c>
      <c r="I157" s="2">
        <v>0</v>
      </c>
      <c r="J157" s="72">
        <v>66.462999999999994</v>
      </c>
    </row>
    <row r="158" spans="1:10" ht="14.4" x14ac:dyDescent="0.3">
      <c r="A158" s="8">
        <v>44476.416666666293</v>
      </c>
      <c r="B158" s="2">
        <v>69.05</v>
      </c>
      <c r="C158">
        <v>572.89</v>
      </c>
      <c r="D158" s="2">
        <v>225</v>
      </c>
      <c r="E158" s="2">
        <v>0</v>
      </c>
      <c r="F158" s="2">
        <v>0</v>
      </c>
      <c r="G158" s="2">
        <v>360.99200000000002</v>
      </c>
      <c r="H158" s="2">
        <v>0</v>
      </c>
      <c r="I158" s="2">
        <v>0</v>
      </c>
      <c r="J158" s="72">
        <v>71.828401999999997</v>
      </c>
    </row>
    <row r="159" spans="1:10" ht="14.4" x14ac:dyDescent="0.3">
      <c r="A159" s="8">
        <v>44476.458333332957</v>
      </c>
      <c r="B159" s="2">
        <v>71.66</v>
      </c>
      <c r="C159">
        <v>585.32000000000005</v>
      </c>
      <c r="D159" s="2">
        <v>225</v>
      </c>
      <c r="E159" s="2">
        <v>0</v>
      </c>
      <c r="F159" s="2">
        <v>0</v>
      </c>
      <c r="G159" s="2">
        <v>360.96</v>
      </c>
      <c r="H159" s="2">
        <v>0</v>
      </c>
      <c r="I159" s="2">
        <v>0</v>
      </c>
      <c r="J159" s="72">
        <v>74.072248000000002</v>
      </c>
    </row>
    <row r="160" spans="1:10" ht="14.4" x14ac:dyDescent="0.3">
      <c r="A160" s="8">
        <v>44476.499999999622</v>
      </c>
      <c r="B160" s="2">
        <v>73.44</v>
      </c>
      <c r="C160">
        <v>594.30999999999995</v>
      </c>
      <c r="D160" s="2">
        <v>225</v>
      </c>
      <c r="E160" s="2">
        <v>0</v>
      </c>
      <c r="F160" s="2">
        <v>0</v>
      </c>
      <c r="G160" s="2">
        <v>360.512</v>
      </c>
      <c r="H160" s="2">
        <v>0</v>
      </c>
      <c r="I160" s="2">
        <v>0</v>
      </c>
      <c r="J160" s="72">
        <v>76.058079000000006</v>
      </c>
    </row>
    <row r="161" spans="1:10" ht="14.4" x14ac:dyDescent="0.3">
      <c r="A161" s="8">
        <v>44476.541666666286</v>
      </c>
      <c r="B161" s="2">
        <v>79.11</v>
      </c>
      <c r="C161">
        <v>603.37</v>
      </c>
      <c r="D161" s="2">
        <v>225</v>
      </c>
      <c r="E161" s="2">
        <v>0</v>
      </c>
      <c r="F161" s="2">
        <v>0</v>
      </c>
      <c r="G161" s="2">
        <v>361.12</v>
      </c>
      <c r="H161" s="2">
        <v>0</v>
      </c>
      <c r="I161" s="2">
        <v>0</v>
      </c>
      <c r="J161" s="72">
        <v>80.924115999999998</v>
      </c>
    </row>
    <row r="162" spans="1:10" ht="14.4" x14ac:dyDescent="0.3">
      <c r="A162" s="8">
        <v>44476.58333333295</v>
      </c>
      <c r="B162" s="2">
        <v>83.26</v>
      </c>
      <c r="C162">
        <v>632.09</v>
      </c>
      <c r="D162" s="2">
        <v>225</v>
      </c>
      <c r="E162" s="2">
        <v>0</v>
      </c>
      <c r="F162" s="2">
        <v>0</v>
      </c>
      <c r="G162" s="2">
        <v>361.024</v>
      </c>
      <c r="H162" s="2">
        <v>0</v>
      </c>
      <c r="I162" s="2">
        <v>0</v>
      </c>
      <c r="J162" s="72">
        <v>85.083479999999994</v>
      </c>
    </row>
    <row r="163" spans="1:10" ht="14.4" x14ac:dyDescent="0.3">
      <c r="A163" s="8">
        <v>44476.624999999614</v>
      </c>
      <c r="B163" s="2">
        <v>85.27000000000001</v>
      </c>
      <c r="C163">
        <v>649.66</v>
      </c>
      <c r="D163" s="2">
        <v>225</v>
      </c>
      <c r="E163" s="2">
        <v>0</v>
      </c>
      <c r="F163" s="2">
        <v>0</v>
      </c>
      <c r="G163" s="2">
        <v>350.84800000000001</v>
      </c>
      <c r="H163" s="2">
        <v>0</v>
      </c>
      <c r="I163" s="2">
        <v>0</v>
      </c>
      <c r="J163" s="72">
        <v>85.000004000000004</v>
      </c>
    </row>
    <row r="164" spans="1:10" ht="14.4" x14ac:dyDescent="0.3">
      <c r="A164" s="8">
        <v>44476.666666666279</v>
      </c>
      <c r="B164" s="2">
        <v>83.13</v>
      </c>
      <c r="C164">
        <v>661.54</v>
      </c>
      <c r="D164" s="2">
        <v>225</v>
      </c>
      <c r="E164" s="2">
        <v>0</v>
      </c>
      <c r="F164" s="2">
        <v>0</v>
      </c>
      <c r="G164" s="2">
        <v>351.072</v>
      </c>
      <c r="H164" s="2">
        <v>0</v>
      </c>
      <c r="I164" s="2">
        <v>0</v>
      </c>
      <c r="J164" s="72">
        <v>85.087883000000005</v>
      </c>
    </row>
    <row r="165" spans="1:10" ht="14.4" x14ac:dyDescent="0.3">
      <c r="A165" s="8">
        <v>44476.708333332943</v>
      </c>
      <c r="B165" s="2">
        <v>91.61</v>
      </c>
      <c r="C165">
        <v>673.57</v>
      </c>
      <c r="D165" s="2">
        <v>225</v>
      </c>
      <c r="E165" s="2">
        <v>0</v>
      </c>
      <c r="F165" s="2">
        <v>0</v>
      </c>
      <c r="G165" s="2">
        <v>350.52800000000002</v>
      </c>
      <c r="H165" s="2">
        <v>0</v>
      </c>
      <c r="I165" s="2">
        <v>0</v>
      </c>
      <c r="J165" s="72">
        <v>92.753253000000001</v>
      </c>
    </row>
    <row r="166" spans="1:10" ht="14.4" x14ac:dyDescent="0.3">
      <c r="A166" s="8">
        <v>44476.749999999607</v>
      </c>
      <c r="B166" s="2">
        <v>92.495308409763553</v>
      </c>
      <c r="C166">
        <v>669.1</v>
      </c>
      <c r="D166" s="2">
        <v>225</v>
      </c>
      <c r="E166" s="2">
        <v>0</v>
      </c>
      <c r="F166" s="2">
        <v>0</v>
      </c>
      <c r="G166" s="2">
        <v>350.88</v>
      </c>
      <c r="H166" s="2">
        <v>0</v>
      </c>
      <c r="I166" s="2">
        <v>0</v>
      </c>
      <c r="J166" s="72">
        <v>94.686116999999996</v>
      </c>
    </row>
    <row r="167" spans="1:10" ht="14.4" x14ac:dyDescent="0.3">
      <c r="A167" s="8">
        <v>44476.791666666271</v>
      </c>
      <c r="B167" s="2">
        <v>83.431194605162503</v>
      </c>
      <c r="C167">
        <v>648.04</v>
      </c>
      <c r="D167" s="2">
        <v>225</v>
      </c>
      <c r="E167" s="2">
        <v>0</v>
      </c>
      <c r="F167" s="2">
        <v>0</v>
      </c>
      <c r="G167" s="2">
        <v>350.88</v>
      </c>
      <c r="H167" s="2">
        <v>0</v>
      </c>
      <c r="I167" s="2">
        <v>0</v>
      </c>
      <c r="J167" s="72">
        <v>84.967737999999997</v>
      </c>
    </row>
    <row r="168" spans="1:10" ht="14.4" x14ac:dyDescent="0.3">
      <c r="A168" s="8">
        <v>44476.833333332936</v>
      </c>
      <c r="B168" s="2">
        <v>113.72435508500459</v>
      </c>
      <c r="C168">
        <v>646.67999999999995</v>
      </c>
      <c r="D168" s="2">
        <v>225</v>
      </c>
      <c r="E168" s="2">
        <v>0</v>
      </c>
      <c r="F168" s="2">
        <v>0</v>
      </c>
      <c r="G168" s="2">
        <v>350.78399999999999</v>
      </c>
      <c r="H168" s="2">
        <v>0</v>
      </c>
      <c r="I168" s="2">
        <v>0</v>
      </c>
      <c r="J168" s="72">
        <v>91.797503000000006</v>
      </c>
    </row>
    <row r="169" spans="1:10" ht="14.4" x14ac:dyDescent="0.3">
      <c r="A169" s="8">
        <v>44476.8749999996</v>
      </c>
      <c r="B169" s="2">
        <v>73.443118249661453</v>
      </c>
      <c r="C169">
        <v>632.4</v>
      </c>
      <c r="D169" s="2">
        <v>225</v>
      </c>
      <c r="E169" s="2">
        <v>0</v>
      </c>
      <c r="F169" s="2">
        <v>0</v>
      </c>
      <c r="G169" s="2">
        <v>350.464</v>
      </c>
      <c r="H169" s="2">
        <v>0</v>
      </c>
      <c r="I169" s="2">
        <v>0</v>
      </c>
      <c r="J169" s="72">
        <v>76.522800000000004</v>
      </c>
    </row>
    <row r="170" spans="1:10" ht="14.4" x14ac:dyDescent="0.3">
      <c r="A170" s="8">
        <v>44476.916666666264</v>
      </c>
      <c r="B170" s="2">
        <v>67.595704301194402</v>
      </c>
      <c r="C170">
        <v>602.51</v>
      </c>
      <c r="D170" s="2">
        <v>225</v>
      </c>
      <c r="E170" s="2">
        <v>0</v>
      </c>
      <c r="F170" s="2">
        <v>0</v>
      </c>
      <c r="G170" s="2">
        <v>350.59199999999998</v>
      </c>
      <c r="H170" s="2">
        <v>0</v>
      </c>
      <c r="I170" s="2">
        <v>0</v>
      </c>
      <c r="J170" s="72">
        <v>70.297274999999999</v>
      </c>
    </row>
    <row r="171" spans="1:10" ht="14.4" x14ac:dyDescent="0.3">
      <c r="A171" s="8">
        <v>44476.958333332928</v>
      </c>
      <c r="B171" s="2">
        <v>58.31645955863528</v>
      </c>
      <c r="C171">
        <v>565.94000000000005</v>
      </c>
      <c r="D171" s="2">
        <v>225</v>
      </c>
      <c r="E171" s="2">
        <v>0</v>
      </c>
      <c r="F171" s="2">
        <v>0</v>
      </c>
      <c r="G171" s="2">
        <v>350.78399999999999</v>
      </c>
      <c r="H171" s="2">
        <v>0</v>
      </c>
      <c r="I171" s="2">
        <v>0</v>
      </c>
      <c r="J171" s="72">
        <v>60.341920999999999</v>
      </c>
    </row>
    <row r="172" spans="1:10" ht="14.4" x14ac:dyDescent="0.3">
      <c r="A172" s="8">
        <v>44476.999999999593</v>
      </c>
      <c r="B172" s="2">
        <v>54.550000000000004</v>
      </c>
      <c r="C172">
        <v>524.54999999999995</v>
      </c>
      <c r="D172" s="2">
        <v>225</v>
      </c>
      <c r="E172" s="2">
        <v>0</v>
      </c>
      <c r="F172" s="2">
        <v>0</v>
      </c>
      <c r="G172" s="2">
        <v>351.00799999999998</v>
      </c>
      <c r="H172" s="2">
        <v>0</v>
      </c>
      <c r="I172" s="2">
        <v>0</v>
      </c>
      <c r="J172" s="72">
        <v>56.374969999999998</v>
      </c>
    </row>
    <row r="173" spans="1:10" ht="14.4" x14ac:dyDescent="0.3">
      <c r="A173" s="8">
        <v>44477.041666666257</v>
      </c>
      <c r="B173" s="2">
        <v>47.612707006772581</v>
      </c>
      <c r="C173">
        <v>490.04</v>
      </c>
      <c r="D173" s="2">
        <v>225</v>
      </c>
      <c r="E173" s="2">
        <v>0</v>
      </c>
      <c r="F173" s="2">
        <v>0</v>
      </c>
      <c r="G173" s="2">
        <v>351.26400000000001</v>
      </c>
      <c r="H173" s="2">
        <v>0</v>
      </c>
      <c r="I173" s="2">
        <v>0</v>
      </c>
      <c r="J173" s="72">
        <v>47.485111000000003</v>
      </c>
    </row>
    <row r="174" spans="1:10" ht="14.4" x14ac:dyDescent="0.3">
      <c r="A174" s="8">
        <v>44477.083333332921</v>
      </c>
      <c r="B174" s="2">
        <v>56.743697274258814</v>
      </c>
      <c r="C174">
        <v>471.7</v>
      </c>
      <c r="D174" s="2">
        <v>225</v>
      </c>
      <c r="E174" s="2">
        <v>0</v>
      </c>
      <c r="F174" s="2">
        <v>0</v>
      </c>
      <c r="G174" s="2">
        <v>351.26400000000001</v>
      </c>
      <c r="H174" s="2">
        <v>0</v>
      </c>
      <c r="I174" s="2">
        <v>0</v>
      </c>
      <c r="J174" s="72">
        <v>44.872306999999999</v>
      </c>
    </row>
    <row r="175" spans="1:10" ht="14.4" x14ac:dyDescent="0.3">
      <c r="A175" s="8">
        <v>44477.124999999585</v>
      </c>
      <c r="B175" s="2">
        <v>40.799999999999997</v>
      </c>
      <c r="C175">
        <v>439.02</v>
      </c>
      <c r="D175" s="2">
        <v>225</v>
      </c>
      <c r="E175" s="2">
        <v>0</v>
      </c>
      <c r="F175" s="2">
        <v>0</v>
      </c>
      <c r="G175" s="2">
        <v>351.16800000000001</v>
      </c>
      <c r="H175" s="2">
        <v>0</v>
      </c>
      <c r="I175" s="2">
        <v>0</v>
      </c>
      <c r="J175" s="72">
        <v>41.816803</v>
      </c>
    </row>
    <row r="176" spans="1:10" ht="14.4" x14ac:dyDescent="0.3">
      <c r="A176" s="8">
        <v>44477.16666666625</v>
      </c>
      <c r="B176" s="2">
        <v>39.533137790351148</v>
      </c>
      <c r="C176">
        <v>452.25</v>
      </c>
      <c r="D176" s="2">
        <v>225</v>
      </c>
      <c r="E176" s="2">
        <v>0</v>
      </c>
      <c r="F176" s="2">
        <v>0</v>
      </c>
      <c r="G176" s="2">
        <v>351.42399999999998</v>
      </c>
      <c r="H176" s="2">
        <v>0</v>
      </c>
      <c r="I176" s="2">
        <v>0</v>
      </c>
      <c r="J176" s="72">
        <v>39.909602999999997</v>
      </c>
    </row>
    <row r="177" spans="1:10" ht="14.4" x14ac:dyDescent="0.3">
      <c r="A177" s="8">
        <v>44477.208333332914</v>
      </c>
      <c r="B177" s="2">
        <v>42.947020382861758</v>
      </c>
      <c r="C177">
        <v>456.44</v>
      </c>
      <c r="D177" s="2">
        <v>225</v>
      </c>
      <c r="E177" s="2">
        <v>0</v>
      </c>
      <c r="F177" s="2">
        <v>0</v>
      </c>
      <c r="G177" s="2">
        <v>351.26400000000001</v>
      </c>
      <c r="H177" s="2">
        <v>0</v>
      </c>
      <c r="I177" s="2">
        <v>0</v>
      </c>
      <c r="J177" s="72">
        <v>41.614711</v>
      </c>
    </row>
    <row r="178" spans="1:10" ht="14.4" x14ac:dyDescent="0.3">
      <c r="A178" s="8">
        <v>44477.249999999578</v>
      </c>
      <c r="B178" s="2">
        <v>47.642576554312249</v>
      </c>
      <c r="C178">
        <v>465.2</v>
      </c>
      <c r="D178" s="2">
        <v>225</v>
      </c>
      <c r="E178" s="2">
        <v>0</v>
      </c>
      <c r="F178" s="2">
        <v>0</v>
      </c>
      <c r="G178" s="2">
        <v>351.61599999999999</v>
      </c>
      <c r="H178" s="2">
        <v>0</v>
      </c>
      <c r="I178" s="2">
        <v>0</v>
      </c>
      <c r="J178" s="72">
        <v>49.745834000000002</v>
      </c>
    </row>
    <row r="179" spans="1:10" ht="14.4" x14ac:dyDescent="0.3">
      <c r="A179" s="8">
        <v>44477.291666666242</v>
      </c>
      <c r="B179" s="2">
        <v>56.424640077043271</v>
      </c>
      <c r="C179">
        <v>498.93</v>
      </c>
      <c r="D179" s="2">
        <v>225</v>
      </c>
      <c r="E179" s="2">
        <v>0</v>
      </c>
      <c r="F179" s="2">
        <v>0</v>
      </c>
      <c r="G179" s="2">
        <v>351.84</v>
      </c>
      <c r="H179" s="2">
        <v>0</v>
      </c>
      <c r="I179" s="2">
        <v>0</v>
      </c>
      <c r="J179" s="72">
        <v>59.774676999999997</v>
      </c>
    </row>
    <row r="180" spans="1:10" ht="14.4" x14ac:dyDescent="0.3">
      <c r="A180" s="8">
        <v>44477.333333332906</v>
      </c>
      <c r="B180" s="2">
        <v>65.241665643345712</v>
      </c>
      <c r="C180">
        <v>520.05999999999995</v>
      </c>
      <c r="D180" s="2">
        <v>225</v>
      </c>
      <c r="E180" s="2">
        <v>0</v>
      </c>
      <c r="F180" s="2">
        <v>0</v>
      </c>
      <c r="G180" s="2">
        <v>351.84</v>
      </c>
      <c r="H180" s="2">
        <v>0</v>
      </c>
      <c r="I180" s="2">
        <v>0</v>
      </c>
      <c r="J180" s="72">
        <v>69.429631000000001</v>
      </c>
    </row>
    <row r="181" spans="1:10" ht="14.4" x14ac:dyDescent="0.3">
      <c r="A181" s="8">
        <v>44477.374999999571</v>
      </c>
      <c r="B181" s="2">
        <v>61.916220319370517</v>
      </c>
      <c r="C181">
        <v>532.73</v>
      </c>
      <c r="D181" s="2">
        <v>225</v>
      </c>
      <c r="E181" s="2">
        <v>0</v>
      </c>
      <c r="F181" s="2">
        <v>0</v>
      </c>
      <c r="G181" s="2">
        <v>351.87200000000001</v>
      </c>
      <c r="H181" s="2">
        <v>0</v>
      </c>
      <c r="I181" s="2">
        <v>0</v>
      </c>
      <c r="J181" s="72">
        <v>64.275958000000003</v>
      </c>
    </row>
    <row r="182" spans="1:10" ht="14.4" x14ac:dyDescent="0.3">
      <c r="A182" s="8">
        <v>44477.416666666235</v>
      </c>
      <c r="B182" s="2">
        <v>65.260715762273904</v>
      </c>
      <c r="C182">
        <v>541.04</v>
      </c>
      <c r="D182" s="2">
        <v>225</v>
      </c>
      <c r="E182" s="2">
        <v>0</v>
      </c>
      <c r="F182" s="2">
        <v>0</v>
      </c>
      <c r="G182" s="2">
        <v>360.89600000000002</v>
      </c>
      <c r="H182" s="2">
        <v>0</v>
      </c>
      <c r="I182" s="2">
        <v>0</v>
      </c>
      <c r="J182" s="72">
        <v>68.890376000000003</v>
      </c>
    </row>
    <row r="183" spans="1:10" ht="14.4" x14ac:dyDescent="0.3">
      <c r="A183" s="8">
        <v>44477.458333332899</v>
      </c>
      <c r="B183" s="2">
        <v>66.67</v>
      </c>
      <c r="C183">
        <v>551.74</v>
      </c>
      <c r="D183" s="2">
        <v>225</v>
      </c>
      <c r="E183" s="2">
        <v>0</v>
      </c>
      <c r="F183" s="2">
        <v>0</v>
      </c>
      <c r="G183" s="2">
        <v>360.99200000000002</v>
      </c>
      <c r="H183" s="2">
        <v>0</v>
      </c>
      <c r="I183" s="2">
        <v>0</v>
      </c>
      <c r="J183" s="72">
        <v>70.267657</v>
      </c>
    </row>
    <row r="184" spans="1:10" ht="14.4" x14ac:dyDescent="0.3">
      <c r="A184" s="8">
        <v>44477.499999999563</v>
      </c>
      <c r="B184" s="2">
        <v>66.883138412708519</v>
      </c>
      <c r="C184">
        <v>574.25</v>
      </c>
      <c r="D184" s="2">
        <v>225</v>
      </c>
      <c r="E184" s="2">
        <v>0</v>
      </c>
      <c r="F184" s="2">
        <v>0</v>
      </c>
      <c r="G184" s="2">
        <v>348.48</v>
      </c>
      <c r="H184" s="2">
        <v>0</v>
      </c>
      <c r="I184" s="2">
        <v>0</v>
      </c>
      <c r="J184" s="72">
        <v>70.298361999999997</v>
      </c>
    </row>
    <row r="185" spans="1:10" ht="14.4" x14ac:dyDescent="0.3">
      <c r="A185" s="8">
        <v>44477.541666666228</v>
      </c>
      <c r="B185" s="2">
        <v>71.535960827239947</v>
      </c>
      <c r="C185">
        <v>599.71</v>
      </c>
      <c r="D185" s="2">
        <v>225</v>
      </c>
      <c r="E185" s="2">
        <v>0</v>
      </c>
      <c r="F185" s="2">
        <v>0</v>
      </c>
      <c r="G185" s="2">
        <v>338.24</v>
      </c>
      <c r="H185" s="2">
        <v>0</v>
      </c>
      <c r="I185" s="2">
        <v>0</v>
      </c>
      <c r="J185" s="72">
        <v>73.929016000000004</v>
      </c>
    </row>
    <row r="186" spans="1:10" ht="14.4" x14ac:dyDescent="0.3">
      <c r="A186" s="8">
        <v>44477.583333332892</v>
      </c>
      <c r="B186" s="2">
        <v>71.38</v>
      </c>
      <c r="C186">
        <v>605.14</v>
      </c>
      <c r="D186" s="2">
        <v>225</v>
      </c>
      <c r="E186" s="2">
        <v>0</v>
      </c>
      <c r="F186" s="2">
        <v>0</v>
      </c>
      <c r="G186" s="2">
        <v>338.62400000000002</v>
      </c>
      <c r="H186" s="2">
        <v>0</v>
      </c>
      <c r="I186" s="2">
        <v>0</v>
      </c>
      <c r="J186" s="72">
        <v>72.720021000000003</v>
      </c>
    </row>
    <row r="187" spans="1:10" ht="14.4" x14ac:dyDescent="0.3">
      <c r="A187" s="8">
        <v>44477.624999999556</v>
      </c>
      <c r="B187" s="2">
        <v>72.679083628991378</v>
      </c>
      <c r="C187">
        <v>610.96</v>
      </c>
      <c r="D187" s="2">
        <v>225</v>
      </c>
      <c r="E187" s="2">
        <v>0</v>
      </c>
      <c r="F187" s="2">
        <v>0</v>
      </c>
      <c r="G187" s="2">
        <v>338.84800000000001</v>
      </c>
      <c r="H187" s="2">
        <v>0</v>
      </c>
      <c r="I187" s="2">
        <v>0</v>
      </c>
      <c r="J187" s="72">
        <v>74.440922999999998</v>
      </c>
    </row>
    <row r="188" spans="1:10" ht="14.4" x14ac:dyDescent="0.3">
      <c r="A188" s="8">
        <v>44477.66666666622</v>
      </c>
      <c r="B188" s="2">
        <v>76.98</v>
      </c>
      <c r="C188">
        <v>604.53</v>
      </c>
      <c r="D188" s="2">
        <v>225</v>
      </c>
      <c r="E188" s="2">
        <v>0</v>
      </c>
      <c r="F188" s="2">
        <v>0</v>
      </c>
      <c r="G188" s="2">
        <v>338.11200000000002</v>
      </c>
      <c r="H188" s="2">
        <v>0</v>
      </c>
      <c r="I188" s="2">
        <v>0</v>
      </c>
      <c r="J188" s="72">
        <v>78.271237999999997</v>
      </c>
    </row>
    <row r="189" spans="1:10" ht="14.4" x14ac:dyDescent="0.3">
      <c r="A189" s="8">
        <v>44477.708333332885</v>
      </c>
      <c r="B189" s="2">
        <v>78.780000000000015</v>
      </c>
      <c r="C189">
        <v>601.32000000000005</v>
      </c>
      <c r="D189" s="2">
        <v>225</v>
      </c>
      <c r="E189" s="2">
        <v>0</v>
      </c>
      <c r="F189" s="2">
        <v>0</v>
      </c>
      <c r="G189" s="2">
        <v>338.27199999999999</v>
      </c>
      <c r="H189" s="2">
        <v>0</v>
      </c>
      <c r="I189" s="2">
        <v>0</v>
      </c>
      <c r="J189" s="72">
        <v>79.622952999999995</v>
      </c>
    </row>
    <row r="190" spans="1:10" ht="14.4" x14ac:dyDescent="0.3">
      <c r="A190" s="8">
        <v>44477.749999999549</v>
      </c>
      <c r="B190" s="2">
        <v>85.660000000000011</v>
      </c>
      <c r="C190">
        <v>591.32000000000005</v>
      </c>
      <c r="D190" s="2">
        <v>225</v>
      </c>
      <c r="E190" s="2">
        <v>0</v>
      </c>
      <c r="F190" s="2">
        <v>0</v>
      </c>
      <c r="G190" s="2">
        <v>341.85599999999999</v>
      </c>
      <c r="H190" s="2">
        <v>0</v>
      </c>
      <c r="I190" s="2">
        <v>0</v>
      </c>
      <c r="J190" s="72">
        <v>85.710629999999995</v>
      </c>
    </row>
    <row r="191" spans="1:10" ht="14.4" x14ac:dyDescent="0.3">
      <c r="A191" s="8">
        <v>44477.791666666213</v>
      </c>
      <c r="B191" s="2">
        <v>76.599999999999994</v>
      </c>
      <c r="C191">
        <v>589.66</v>
      </c>
      <c r="D191" s="2">
        <v>225</v>
      </c>
      <c r="E191" s="2">
        <v>0</v>
      </c>
      <c r="F191" s="2">
        <v>0</v>
      </c>
      <c r="G191" s="2">
        <v>360.99200000000002</v>
      </c>
      <c r="H191" s="2">
        <v>0</v>
      </c>
      <c r="I191" s="2">
        <v>0</v>
      </c>
      <c r="J191" s="72">
        <v>77.035641999999996</v>
      </c>
    </row>
    <row r="192" spans="1:10" ht="14.4" x14ac:dyDescent="0.3">
      <c r="A192" s="8">
        <v>44477.833333332877</v>
      </c>
      <c r="B192" s="2">
        <v>78.343675579744428</v>
      </c>
      <c r="C192">
        <v>587.24</v>
      </c>
      <c r="D192" s="2">
        <v>225</v>
      </c>
      <c r="E192" s="2">
        <v>0</v>
      </c>
      <c r="F192" s="2">
        <v>0</v>
      </c>
      <c r="G192" s="2">
        <v>361.15199999999999</v>
      </c>
      <c r="H192" s="2">
        <v>0</v>
      </c>
      <c r="I192" s="2">
        <v>0</v>
      </c>
      <c r="J192" s="72">
        <v>76.281884000000005</v>
      </c>
    </row>
    <row r="193" spans="1:10" ht="14.4" x14ac:dyDescent="0.3">
      <c r="A193" s="8">
        <v>44477.874999999542</v>
      </c>
      <c r="B193" s="2">
        <v>66.736838980869862</v>
      </c>
      <c r="C193">
        <v>575.04999999999995</v>
      </c>
      <c r="D193" s="2">
        <v>225</v>
      </c>
      <c r="E193" s="2">
        <v>0</v>
      </c>
      <c r="F193" s="2">
        <v>0</v>
      </c>
      <c r="G193" s="2">
        <v>360.64</v>
      </c>
      <c r="H193" s="2">
        <v>0</v>
      </c>
      <c r="I193" s="2">
        <v>0</v>
      </c>
      <c r="J193" s="72">
        <v>69.989028000000005</v>
      </c>
    </row>
    <row r="194" spans="1:10" ht="14.4" x14ac:dyDescent="0.3">
      <c r="A194" s="8">
        <v>44477.916666666206</v>
      </c>
      <c r="B194" s="2">
        <v>60.604233416322934</v>
      </c>
      <c r="C194">
        <v>557.30999999999995</v>
      </c>
      <c r="D194" s="2">
        <v>225</v>
      </c>
      <c r="E194" s="2">
        <v>0</v>
      </c>
      <c r="F194" s="2">
        <v>0</v>
      </c>
      <c r="G194" s="2">
        <v>351.84</v>
      </c>
      <c r="H194" s="2">
        <v>0</v>
      </c>
      <c r="I194" s="2">
        <v>0</v>
      </c>
      <c r="J194" s="72">
        <v>63.735916000000003</v>
      </c>
    </row>
    <row r="195" spans="1:10" ht="14.4" x14ac:dyDescent="0.3">
      <c r="A195" s="8">
        <v>44477.95833333287</v>
      </c>
      <c r="B195" s="2">
        <v>58.141565221021686</v>
      </c>
      <c r="C195">
        <v>511.96</v>
      </c>
      <c r="D195" s="2">
        <v>225</v>
      </c>
      <c r="E195" s="2">
        <v>0</v>
      </c>
      <c r="F195" s="2">
        <v>0</v>
      </c>
      <c r="G195" s="2">
        <v>350.78399999999999</v>
      </c>
      <c r="H195" s="2">
        <v>0</v>
      </c>
      <c r="I195" s="2">
        <v>0</v>
      </c>
      <c r="J195" s="72">
        <v>58.845216999999998</v>
      </c>
    </row>
    <row r="196" spans="1:10" ht="14.4" x14ac:dyDescent="0.3">
      <c r="A196" s="8">
        <v>44477.999999999534</v>
      </c>
      <c r="B196" s="2">
        <v>51.589363198071524</v>
      </c>
      <c r="C196">
        <v>485.79</v>
      </c>
      <c r="D196" s="2">
        <v>225</v>
      </c>
      <c r="E196" s="2">
        <v>0</v>
      </c>
      <c r="F196" s="2">
        <v>0</v>
      </c>
      <c r="G196" s="2">
        <v>342.78399999999999</v>
      </c>
      <c r="H196" s="2">
        <v>0</v>
      </c>
      <c r="I196" s="2">
        <v>0</v>
      </c>
      <c r="J196" s="72">
        <v>53.293627000000001</v>
      </c>
    </row>
    <row r="197" spans="1:10" ht="14.4" x14ac:dyDescent="0.3">
      <c r="A197" s="8">
        <v>44478.041666666199</v>
      </c>
      <c r="B197" s="2">
        <v>49.269999999999996</v>
      </c>
      <c r="C197">
        <v>460.58</v>
      </c>
      <c r="D197" s="2">
        <v>225</v>
      </c>
      <c r="E197" s="2">
        <v>0</v>
      </c>
      <c r="F197" s="2">
        <v>0</v>
      </c>
      <c r="G197" s="2">
        <v>347.00799999999998</v>
      </c>
      <c r="H197" s="2">
        <v>0</v>
      </c>
      <c r="I197" s="2">
        <v>0</v>
      </c>
      <c r="J197" s="72">
        <v>50.536655000000003</v>
      </c>
    </row>
    <row r="198" spans="1:10" ht="14.4" x14ac:dyDescent="0.3">
      <c r="A198" s="8">
        <v>44478.083333332863</v>
      </c>
      <c r="B198" s="2">
        <v>47.019642080698709</v>
      </c>
      <c r="C198">
        <v>444.8</v>
      </c>
      <c r="D198" s="2">
        <v>225</v>
      </c>
      <c r="E198" s="2">
        <v>0</v>
      </c>
      <c r="F198" s="2">
        <v>0</v>
      </c>
      <c r="G198" s="2">
        <v>350.20800000000003</v>
      </c>
      <c r="H198" s="2">
        <v>0</v>
      </c>
      <c r="I198" s="2">
        <v>0</v>
      </c>
      <c r="J198" s="72">
        <v>48.686498</v>
      </c>
    </row>
    <row r="199" spans="1:10" ht="14.4" x14ac:dyDescent="0.3">
      <c r="A199" s="8">
        <v>44478.124999999527</v>
      </c>
      <c r="B199" s="2">
        <v>41.11</v>
      </c>
      <c r="C199">
        <v>433.46</v>
      </c>
      <c r="D199" s="2">
        <v>225</v>
      </c>
      <c r="E199" s="2">
        <v>0</v>
      </c>
      <c r="F199" s="2">
        <v>0</v>
      </c>
      <c r="G199" s="2">
        <v>338.65600000000001</v>
      </c>
      <c r="H199" s="2">
        <v>0</v>
      </c>
      <c r="I199" s="2">
        <v>0</v>
      </c>
      <c r="J199" s="72">
        <v>42.698388999999999</v>
      </c>
    </row>
    <row r="200" spans="1:10" ht="14.4" x14ac:dyDescent="0.3">
      <c r="A200" s="8">
        <v>44478.166666666191</v>
      </c>
      <c r="B200" s="2">
        <v>37.837002330701708</v>
      </c>
      <c r="C200">
        <v>447.72</v>
      </c>
      <c r="D200" s="2">
        <v>225</v>
      </c>
      <c r="E200" s="2">
        <v>0</v>
      </c>
      <c r="F200" s="2">
        <v>0</v>
      </c>
      <c r="G200" s="2">
        <v>350.52800000000002</v>
      </c>
      <c r="H200" s="2">
        <v>0</v>
      </c>
      <c r="I200" s="2">
        <v>0</v>
      </c>
      <c r="J200" s="72">
        <v>40.10116</v>
      </c>
    </row>
    <row r="201" spans="1:10" ht="14.4" x14ac:dyDescent="0.3">
      <c r="A201" s="8">
        <v>44478.208333332856</v>
      </c>
      <c r="B201" s="2">
        <v>38.917141018002084</v>
      </c>
      <c r="C201">
        <v>443.73</v>
      </c>
      <c r="D201" s="2">
        <v>225</v>
      </c>
      <c r="E201" s="2">
        <v>0</v>
      </c>
      <c r="F201" s="2">
        <v>0</v>
      </c>
      <c r="G201" s="2">
        <v>349.21600000000001</v>
      </c>
      <c r="H201" s="2">
        <v>0</v>
      </c>
      <c r="I201" s="2">
        <v>0</v>
      </c>
      <c r="J201" s="72">
        <v>40.386394000000003</v>
      </c>
    </row>
    <row r="202" spans="1:10" ht="14.4" x14ac:dyDescent="0.3">
      <c r="A202" s="8">
        <v>44478.24999999952</v>
      </c>
      <c r="B202" s="2">
        <v>39.96408251473477</v>
      </c>
      <c r="C202">
        <v>433.62</v>
      </c>
      <c r="D202" s="2">
        <v>225</v>
      </c>
      <c r="E202" s="2">
        <v>0</v>
      </c>
      <c r="F202" s="2">
        <v>0</v>
      </c>
      <c r="G202" s="2">
        <v>351.10399999999998</v>
      </c>
      <c r="H202" s="2">
        <v>0</v>
      </c>
      <c r="I202" s="2">
        <v>0</v>
      </c>
      <c r="J202" s="72">
        <v>41.175964</v>
      </c>
    </row>
    <row r="203" spans="1:10" ht="14.4" x14ac:dyDescent="0.3">
      <c r="A203" s="8">
        <v>44478.291666666184</v>
      </c>
      <c r="B203" s="2">
        <v>42.503677023398545</v>
      </c>
      <c r="C203">
        <v>445.09</v>
      </c>
      <c r="D203" s="2">
        <v>225</v>
      </c>
      <c r="E203" s="2">
        <v>0</v>
      </c>
      <c r="F203" s="2">
        <v>0</v>
      </c>
      <c r="G203" s="2">
        <v>339.488</v>
      </c>
      <c r="H203" s="2">
        <v>0</v>
      </c>
      <c r="I203" s="2">
        <v>0</v>
      </c>
      <c r="J203" s="72">
        <v>44.199348000000001</v>
      </c>
    </row>
    <row r="204" spans="1:10" ht="14.4" x14ac:dyDescent="0.3">
      <c r="A204" s="8">
        <v>44478.333333332848</v>
      </c>
      <c r="B204" s="2">
        <v>51.975823067806921</v>
      </c>
      <c r="C204">
        <v>459.68</v>
      </c>
      <c r="D204" s="2">
        <v>225</v>
      </c>
      <c r="E204" s="2">
        <v>0</v>
      </c>
      <c r="F204" s="2">
        <v>0</v>
      </c>
      <c r="G204" s="2">
        <v>349.56799999999998</v>
      </c>
      <c r="H204" s="2">
        <v>0</v>
      </c>
      <c r="I204" s="2">
        <v>0</v>
      </c>
      <c r="J204" s="72">
        <v>48.497988999999997</v>
      </c>
    </row>
    <row r="205" spans="1:10" ht="14.4" x14ac:dyDescent="0.3">
      <c r="A205" s="8">
        <v>44478.374999999513</v>
      </c>
      <c r="B205" s="2">
        <v>49.629999999999995</v>
      </c>
      <c r="C205">
        <v>470.45</v>
      </c>
      <c r="D205" s="2">
        <v>225</v>
      </c>
      <c r="E205" s="2">
        <v>0</v>
      </c>
      <c r="F205" s="2">
        <v>0</v>
      </c>
      <c r="G205" s="2">
        <v>342.84800000000001</v>
      </c>
      <c r="H205" s="2">
        <v>0</v>
      </c>
      <c r="I205" s="2">
        <v>0</v>
      </c>
      <c r="J205" s="72">
        <v>51.064183</v>
      </c>
    </row>
    <row r="206" spans="1:10" ht="14.4" x14ac:dyDescent="0.3">
      <c r="A206" s="8">
        <v>44478.416666666177</v>
      </c>
      <c r="B206" s="2">
        <v>55.56</v>
      </c>
      <c r="C206">
        <v>484.19</v>
      </c>
      <c r="D206" s="2">
        <v>225</v>
      </c>
      <c r="E206" s="2">
        <v>0</v>
      </c>
      <c r="F206" s="2">
        <v>0</v>
      </c>
      <c r="G206" s="2">
        <v>349.79199999999997</v>
      </c>
      <c r="H206" s="2">
        <v>0</v>
      </c>
      <c r="I206" s="2">
        <v>0</v>
      </c>
      <c r="J206" s="72">
        <v>57.558484</v>
      </c>
    </row>
    <row r="207" spans="1:10" ht="14.4" x14ac:dyDescent="0.3">
      <c r="A207" s="8">
        <v>44478.458333332841</v>
      </c>
      <c r="B207" s="2">
        <v>55.550000000000004</v>
      </c>
      <c r="C207">
        <v>511.81</v>
      </c>
      <c r="D207" s="2">
        <v>225</v>
      </c>
      <c r="E207" s="2">
        <v>0</v>
      </c>
      <c r="F207" s="2">
        <v>0</v>
      </c>
      <c r="G207" s="2">
        <v>351.16800000000001</v>
      </c>
      <c r="H207" s="2">
        <v>0</v>
      </c>
      <c r="I207" s="2">
        <v>0</v>
      </c>
      <c r="J207" s="72">
        <v>58.009369</v>
      </c>
    </row>
    <row r="208" spans="1:10" ht="14.4" x14ac:dyDescent="0.3">
      <c r="A208" s="8">
        <v>44478.499999999505</v>
      </c>
      <c r="B208" s="2">
        <v>59.739999999999995</v>
      </c>
      <c r="C208">
        <v>536.77</v>
      </c>
      <c r="D208" s="2">
        <v>225</v>
      </c>
      <c r="E208" s="2">
        <v>0</v>
      </c>
      <c r="F208" s="2">
        <v>0</v>
      </c>
      <c r="G208" s="2">
        <v>350.68799999999999</v>
      </c>
      <c r="H208" s="2">
        <v>0</v>
      </c>
      <c r="I208" s="2">
        <v>0</v>
      </c>
      <c r="J208" s="72">
        <v>63.454239999999999</v>
      </c>
    </row>
    <row r="209" spans="1:10" ht="14.4" x14ac:dyDescent="0.3">
      <c r="A209" s="8">
        <v>44478.541666666169</v>
      </c>
      <c r="B209" s="2">
        <v>59.199999999999996</v>
      </c>
      <c r="C209">
        <v>576.62</v>
      </c>
      <c r="D209" s="2">
        <v>225</v>
      </c>
      <c r="E209" s="2">
        <v>0</v>
      </c>
      <c r="F209" s="2">
        <v>0</v>
      </c>
      <c r="G209" s="2">
        <v>350.91199999999998</v>
      </c>
      <c r="H209" s="2">
        <v>0</v>
      </c>
      <c r="I209" s="2">
        <v>0</v>
      </c>
      <c r="J209" s="72">
        <v>63.441519999999997</v>
      </c>
    </row>
    <row r="210" spans="1:10" ht="14.4" x14ac:dyDescent="0.3">
      <c r="A210" s="8">
        <v>44478.583333332834</v>
      </c>
      <c r="B210" s="2">
        <v>58.16</v>
      </c>
      <c r="C210">
        <v>588.16999999999996</v>
      </c>
      <c r="D210" s="2">
        <v>225</v>
      </c>
      <c r="E210" s="2">
        <v>0</v>
      </c>
      <c r="F210" s="2">
        <v>0</v>
      </c>
      <c r="G210" s="2">
        <v>351.072</v>
      </c>
      <c r="H210" s="2">
        <v>0</v>
      </c>
      <c r="I210" s="2">
        <v>0</v>
      </c>
      <c r="J210" s="72">
        <v>62.400782999999997</v>
      </c>
    </row>
    <row r="211" spans="1:10" ht="14.4" x14ac:dyDescent="0.3">
      <c r="A211" s="8">
        <v>44478.624999999498</v>
      </c>
      <c r="B211" s="2">
        <v>59.940000000000005</v>
      </c>
      <c r="C211">
        <v>608.62</v>
      </c>
      <c r="D211" s="2">
        <v>225</v>
      </c>
      <c r="E211" s="2">
        <v>0</v>
      </c>
      <c r="F211" s="2">
        <v>0</v>
      </c>
      <c r="G211" s="2">
        <v>351.2</v>
      </c>
      <c r="H211" s="2">
        <v>0</v>
      </c>
      <c r="I211" s="2">
        <v>0</v>
      </c>
      <c r="J211" s="72">
        <v>63.425308000000001</v>
      </c>
    </row>
    <row r="212" spans="1:10" ht="14.4" x14ac:dyDescent="0.3">
      <c r="A212" s="8">
        <v>44478.666666666162</v>
      </c>
      <c r="B212" s="2">
        <v>60.283520758696362</v>
      </c>
      <c r="C212">
        <v>622.4</v>
      </c>
      <c r="D212" s="2">
        <v>225</v>
      </c>
      <c r="E212" s="2">
        <v>0</v>
      </c>
      <c r="F212" s="2">
        <v>0</v>
      </c>
      <c r="G212" s="2">
        <v>351.36</v>
      </c>
      <c r="H212" s="2">
        <v>0</v>
      </c>
      <c r="I212" s="2">
        <v>0</v>
      </c>
      <c r="J212" s="72">
        <v>64.181883999999997</v>
      </c>
    </row>
    <row r="213" spans="1:10" ht="14.4" x14ac:dyDescent="0.3">
      <c r="A213" s="8">
        <v>44478.708333332826</v>
      </c>
      <c r="B213" s="2">
        <v>64.851164525147723</v>
      </c>
      <c r="C213">
        <v>648.96</v>
      </c>
      <c r="D213" s="2">
        <v>225</v>
      </c>
      <c r="E213" s="2">
        <v>0</v>
      </c>
      <c r="F213" s="2">
        <v>0</v>
      </c>
      <c r="G213" s="2">
        <v>349.024</v>
      </c>
      <c r="H213" s="2">
        <v>0</v>
      </c>
      <c r="I213" s="2">
        <v>0</v>
      </c>
      <c r="J213" s="72">
        <v>68.567385000000002</v>
      </c>
    </row>
    <row r="214" spans="1:10" ht="14.4" x14ac:dyDescent="0.3">
      <c r="A214" s="8">
        <v>44478.749999999491</v>
      </c>
      <c r="B214" s="2">
        <v>66.754967442179492</v>
      </c>
      <c r="C214">
        <v>638.75</v>
      </c>
      <c r="D214" s="2">
        <v>225</v>
      </c>
      <c r="E214" s="2">
        <v>0</v>
      </c>
      <c r="F214" s="2">
        <v>0</v>
      </c>
      <c r="G214" s="2">
        <v>346.20800000000003</v>
      </c>
      <c r="H214" s="2">
        <v>0</v>
      </c>
      <c r="I214" s="2">
        <v>0</v>
      </c>
      <c r="J214" s="72">
        <v>71.813901000000001</v>
      </c>
    </row>
    <row r="215" spans="1:10" ht="14.4" x14ac:dyDescent="0.3">
      <c r="A215" s="8">
        <v>44478.791666666155</v>
      </c>
      <c r="B215" s="2">
        <v>64.289397570395295</v>
      </c>
      <c r="C215">
        <v>611.85</v>
      </c>
      <c r="D215" s="2">
        <v>225</v>
      </c>
      <c r="E215" s="2">
        <v>0</v>
      </c>
      <c r="F215" s="2">
        <v>0</v>
      </c>
      <c r="G215" s="2">
        <v>341.952</v>
      </c>
      <c r="H215" s="2">
        <v>0</v>
      </c>
      <c r="I215" s="2">
        <v>0</v>
      </c>
      <c r="J215" s="72">
        <v>69.465716999999998</v>
      </c>
    </row>
    <row r="216" spans="1:10" ht="14.4" x14ac:dyDescent="0.3">
      <c r="A216" s="8">
        <v>44478.833333332819</v>
      </c>
      <c r="B216" s="2">
        <v>64.432419934268324</v>
      </c>
      <c r="C216">
        <v>599.45000000000005</v>
      </c>
      <c r="D216" s="2">
        <v>225</v>
      </c>
      <c r="E216" s="2">
        <v>0</v>
      </c>
      <c r="F216" s="2">
        <v>0</v>
      </c>
      <c r="G216" s="2">
        <v>338.048</v>
      </c>
      <c r="H216" s="2">
        <v>0</v>
      </c>
      <c r="I216" s="2">
        <v>0</v>
      </c>
      <c r="J216" s="72">
        <v>71.219548000000003</v>
      </c>
    </row>
    <row r="217" spans="1:10" ht="14.4" x14ac:dyDescent="0.3">
      <c r="A217" s="8">
        <v>44478.874999999483</v>
      </c>
      <c r="B217" s="2">
        <v>59.302443636823313</v>
      </c>
      <c r="C217">
        <v>576.03</v>
      </c>
      <c r="D217" s="2">
        <v>225</v>
      </c>
      <c r="E217" s="2">
        <v>0</v>
      </c>
      <c r="F217" s="2">
        <v>0</v>
      </c>
      <c r="G217" s="2">
        <v>332.06400000000002</v>
      </c>
      <c r="H217" s="2">
        <v>0</v>
      </c>
      <c r="I217" s="2">
        <v>0</v>
      </c>
      <c r="J217" s="72">
        <v>64.234796000000003</v>
      </c>
    </row>
    <row r="218" spans="1:10" ht="14.4" x14ac:dyDescent="0.3">
      <c r="A218" s="8">
        <v>44478.916666666148</v>
      </c>
      <c r="B218" s="2">
        <v>48.462894851629102</v>
      </c>
      <c r="C218">
        <v>548.95000000000005</v>
      </c>
      <c r="D218" s="2">
        <v>225</v>
      </c>
      <c r="E218" s="2">
        <v>0</v>
      </c>
      <c r="F218" s="2">
        <v>0</v>
      </c>
      <c r="G218" s="2">
        <v>332.096</v>
      </c>
      <c r="H218" s="2">
        <v>0</v>
      </c>
      <c r="I218" s="2">
        <v>0</v>
      </c>
      <c r="J218" s="72">
        <v>52.434106</v>
      </c>
    </row>
    <row r="219" spans="1:10" ht="14.4" x14ac:dyDescent="0.3">
      <c r="A219" s="8">
        <v>44478.958333332812</v>
      </c>
      <c r="B219" s="2">
        <v>45.62288573847637</v>
      </c>
      <c r="C219">
        <v>512.77</v>
      </c>
      <c r="D219" s="2">
        <v>225</v>
      </c>
      <c r="E219" s="2">
        <v>0</v>
      </c>
      <c r="F219" s="2">
        <v>0</v>
      </c>
      <c r="G219" s="2">
        <v>330.59199999999998</v>
      </c>
      <c r="H219" s="2">
        <v>0</v>
      </c>
      <c r="I219" s="2">
        <v>0</v>
      </c>
      <c r="J219" s="72">
        <v>47.485304999999997</v>
      </c>
    </row>
    <row r="220" spans="1:10" ht="14.4" x14ac:dyDescent="0.3">
      <c r="A220" s="8">
        <v>44478.999999999476</v>
      </c>
      <c r="B220" s="2">
        <v>40.889284886900178</v>
      </c>
      <c r="C220">
        <v>481.21</v>
      </c>
      <c r="D220" s="2">
        <v>225</v>
      </c>
      <c r="E220" s="2">
        <v>0</v>
      </c>
      <c r="F220" s="2">
        <v>0</v>
      </c>
      <c r="G220" s="2">
        <v>318.14400000000001</v>
      </c>
      <c r="H220" s="2">
        <v>0</v>
      </c>
      <c r="I220" s="2">
        <v>0</v>
      </c>
      <c r="J220" s="72">
        <v>41.337330000000001</v>
      </c>
    </row>
    <row r="221" spans="1:10" ht="14.4" x14ac:dyDescent="0.3">
      <c r="A221" s="8">
        <v>44479.04166666614</v>
      </c>
      <c r="B221" s="2">
        <v>39.705687365682621</v>
      </c>
      <c r="C221">
        <v>466.19</v>
      </c>
      <c r="D221" s="2">
        <v>225</v>
      </c>
      <c r="E221" s="2">
        <v>0</v>
      </c>
      <c r="F221" s="2">
        <v>0</v>
      </c>
      <c r="G221" s="2">
        <v>319.68</v>
      </c>
      <c r="H221" s="2">
        <v>0</v>
      </c>
      <c r="I221" s="2">
        <v>0</v>
      </c>
      <c r="J221" s="72">
        <v>40.208623000000003</v>
      </c>
    </row>
    <row r="222" spans="1:10" ht="14.4" x14ac:dyDescent="0.3">
      <c r="A222" s="8">
        <v>44479.083333332805</v>
      </c>
      <c r="B222" s="2">
        <v>36.589210792322604</v>
      </c>
      <c r="C222">
        <v>447</v>
      </c>
      <c r="D222" s="2">
        <v>225</v>
      </c>
      <c r="E222" s="2">
        <v>0</v>
      </c>
      <c r="F222" s="2">
        <v>0</v>
      </c>
      <c r="G222" s="2">
        <v>324.57600000000002</v>
      </c>
      <c r="H222" s="2">
        <v>0</v>
      </c>
      <c r="I222" s="2">
        <v>0</v>
      </c>
      <c r="J222" s="72">
        <v>37.009332999999998</v>
      </c>
    </row>
    <row r="223" spans="1:10" ht="14.4" x14ac:dyDescent="0.3">
      <c r="A223" s="8">
        <v>44479.124999999469</v>
      </c>
      <c r="B223" s="2">
        <v>35.22037769999146</v>
      </c>
      <c r="C223">
        <v>440.5</v>
      </c>
      <c r="D223" s="2">
        <v>225</v>
      </c>
      <c r="E223" s="2">
        <v>0</v>
      </c>
      <c r="F223" s="2">
        <v>0</v>
      </c>
      <c r="G223" s="2">
        <v>325.18400000000003</v>
      </c>
      <c r="H223" s="2">
        <v>0</v>
      </c>
      <c r="I223" s="2">
        <v>0</v>
      </c>
      <c r="J223" s="72">
        <v>35.828792999999997</v>
      </c>
    </row>
    <row r="224" spans="1:10" ht="14.4" x14ac:dyDescent="0.3">
      <c r="A224" s="8">
        <v>44479.166666666133</v>
      </c>
      <c r="B224" s="2">
        <v>31.434690882925143</v>
      </c>
      <c r="C224">
        <v>433</v>
      </c>
      <c r="D224" s="2">
        <v>225</v>
      </c>
      <c r="E224" s="2">
        <v>0</v>
      </c>
      <c r="F224" s="2">
        <v>0</v>
      </c>
      <c r="G224" s="2">
        <v>320.608</v>
      </c>
      <c r="H224" s="2">
        <v>0</v>
      </c>
      <c r="I224" s="2">
        <v>0</v>
      </c>
      <c r="J224" s="72">
        <v>33.535539999999997</v>
      </c>
    </row>
    <row r="225" spans="1:10" ht="14.4" x14ac:dyDescent="0.3">
      <c r="A225" s="8">
        <v>44479.208333332797</v>
      </c>
      <c r="B225" s="2">
        <v>32.69248423279884</v>
      </c>
      <c r="C225">
        <v>427.89</v>
      </c>
      <c r="D225" s="2">
        <v>225</v>
      </c>
      <c r="E225" s="2">
        <v>0</v>
      </c>
      <c r="F225" s="2">
        <v>0</v>
      </c>
      <c r="G225" s="2">
        <v>328.73599999999999</v>
      </c>
      <c r="H225" s="2">
        <v>0</v>
      </c>
      <c r="I225" s="2">
        <v>0</v>
      </c>
      <c r="J225" s="72">
        <v>33.446514000000001</v>
      </c>
    </row>
    <row r="226" spans="1:10" ht="14.4" x14ac:dyDescent="0.3">
      <c r="A226" s="8">
        <v>44479.249999999462</v>
      </c>
      <c r="B226" s="2">
        <v>31.923492476048686</v>
      </c>
      <c r="C226">
        <v>429.76</v>
      </c>
      <c r="D226" s="2">
        <v>225</v>
      </c>
      <c r="E226" s="2">
        <v>0</v>
      </c>
      <c r="F226" s="2">
        <v>0</v>
      </c>
      <c r="G226" s="2">
        <v>318.39999999999998</v>
      </c>
      <c r="H226" s="2">
        <v>0</v>
      </c>
      <c r="I226" s="2">
        <v>0</v>
      </c>
      <c r="J226" s="72">
        <v>32.936256</v>
      </c>
    </row>
    <row r="227" spans="1:10" ht="14.4" x14ac:dyDescent="0.3">
      <c r="A227" s="8">
        <v>44479.291666666126</v>
      </c>
      <c r="B227" s="2">
        <v>34.404971293747536</v>
      </c>
      <c r="C227">
        <v>437.37</v>
      </c>
      <c r="D227" s="2">
        <v>225</v>
      </c>
      <c r="E227" s="2">
        <v>0</v>
      </c>
      <c r="F227" s="2">
        <v>0</v>
      </c>
      <c r="G227" s="2">
        <v>318.75200000000001</v>
      </c>
      <c r="H227" s="2">
        <v>0</v>
      </c>
      <c r="I227" s="2">
        <v>0</v>
      </c>
      <c r="J227" s="72">
        <v>35.637227000000003</v>
      </c>
    </row>
    <row r="228" spans="1:10" ht="14.4" x14ac:dyDescent="0.3">
      <c r="A228" s="8">
        <v>44479.33333333279</v>
      </c>
      <c r="B228" s="2">
        <v>36.595245282733828</v>
      </c>
      <c r="C228">
        <v>442.5</v>
      </c>
      <c r="D228" s="2">
        <v>225</v>
      </c>
      <c r="E228" s="2">
        <v>0</v>
      </c>
      <c r="F228" s="2">
        <v>0</v>
      </c>
      <c r="G228" s="2">
        <v>317.952</v>
      </c>
      <c r="H228" s="2">
        <v>0</v>
      </c>
      <c r="I228" s="2">
        <v>0</v>
      </c>
      <c r="J228" s="72">
        <v>38.764445000000002</v>
      </c>
    </row>
    <row r="229" spans="1:10" ht="14.4" x14ac:dyDescent="0.3">
      <c r="A229" s="8">
        <v>44479.374999999454</v>
      </c>
      <c r="B229" s="2">
        <v>39.14</v>
      </c>
      <c r="C229">
        <v>452.57</v>
      </c>
      <c r="D229" s="2">
        <v>225</v>
      </c>
      <c r="E229" s="2">
        <v>0</v>
      </c>
      <c r="F229" s="2">
        <v>0</v>
      </c>
      <c r="G229" s="2">
        <v>317.76</v>
      </c>
      <c r="H229" s="2">
        <v>0</v>
      </c>
      <c r="I229" s="2">
        <v>0</v>
      </c>
      <c r="J229" s="72">
        <v>40.171959000000001</v>
      </c>
    </row>
    <row r="230" spans="1:10" ht="14.4" x14ac:dyDescent="0.3">
      <c r="A230" s="8">
        <v>44479.416666666119</v>
      </c>
      <c r="B230" s="2">
        <v>44.694456948635519</v>
      </c>
      <c r="C230">
        <v>475.51</v>
      </c>
      <c r="D230" s="2">
        <v>225</v>
      </c>
      <c r="E230" s="2">
        <v>0</v>
      </c>
      <c r="F230" s="2">
        <v>0</v>
      </c>
      <c r="G230" s="2">
        <v>330.30399999999997</v>
      </c>
      <c r="H230" s="2">
        <v>0</v>
      </c>
      <c r="I230" s="2">
        <v>0</v>
      </c>
      <c r="J230" s="72">
        <v>46.466189</v>
      </c>
    </row>
    <row r="231" spans="1:10" ht="14.4" x14ac:dyDescent="0.3">
      <c r="A231" s="8">
        <v>44479.458333332783</v>
      </c>
      <c r="B231" s="2">
        <v>49.06</v>
      </c>
      <c r="C231">
        <v>493.71</v>
      </c>
      <c r="D231" s="2">
        <v>225</v>
      </c>
      <c r="E231" s="2">
        <v>0</v>
      </c>
      <c r="F231" s="2">
        <v>0</v>
      </c>
      <c r="G231" s="2">
        <v>330.52800000000002</v>
      </c>
      <c r="H231" s="2">
        <v>0</v>
      </c>
      <c r="I231" s="2">
        <v>0</v>
      </c>
      <c r="J231" s="72">
        <v>52.052737</v>
      </c>
    </row>
    <row r="232" spans="1:10" ht="14.4" x14ac:dyDescent="0.3">
      <c r="A232" s="8">
        <v>44479.499999999447</v>
      </c>
      <c r="B232" s="2">
        <v>54.429999999999993</v>
      </c>
      <c r="C232">
        <v>499.54</v>
      </c>
      <c r="D232" s="2">
        <v>225</v>
      </c>
      <c r="E232" s="2">
        <v>0</v>
      </c>
      <c r="F232" s="2">
        <v>0</v>
      </c>
      <c r="G232" s="2">
        <v>331.74400000000003</v>
      </c>
      <c r="H232" s="2">
        <v>0</v>
      </c>
      <c r="I232" s="2">
        <v>0</v>
      </c>
      <c r="J232" s="72">
        <v>58.205925999999998</v>
      </c>
    </row>
    <row r="233" spans="1:10" ht="14.4" x14ac:dyDescent="0.3">
      <c r="A233" s="8">
        <v>44479.541666666111</v>
      </c>
      <c r="B233" s="2">
        <v>57.56</v>
      </c>
      <c r="C233">
        <v>535.14</v>
      </c>
      <c r="D233" s="2">
        <v>225</v>
      </c>
      <c r="E233" s="2">
        <v>0</v>
      </c>
      <c r="F233" s="2">
        <v>0</v>
      </c>
      <c r="G233" s="2">
        <v>330.88</v>
      </c>
      <c r="H233" s="2">
        <v>0</v>
      </c>
      <c r="I233" s="2">
        <v>0</v>
      </c>
      <c r="J233" s="72">
        <v>61.431386000000003</v>
      </c>
    </row>
    <row r="234" spans="1:10" ht="14.4" x14ac:dyDescent="0.3">
      <c r="A234" s="8">
        <v>44479.583333332776</v>
      </c>
      <c r="B234" s="2">
        <v>59.939999999999991</v>
      </c>
      <c r="C234">
        <v>567.67999999999995</v>
      </c>
      <c r="D234" s="2">
        <v>225</v>
      </c>
      <c r="E234" s="2">
        <v>0</v>
      </c>
      <c r="F234" s="2">
        <v>0</v>
      </c>
      <c r="G234" s="2">
        <v>331.072</v>
      </c>
      <c r="H234" s="2">
        <v>0</v>
      </c>
      <c r="I234" s="2">
        <v>0</v>
      </c>
      <c r="J234" s="72">
        <v>64.893244999999993</v>
      </c>
    </row>
    <row r="235" spans="1:10" ht="14.4" x14ac:dyDescent="0.3">
      <c r="A235" s="8">
        <v>44479.62499999944</v>
      </c>
      <c r="B235" s="2">
        <v>65.72</v>
      </c>
      <c r="C235">
        <v>595.16999999999996</v>
      </c>
      <c r="D235" s="2">
        <v>225</v>
      </c>
      <c r="E235" s="2">
        <v>0</v>
      </c>
      <c r="F235" s="2">
        <v>0</v>
      </c>
      <c r="G235" s="2">
        <v>330.49599999999998</v>
      </c>
      <c r="H235" s="2">
        <v>0</v>
      </c>
      <c r="I235" s="2">
        <v>0</v>
      </c>
      <c r="J235" s="72">
        <v>71.279154000000005</v>
      </c>
    </row>
    <row r="236" spans="1:10" ht="14.4" x14ac:dyDescent="0.3">
      <c r="A236" s="8">
        <v>44479.666666666104</v>
      </c>
      <c r="B236" s="2">
        <v>68.898808373580849</v>
      </c>
      <c r="C236">
        <v>635.01</v>
      </c>
      <c r="D236" s="2">
        <v>225</v>
      </c>
      <c r="E236" s="2">
        <v>0</v>
      </c>
      <c r="F236" s="2">
        <v>0</v>
      </c>
      <c r="G236" s="2">
        <v>330.17599999999999</v>
      </c>
      <c r="H236" s="2">
        <v>0</v>
      </c>
      <c r="I236" s="2">
        <v>0</v>
      </c>
      <c r="J236" s="72">
        <v>77.368125000000006</v>
      </c>
    </row>
    <row r="237" spans="1:10" ht="14.4" x14ac:dyDescent="0.3">
      <c r="A237" s="8">
        <v>44479.708333332768</v>
      </c>
      <c r="B237" s="2">
        <v>71.86</v>
      </c>
      <c r="C237">
        <v>628.26</v>
      </c>
      <c r="D237" s="2">
        <v>225</v>
      </c>
      <c r="E237" s="2">
        <v>0</v>
      </c>
      <c r="F237" s="2">
        <v>0</v>
      </c>
      <c r="G237" s="2">
        <v>326.08</v>
      </c>
      <c r="H237" s="2">
        <v>0</v>
      </c>
      <c r="I237" s="2">
        <v>0</v>
      </c>
      <c r="J237" s="72">
        <v>77.571585999999996</v>
      </c>
    </row>
    <row r="238" spans="1:10" ht="14.4" x14ac:dyDescent="0.3">
      <c r="A238" s="8">
        <v>44479.749999999432</v>
      </c>
      <c r="B238" s="2">
        <v>76.83</v>
      </c>
      <c r="C238">
        <v>627.16</v>
      </c>
      <c r="D238" s="2">
        <v>225</v>
      </c>
      <c r="E238" s="2">
        <v>0</v>
      </c>
      <c r="F238" s="2">
        <v>0</v>
      </c>
      <c r="G238" s="2">
        <v>326.08</v>
      </c>
      <c r="H238" s="2">
        <v>0</v>
      </c>
      <c r="I238" s="2">
        <v>0</v>
      </c>
      <c r="J238" s="72">
        <v>82.689834000000005</v>
      </c>
    </row>
    <row r="239" spans="1:10" ht="14.4" x14ac:dyDescent="0.3">
      <c r="A239" s="8">
        <v>44479.791666666097</v>
      </c>
      <c r="B239" s="2">
        <v>79.679999999999993</v>
      </c>
      <c r="C239">
        <v>619.16999999999996</v>
      </c>
      <c r="D239" s="2">
        <v>225</v>
      </c>
      <c r="E239" s="2">
        <v>0</v>
      </c>
      <c r="F239" s="2">
        <v>0</v>
      </c>
      <c r="G239" s="2">
        <v>325.88799999999998</v>
      </c>
      <c r="H239" s="2">
        <v>0</v>
      </c>
      <c r="I239" s="2">
        <v>0</v>
      </c>
      <c r="J239" s="72">
        <v>85.451189999999997</v>
      </c>
    </row>
    <row r="240" spans="1:10" ht="14.4" x14ac:dyDescent="0.3">
      <c r="A240" s="8">
        <v>44479.833333332761</v>
      </c>
      <c r="B240" s="2">
        <v>75.779095287621928</v>
      </c>
      <c r="C240">
        <v>616.26</v>
      </c>
      <c r="D240" s="2">
        <v>225</v>
      </c>
      <c r="E240" s="2">
        <v>0</v>
      </c>
      <c r="F240" s="2">
        <v>0</v>
      </c>
      <c r="G240" s="2">
        <v>325.76</v>
      </c>
      <c r="H240" s="2">
        <v>0</v>
      </c>
      <c r="I240" s="2">
        <v>0</v>
      </c>
      <c r="J240" s="72">
        <v>82.950646000000006</v>
      </c>
    </row>
    <row r="241" spans="1:10" ht="14.4" x14ac:dyDescent="0.3">
      <c r="A241" s="8">
        <v>44479.874999999425</v>
      </c>
      <c r="B241" s="2">
        <v>69.031944174844014</v>
      </c>
      <c r="C241">
        <v>596.75</v>
      </c>
      <c r="D241" s="2">
        <v>225</v>
      </c>
      <c r="E241" s="2">
        <v>0</v>
      </c>
      <c r="F241" s="2">
        <v>0</v>
      </c>
      <c r="G241" s="2">
        <v>325.98399999999998</v>
      </c>
      <c r="H241" s="2">
        <v>0</v>
      </c>
      <c r="I241" s="2">
        <v>0</v>
      </c>
      <c r="J241" s="72">
        <v>74.329751000000002</v>
      </c>
    </row>
    <row r="242" spans="1:10" ht="14.4" x14ac:dyDescent="0.3">
      <c r="A242" s="8">
        <v>44479.916666666089</v>
      </c>
      <c r="B242" s="2">
        <v>58.310212970552371</v>
      </c>
      <c r="C242">
        <v>558.87</v>
      </c>
      <c r="D242" s="2">
        <v>225</v>
      </c>
      <c r="E242" s="2">
        <v>0</v>
      </c>
      <c r="F242" s="2">
        <v>0</v>
      </c>
      <c r="G242" s="2">
        <v>324.928</v>
      </c>
      <c r="H242" s="2">
        <v>0</v>
      </c>
      <c r="I242" s="2">
        <v>0</v>
      </c>
      <c r="J242" s="72">
        <v>61.690154999999997</v>
      </c>
    </row>
    <row r="243" spans="1:10" ht="14.4" x14ac:dyDescent="0.3">
      <c r="A243" s="8">
        <v>44479.958333332754</v>
      </c>
      <c r="B243" s="2">
        <v>48.061343002686471</v>
      </c>
      <c r="C243">
        <v>520.53</v>
      </c>
      <c r="D243" s="2">
        <v>225</v>
      </c>
      <c r="E243" s="2">
        <v>0</v>
      </c>
      <c r="F243" s="2">
        <v>0</v>
      </c>
      <c r="G243" s="2">
        <v>316.416</v>
      </c>
      <c r="H243" s="2">
        <v>0</v>
      </c>
      <c r="I243" s="2">
        <v>0</v>
      </c>
      <c r="J243" s="72">
        <v>49.810851999999997</v>
      </c>
    </row>
    <row r="244" spans="1:10" ht="14.4" x14ac:dyDescent="0.3">
      <c r="A244" s="8">
        <v>44479.999999999418</v>
      </c>
      <c r="B244" s="2">
        <v>43.39</v>
      </c>
      <c r="C244">
        <v>488.55</v>
      </c>
      <c r="D244" s="2">
        <v>225</v>
      </c>
      <c r="E244" s="2">
        <v>0</v>
      </c>
      <c r="F244" s="2">
        <v>0</v>
      </c>
      <c r="G244" s="2">
        <v>324.03199999999998</v>
      </c>
      <c r="H244" s="2">
        <v>0</v>
      </c>
      <c r="I244" s="2">
        <v>0</v>
      </c>
      <c r="J244" s="72">
        <v>43.960996000000002</v>
      </c>
    </row>
    <row r="245" spans="1:10" ht="14.4" x14ac:dyDescent="0.3">
      <c r="A245" s="8">
        <v>44480.041666666082</v>
      </c>
      <c r="B245" s="2">
        <v>36.795036827195467</v>
      </c>
      <c r="C245">
        <v>454.57</v>
      </c>
      <c r="D245" s="2">
        <v>225</v>
      </c>
      <c r="E245" s="2">
        <v>0</v>
      </c>
      <c r="F245" s="2">
        <v>0</v>
      </c>
      <c r="G245" s="2">
        <v>316.54399999999998</v>
      </c>
      <c r="H245" s="2">
        <v>0</v>
      </c>
      <c r="I245" s="2">
        <v>0</v>
      </c>
      <c r="J245" s="72">
        <v>37.499085000000001</v>
      </c>
    </row>
    <row r="246" spans="1:10" ht="14.4" x14ac:dyDescent="0.3">
      <c r="A246" s="8">
        <v>44480.083333332746</v>
      </c>
      <c r="B246" s="2">
        <v>34.173267869439471</v>
      </c>
      <c r="C246">
        <v>442.69</v>
      </c>
      <c r="D246" s="2">
        <v>225</v>
      </c>
      <c r="E246" s="2">
        <v>0</v>
      </c>
      <c r="F246" s="2">
        <v>0</v>
      </c>
      <c r="G246" s="2">
        <v>323.64800000000002</v>
      </c>
      <c r="H246" s="2">
        <v>0</v>
      </c>
      <c r="I246" s="2">
        <v>0</v>
      </c>
      <c r="J246" s="72">
        <v>35.080911</v>
      </c>
    </row>
    <row r="247" spans="1:10" ht="14.4" x14ac:dyDescent="0.3">
      <c r="A247" s="8">
        <v>44480.124999999411</v>
      </c>
      <c r="B247" s="2">
        <v>32.15</v>
      </c>
      <c r="C247">
        <v>428.11</v>
      </c>
      <c r="D247" s="2">
        <v>225</v>
      </c>
      <c r="E247" s="2">
        <v>0</v>
      </c>
      <c r="F247" s="2">
        <v>0</v>
      </c>
      <c r="G247" s="2">
        <v>318.72000000000003</v>
      </c>
      <c r="H247" s="2">
        <v>0</v>
      </c>
      <c r="I247" s="2">
        <v>0</v>
      </c>
      <c r="J247" s="72">
        <v>32.843161000000002</v>
      </c>
    </row>
    <row r="248" spans="1:10" ht="14.4" x14ac:dyDescent="0.3">
      <c r="A248" s="8">
        <v>44480.166666666075</v>
      </c>
      <c r="B248" s="2">
        <v>31.659644100713074</v>
      </c>
      <c r="C248">
        <v>420.45</v>
      </c>
      <c r="D248" s="2">
        <v>225</v>
      </c>
      <c r="E248" s="2">
        <v>0</v>
      </c>
      <c r="F248" s="2">
        <v>0</v>
      </c>
      <c r="G248" s="2">
        <v>324.35199999999998</v>
      </c>
      <c r="H248" s="2">
        <v>0</v>
      </c>
      <c r="I248" s="2">
        <v>0</v>
      </c>
      <c r="J248" s="72">
        <v>32.551530999999997</v>
      </c>
    </row>
    <row r="249" spans="1:10" ht="14.4" x14ac:dyDescent="0.3">
      <c r="A249" s="8">
        <v>44480.208333332739</v>
      </c>
      <c r="B249" s="2">
        <v>33.69</v>
      </c>
      <c r="C249">
        <v>417.13</v>
      </c>
      <c r="D249" s="2">
        <v>225</v>
      </c>
      <c r="E249" s="2">
        <v>0</v>
      </c>
      <c r="F249" s="2">
        <v>0</v>
      </c>
      <c r="G249" s="2">
        <v>326.11200000000002</v>
      </c>
      <c r="H249" s="2">
        <v>0</v>
      </c>
      <c r="I249" s="2">
        <v>0</v>
      </c>
      <c r="J249" s="72">
        <v>34.541238999999997</v>
      </c>
    </row>
    <row r="250" spans="1:10" ht="14.4" x14ac:dyDescent="0.3">
      <c r="A250" s="8">
        <v>44480.249999999403</v>
      </c>
      <c r="B250" s="2">
        <v>37.65</v>
      </c>
      <c r="C250">
        <v>431.75</v>
      </c>
      <c r="D250" s="2">
        <v>225</v>
      </c>
      <c r="E250" s="2">
        <v>0</v>
      </c>
      <c r="F250" s="2">
        <v>0</v>
      </c>
      <c r="G250" s="2">
        <v>316.416</v>
      </c>
      <c r="H250" s="2">
        <v>0</v>
      </c>
      <c r="I250" s="2">
        <v>0</v>
      </c>
      <c r="J250" s="72">
        <v>38.650063000000003</v>
      </c>
    </row>
    <row r="251" spans="1:10" ht="14.4" x14ac:dyDescent="0.3">
      <c r="A251" s="8">
        <v>44480.291666666068</v>
      </c>
      <c r="B251" s="2">
        <v>45.27805261972113</v>
      </c>
      <c r="C251">
        <v>466.81</v>
      </c>
      <c r="D251" s="2">
        <v>225</v>
      </c>
      <c r="E251" s="2">
        <v>0</v>
      </c>
      <c r="F251" s="2">
        <v>0</v>
      </c>
      <c r="G251" s="2">
        <v>321.82400000000001</v>
      </c>
      <c r="H251" s="2">
        <v>0</v>
      </c>
      <c r="I251" s="2">
        <v>0</v>
      </c>
      <c r="J251" s="72">
        <v>46.877063</v>
      </c>
    </row>
    <row r="252" spans="1:10" ht="14.4" x14ac:dyDescent="0.3">
      <c r="A252" s="8">
        <v>44480.333333332732</v>
      </c>
      <c r="B252" s="2">
        <v>49.46</v>
      </c>
      <c r="C252">
        <v>464.15</v>
      </c>
      <c r="D252" s="2">
        <v>225</v>
      </c>
      <c r="E252" s="2">
        <v>0</v>
      </c>
      <c r="F252" s="2">
        <v>0</v>
      </c>
      <c r="G252" s="2">
        <v>315.61599999999999</v>
      </c>
      <c r="H252" s="2">
        <v>0</v>
      </c>
      <c r="I252" s="2">
        <v>0</v>
      </c>
      <c r="J252" s="72">
        <v>51.055242999999997</v>
      </c>
    </row>
    <row r="253" spans="1:10" ht="14.4" x14ac:dyDescent="0.3">
      <c r="A253" s="8">
        <v>44480.374999999396</v>
      </c>
      <c r="B253" s="2">
        <v>51.760000000000005</v>
      </c>
      <c r="C253">
        <v>472.35</v>
      </c>
      <c r="D253" s="2">
        <v>225</v>
      </c>
      <c r="E253" s="2">
        <v>0</v>
      </c>
      <c r="F253" s="2">
        <v>0</v>
      </c>
      <c r="G253" s="2">
        <v>317.40800000000002</v>
      </c>
      <c r="H253" s="2">
        <v>0</v>
      </c>
      <c r="I253" s="2">
        <v>0</v>
      </c>
      <c r="J253" s="72">
        <v>52.408340000000003</v>
      </c>
    </row>
    <row r="254" spans="1:10" ht="14.4" x14ac:dyDescent="0.3">
      <c r="A254" s="8">
        <v>44480.41666666606</v>
      </c>
      <c r="B254" s="2">
        <v>52.72</v>
      </c>
      <c r="C254">
        <v>495.82</v>
      </c>
      <c r="D254" s="2">
        <v>225</v>
      </c>
      <c r="E254" s="2">
        <v>0</v>
      </c>
      <c r="F254" s="2">
        <v>0</v>
      </c>
      <c r="G254" s="2">
        <v>326.17599999999999</v>
      </c>
      <c r="H254" s="2">
        <v>0</v>
      </c>
      <c r="I254" s="2">
        <v>0</v>
      </c>
      <c r="J254" s="72">
        <v>53.083283999999999</v>
      </c>
    </row>
    <row r="255" spans="1:10" ht="14.4" x14ac:dyDescent="0.3">
      <c r="A255" s="8">
        <v>44480.458333332725</v>
      </c>
      <c r="B255" s="2">
        <v>56.559999999999995</v>
      </c>
      <c r="C255">
        <v>510.15</v>
      </c>
      <c r="D255" s="2">
        <v>225</v>
      </c>
      <c r="E255" s="2">
        <v>0</v>
      </c>
      <c r="F255" s="2">
        <v>0</v>
      </c>
      <c r="G255" s="2">
        <v>330.91199999999998</v>
      </c>
      <c r="H255" s="2">
        <v>0</v>
      </c>
      <c r="I255" s="2">
        <v>0</v>
      </c>
      <c r="J255" s="72">
        <v>57.928918000000003</v>
      </c>
    </row>
    <row r="256" spans="1:10" ht="14.4" x14ac:dyDescent="0.3">
      <c r="A256" s="8">
        <v>44480.499999999389</v>
      </c>
      <c r="B256" s="2">
        <v>60.24</v>
      </c>
      <c r="C256">
        <v>537</v>
      </c>
      <c r="D256" s="2">
        <v>225</v>
      </c>
      <c r="E256" s="2">
        <v>0</v>
      </c>
      <c r="F256" s="2">
        <v>0</v>
      </c>
      <c r="G256" s="2">
        <v>329.69600000000003</v>
      </c>
      <c r="H256" s="2">
        <v>0</v>
      </c>
      <c r="I256" s="2">
        <v>0</v>
      </c>
      <c r="J256" s="72">
        <v>62.486277000000001</v>
      </c>
    </row>
    <row r="257" spans="1:10" ht="14.4" x14ac:dyDescent="0.3">
      <c r="A257" s="8">
        <v>44480.541666666053</v>
      </c>
      <c r="B257" s="2">
        <v>61.890000000000008</v>
      </c>
      <c r="C257">
        <v>575.98</v>
      </c>
      <c r="D257" s="2">
        <v>225</v>
      </c>
      <c r="E257" s="2">
        <v>0</v>
      </c>
      <c r="F257" s="2">
        <v>0</v>
      </c>
      <c r="G257" s="2">
        <v>324.8</v>
      </c>
      <c r="H257" s="2">
        <v>0</v>
      </c>
      <c r="I257" s="2">
        <v>0</v>
      </c>
      <c r="J257" s="72">
        <v>64.545460000000006</v>
      </c>
    </row>
    <row r="258" spans="1:10" ht="14.4" x14ac:dyDescent="0.3">
      <c r="A258" s="8">
        <v>44480.583333332717</v>
      </c>
      <c r="B258" s="2">
        <v>64.95</v>
      </c>
      <c r="C258">
        <v>621.35</v>
      </c>
      <c r="D258" s="2">
        <v>225</v>
      </c>
      <c r="E258" s="2">
        <v>0</v>
      </c>
      <c r="F258" s="2">
        <v>0</v>
      </c>
      <c r="G258" s="2">
        <v>320.70400000000001</v>
      </c>
      <c r="H258" s="2">
        <v>0</v>
      </c>
      <c r="I258" s="2">
        <v>0</v>
      </c>
      <c r="J258" s="72">
        <v>68.483181999999999</v>
      </c>
    </row>
    <row r="259" spans="1:10" ht="14.4" x14ac:dyDescent="0.3">
      <c r="A259" s="8">
        <v>44480.624999999382</v>
      </c>
      <c r="B259" s="2">
        <v>69.319999999999993</v>
      </c>
      <c r="C259">
        <v>645.01</v>
      </c>
      <c r="D259" s="2">
        <v>225</v>
      </c>
      <c r="E259" s="2">
        <v>0</v>
      </c>
      <c r="F259" s="2">
        <v>0</v>
      </c>
      <c r="G259" s="2">
        <v>320.73599999999999</v>
      </c>
      <c r="H259" s="2">
        <v>0</v>
      </c>
      <c r="I259" s="2">
        <v>0</v>
      </c>
      <c r="J259" s="72">
        <v>72.100067999999993</v>
      </c>
    </row>
    <row r="260" spans="1:10" ht="14.4" x14ac:dyDescent="0.3">
      <c r="A260" s="8">
        <v>44480.666666666046</v>
      </c>
      <c r="B260" s="2">
        <v>74.58</v>
      </c>
      <c r="C260">
        <v>668.14</v>
      </c>
      <c r="D260" s="2">
        <v>225</v>
      </c>
      <c r="E260" s="2">
        <v>0</v>
      </c>
      <c r="F260" s="2">
        <v>0</v>
      </c>
      <c r="G260" s="2">
        <v>320.416</v>
      </c>
      <c r="H260" s="2">
        <v>0</v>
      </c>
      <c r="I260" s="2">
        <v>0</v>
      </c>
      <c r="J260" s="72">
        <v>79.338801000000004</v>
      </c>
    </row>
    <row r="261" spans="1:10" ht="14.4" x14ac:dyDescent="0.3">
      <c r="A261" s="8">
        <v>44480.70833333271</v>
      </c>
      <c r="B261" s="2">
        <v>79.540000000000006</v>
      </c>
      <c r="C261">
        <v>670.45</v>
      </c>
      <c r="D261" s="2">
        <v>225</v>
      </c>
      <c r="E261" s="2">
        <v>0</v>
      </c>
      <c r="F261" s="2">
        <v>0</v>
      </c>
      <c r="G261" s="2">
        <v>321.21600000000001</v>
      </c>
      <c r="H261" s="2">
        <v>0</v>
      </c>
      <c r="I261" s="2">
        <v>0</v>
      </c>
      <c r="J261" s="72">
        <v>84.810534000000004</v>
      </c>
    </row>
    <row r="262" spans="1:10" ht="14.4" x14ac:dyDescent="0.3">
      <c r="A262" s="8">
        <v>44480.749999999374</v>
      </c>
      <c r="B262" s="2">
        <v>84.12</v>
      </c>
      <c r="C262">
        <v>654.75</v>
      </c>
      <c r="D262" s="2">
        <v>225</v>
      </c>
      <c r="E262" s="2">
        <v>0</v>
      </c>
      <c r="F262" s="2">
        <v>0</v>
      </c>
      <c r="G262" s="2">
        <v>320.8</v>
      </c>
      <c r="H262" s="2">
        <v>0</v>
      </c>
      <c r="I262" s="2">
        <v>0</v>
      </c>
      <c r="J262" s="72">
        <v>88.083161000000004</v>
      </c>
    </row>
    <row r="263" spans="1:10" ht="14.4" x14ac:dyDescent="0.3">
      <c r="A263" s="8">
        <v>44480.791666666039</v>
      </c>
      <c r="B263" s="2">
        <v>81.570000000000007</v>
      </c>
      <c r="C263">
        <v>625.71</v>
      </c>
      <c r="D263" s="2">
        <v>225</v>
      </c>
      <c r="E263" s="2">
        <v>0</v>
      </c>
      <c r="F263" s="2">
        <v>0</v>
      </c>
      <c r="G263" s="2">
        <v>320.86399999999998</v>
      </c>
      <c r="H263" s="2">
        <v>0</v>
      </c>
      <c r="I263" s="2">
        <v>0</v>
      </c>
      <c r="J263" s="72">
        <v>84.111360000000005</v>
      </c>
    </row>
    <row r="264" spans="1:10" ht="14.4" x14ac:dyDescent="0.3">
      <c r="A264" s="8">
        <v>44480.833333332703</v>
      </c>
      <c r="B264" s="2">
        <v>79.709999999999994</v>
      </c>
      <c r="C264">
        <v>622.26</v>
      </c>
      <c r="D264" s="2">
        <v>225</v>
      </c>
      <c r="E264" s="2">
        <v>0</v>
      </c>
      <c r="F264" s="2">
        <v>0</v>
      </c>
      <c r="G264" s="2">
        <v>319.072</v>
      </c>
      <c r="H264" s="2">
        <v>0</v>
      </c>
      <c r="I264" s="2">
        <v>0</v>
      </c>
      <c r="J264" s="72">
        <v>81.711269000000001</v>
      </c>
    </row>
    <row r="265" spans="1:10" ht="14.4" x14ac:dyDescent="0.3">
      <c r="A265" s="8">
        <v>44480.874999999367</v>
      </c>
      <c r="B265" s="2">
        <v>69.77</v>
      </c>
      <c r="C265">
        <v>589.23</v>
      </c>
      <c r="D265" s="2">
        <v>225</v>
      </c>
      <c r="E265" s="2">
        <v>0</v>
      </c>
      <c r="F265" s="2">
        <v>0</v>
      </c>
      <c r="G265" s="2">
        <v>309.31200000000001</v>
      </c>
      <c r="H265" s="2">
        <v>0</v>
      </c>
      <c r="I265" s="2">
        <v>0</v>
      </c>
      <c r="J265" s="72">
        <v>73.035974999999993</v>
      </c>
    </row>
    <row r="266" spans="1:10" ht="14.4" x14ac:dyDescent="0.3">
      <c r="A266" s="8">
        <v>44480.916666666031</v>
      </c>
      <c r="B266" s="2">
        <v>57.149999999999991</v>
      </c>
      <c r="C266">
        <v>546.38</v>
      </c>
      <c r="D266" s="2">
        <v>225</v>
      </c>
      <c r="E266" s="2">
        <v>0</v>
      </c>
      <c r="F266" s="2">
        <v>0</v>
      </c>
      <c r="G266" s="2">
        <v>319.23200000000003</v>
      </c>
      <c r="H266" s="2">
        <v>0</v>
      </c>
      <c r="I266" s="2">
        <v>0</v>
      </c>
      <c r="J266" s="72">
        <v>59.767643999999997</v>
      </c>
    </row>
    <row r="267" spans="1:10" ht="14.4" x14ac:dyDescent="0.3">
      <c r="A267" s="8">
        <v>44480.958333332695</v>
      </c>
      <c r="B267" s="2">
        <v>48.35990372766063</v>
      </c>
      <c r="C267">
        <v>512.6</v>
      </c>
      <c r="D267" s="2">
        <v>225</v>
      </c>
      <c r="E267" s="2">
        <v>0</v>
      </c>
      <c r="F267" s="2">
        <v>0</v>
      </c>
      <c r="G267" s="2">
        <v>309.63200000000001</v>
      </c>
      <c r="H267" s="2">
        <v>0</v>
      </c>
      <c r="I267" s="2">
        <v>0</v>
      </c>
      <c r="J267" s="72">
        <v>49.963599000000002</v>
      </c>
    </row>
    <row r="268" spans="1:10" ht="14.4" x14ac:dyDescent="0.3">
      <c r="A268" s="8">
        <v>44480.99999999936</v>
      </c>
      <c r="B268" s="2">
        <v>42.507074560627224</v>
      </c>
      <c r="C268">
        <v>472.93</v>
      </c>
      <c r="D268" s="2">
        <v>225</v>
      </c>
      <c r="E268" s="2">
        <v>0</v>
      </c>
      <c r="F268" s="2">
        <v>0</v>
      </c>
      <c r="G268" s="2">
        <v>263.71199999999999</v>
      </c>
      <c r="H268" s="2">
        <v>0</v>
      </c>
      <c r="I268" s="2">
        <v>0</v>
      </c>
      <c r="J268" s="72">
        <v>42.922728999999997</v>
      </c>
    </row>
    <row r="269" spans="1:10" ht="14.4" x14ac:dyDescent="0.3">
      <c r="A269" s="8">
        <v>44481.041666666024</v>
      </c>
      <c r="B269" s="2">
        <v>36.47</v>
      </c>
      <c r="C269">
        <v>440.27</v>
      </c>
      <c r="D269" s="2">
        <v>225</v>
      </c>
      <c r="E269" s="2">
        <v>0</v>
      </c>
      <c r="F269" s="2">
        <v>0</v>
      </c>
      <c r="G269" s="2">
        <v>175.80799999999999</v>
      </c>
      <c r="H269" s="2">
        <v>0</v>
      </c>
      <c r="I269" s="2">
        <v>0</v>
      </c>
      <c r="J269" s="72">
        <v>35.790947000000003</v>
      </c>
    </row>
    <row r="270" spans="1:10" ht="14.4" x14ac:dyDescent="0.3">
      <c r="A270" s="8">
        <v>44481.083333332688</v>
      </c>
      <c r="B270" s="2">
        <v>35.440000000000005</v>
      </c>
      <c r="C270">
        <v>418.36</v>
      </c>
      <c r="D270" s="2">
        <v>225</v>
      </c>
      <c r="E270" s="2">
        <v>0</v>
      </c>
      <c r="F270" s="2">
        <v>0</v>
      </c>
      <c r="G270" s="2">
        <v>150.048</v>
      </c>
      <c r="H270" s="2">
        <v>0</v>
      </c>
      <c r="I270" s="2">
        <v>0</v>
      </c>
      <c r="J270" s="72">
        <v>35.144894999999998</v>
      </c>
    </row>
    <row r="271" spans="1:10" ht="14.4" x14ac:dyDescent="0.3">
      <c r="A271" s="8">
        <v>44481.124999999352</v>
      </c>
      <c r="B271" s="2">
        <v>33.47</v>
      </c>
      <c r="C271">
        <v>407.51</v>
      </c>
      <c r="D271" s="2">
        <v>225</v>
      </c>
      <c r="E271" s="2">
        <v>0</v>
      </c>
      <c r="F271" s="2">
        <v>0</v>
      </c>
      <c r="G271" s="2">
        <v>150.208</v>
      </c>
      <c r="H271" s="2">
        <v>0</v>
      </c>
      <c r="I271" s="2">
        <v>0</v>
      </c>
      <c r="J271" s="72">
        <v>33.118980000000001</v>
      </c>
    </row>
    <row r="272" spans="1:10" ht="14.4" x14ac:dyDescent="0.3">
      <c r="A272" s="8">
        <v>44481.166666666017</v>
      </c>
      <c r="B272" s="2">
        <v>32.78</v>
      </c>
      <c r="C272">
        <v>399.98</v>
      </c>
      <c r="D272" s="2">
        <v>225</v>
      </c>
      <c r="E272" s="2">
        <v>0</v>
      </c>
      <c r="F272" s="2">
        <v>0</v>
      </c>
      <c r="G272" s="2">
        <v>149.66399999999999</v>
      </c>
      <c r="H272" s="2">
        <v>0</v>
      </c>
      <c r="I272" s="2">
        <v>0</v>
      </c>
      <c r="J272" s="72">
        <v>32.403717</v>
      </c>
    </row>
    <row r="273" spans="1:10" ht="14.4" x14ac:dyDescent="0.3">
      <c r="A273" s="8">
        <v>44481.208333332681</v>
      </c>
      <c r="B273" s="2">
        <v>34.889999999999993</v>
      </c>
      <c r="C273">
        <v>407.28</v>
      </c>
      <c r="D273" s="2">
        <v>225</v>
      </c>
      <c r="E273" s="2">
        <v>0</v>
      </c>
      <c r="F273" s="2">
        <v>0</v>
      </c>
      <c r="G273" s="2">
        <v>149.88800000000001</v>
      </c>
      <c r="H273" s="2">
        <v>0</v>
      </c>
      <c r="I273" s="2">
        <v>0</v>
      </c>
      <c r="J273" s="72">
        <v>34.915970000000002</v>
      </c>
    </row>
    <row r="274" spans="1:10" ht="14.4" x14ac:dyDescent="0.3">
      <c r="A274" s="8">
        <v>44481.249999999345</v>
      </c>
      <c r="B274" s="2">
        <v>39.44</v>
      </c>
      <c r="C274">
        <v>417.15</v>
      </c>
      <c r="D274" s="2">
        <v>225</v>
      </c>
      <c r="E274" s="2">
        <v>0</v>
      </c>
      <c r="F274" s="2">
        <v>0</v>
      </c>
      <c r="G274" s="2">
        <v>180.512</v>
      </c>
      <c r="H274" s="2">
        <v>0</v>
      </c>
      <c r="I274" s="2">
        <v>0</v>
      </c>
      <c r="J274" s="72">
        <v>40.202117999999999</v>
      </c>
    </row>
    <row r="275" spans="1:10" ht="14.4" x14ac:dyDescent="0.3">
      <c r="A275" s="8">
        <v>44481.291666666009</v>
      </c>
      <c r="B275" s="2">
        <v>51.06</v>
      </c>
      <c r="C275">
        <v>457.25</v>
      </c>
      <c r="D275" s="2">
        <v>225</v>
      </c>
      <c r="E275" s="2">
        <v>0</v>
      </c>
      <c r="F275" s="2">
        <v>0</v>
      </c>
      <c r="G275" s="2">
        <v>255.10400000000001</v>
      </c>
      <c r="H275" s="2">
        <v>0</v>
      </c>
      <c r="I275" s="2">
        <v>0</v>
      </c>
      <c r="J275" s="72">
        <v>51.666806000000001</v>
      </c>
    </row>
    <row r="276" spans="1:10" ht="14.4" x14ac:dyDescent="0.3">
      <c r="A276" s="8">
        <v>44481.333333332674</v>
      </c>
      <c r="B276" s="2">
        <v>52.31</v>
      </c>
      <c r="C276">
        <v>484.41</v>
      </c>
      <c r="D276" s="2">
        <v>225</v>
      </c>
      <c r="E276" s="2">
        <v>0</v>
      </c>
      <c r="F276" s="2">
        <v>0</v>
      </c>
      <c r="G276" s="2">
        <v>315.64800000000002</v>
      </c>
      <c r="H276" s="2">
        <v>0</v>
      </c>
      <c r="I276" s="2">
        <v>0</v>
      </c>
      <c r="J276" s="72">
        <v>52.868884999999999</v>
      </c>
    </row>
    <row r="277" spans="1:10" ht="14.4" x14ac:dyDescent="0.3">
      <c r="A277" s="8">
        <v>44481.374999999338</v>
      </c>
      <c r="B277" s="2">
        <v>52.14</v>
      </c>
      <c r="C277">
        <v>485.65</v>
      </c>
      <c r="D277" s="2">
        <v>225</v>
      </c>
      <c r="E277" s="2">
        <v>0</v>
      </c>
      <c r="F277" s="2">
        <v>0</v>
      </c>
      <c r="G277" s="2">
        <v>323.2</v>
      </c>
      <c r="H277" s="2">
        <v>0</v>
      </c>
      <c r="I277" s="2">
        <v>0</v>
      </c>
      <c r="J277" s="72">
        <v>52.736896000000002</v>
      </c>
    </row>
    <row r="278" spans="1:10" ht="14.4" x14ac:dyDescent="0.3">
      <c r="A278" s="8">
        <v>44481.416666666002</v>
      </c>
      <c r="B278" s="2">
        <v>55.3</v>
      </c>
      <c r="C278">
        <v>492.77</v>
      </c>
      <c r="D278" s="2">
        <v>225</v>
      </c>
      <c r="E278" s="2">
        <v>0</v>
      </c>
      <c r="F278" s="2">
        <v>0</v>
      </c>
      <c r="G278" s="2">
        <v>325.05599999999998</v>
      </c>
      <c r="H278" s="2">
        <v>0</v>
      </c>
      <c r="I278" s="2">
        <v>0</v>
      </c>
      <c r="J278" s="72">
        <v>56.056612999999999</v>
      </c>
    </row>
    <row r="279" spans="1:10" ht="14.4" x14ac:dyDescent="0.3">
      <c r="A279" s="8">
        <v>44481.458333332666</v>
      </c>
      <c r="B279" s="2">
        <v>62.099999999999987</v>
      </c>
      <c r="C279">
        <v>486.65</v>
      </c>
      <c r="D279" s="2">
        <v>225</v>
      </c>
      <c r="E279" s="2">
        <v>0</v>
      </c>
      <c r="F279" s="2">
        <v>0</v>
      </c>
      <c r="G279" s="2">
        <v>323.3965</v>
      </c>
      <c r="H279" s="2">
        <v>0</v>
      </c>
      <c r="I279" s="2">
        <v>0</v>
      </c>
      <c r="J279" s="72">
        <v>66.886088999999998</v>
      </c>
    </row>
    <row r="280" spans="1:10" ht="14.4" x14ac:dyDescent="0.3">
      <c r="A280" s="8">
        <v>44481.499999999331</v>
      </c>
      <c r="B280" s="2">
        <v>62.399999999999991</v>
      </c>
      <c r="C280">
        <v>502.34</v>
      </c>
      <c r="D280" s="2">
        <v>225</v>
      </c>
      <c r="E280" s="2">
        <v>0</v>
      </c>
      <c r="F280" s="2">
        <v>0</v>
      </c>
      <c r="G280" s="2">
        <v>320</v>
      </c>
      <c r="H280" s="2">
        <v>0</v>
      </c>
      <c r="I280" s="2">
        <v>0</v>
      </c>
      <c r="J280" s="72">
        <v>66.025546000000006</v>
      </c>
    </row>
    <row r="281" spans="1:10" ht="14.4" x14ac:dyDescent="0.3">
      <c r="A281" s="8">
        <v>44481.541666665995</v>
      </c>
      <c r="B281" s="2">
        <v>64.449999999999989</v>
      </c>
      <c r="C281">
        <v>528.49</v>
      </c>
      <c r="D281" s="2">
        <v>225</v>
      </c>
      <c r="E281" s="2">
        <v>0</v>
      </c>
      <c r="F281" s="2">
        <v>0</v>
      </c>
      <c r="G281" s="2">
        <v>319.96800000000002</v>
      </c>
      <c r="H281" s="2">
        <v>0</v>
      </c>
      <c r="I281" s="2">
        <v>0</v>
      </c>
      <c r="J281" s="72">
        <v>67.713842999999997</v>
      </c>
    </row>
    <row r="282" spans="1:10" ht="14.4" x14ac:dyDescent="0.3">
      <c r="A282" s="8">
        <v>44481.583333332659</v>
      </c>
      <c r="B282" s="2">
        <v>65.099999999999994</v>
      </c>
      <c r="C282">
        <v>536.76</v>
      </c>
      <c r="D282" s="2">
        <v>225</v>
      </c>
      <c r="E282" s="2">
        <v>0</v>
      </c>
      <c r="F282" s="2">
        <v>0</v>
      </c>
      <c r="G282" s="2">
        <v>320.25599999999997</v>
      </c>
      <c r="H282" s="2">
        <v>0</v>
      </c>
      <c r="I282" s="2">
        <v>0</v>
      </c>
      <c r="J282" s="72">
        <v>68.066963000000001</v>
      </c>
    </row>
    <row r="283" spans="1:10" ht="14.4" x14ac:dyDescent="0.3">
      <c r="A283" s="8">
        <v>44481.624999999323</v>
      </c>
      <c r="B283" s="2">
        <v>70.72</v>
      </c>
      <c r="C283">
        <v>569.42999999999995</v>
      </c>
      <c r="D283" s="2">
        <v>225</v>
      </c>
      <c r="E283" s="2">
        <v>0</v>
      </c>
      <c r="F283" s="2">
        <v>0</v>
      </c>
      <c r="G283" s="2">
        <v>320.16000000000003</v>
      </c>
      <c r="H283" s="2">
        <v>0</v>
      </c>
      <c r="I283" s="2">
        <v>0</v>
      </c>
      <c r="J283" s="72">
        <v>74.347538</v>
      </c>
    </row>
    <row r="284" spans="1:10" ht="14.4" x14ac:dyDescent="0.3">
      <c r="A284" s="8">
        <v>44481.666666665988</v>
      </c>
      <c r="B284" s="2">
        <v>70.42</v>
      </c>
      <c r="C284">
        <v>582.01</v>
      </c>
      <c r="D284" s="2">
        <v>225</v>
      </c>
      <c r="E284" s="2">
        <v>0</v>
      </c>
      <c r="F284" s="2">
        <v>0</v>
      </c>
      <c r="G284" s="2">
        <v>316.928</v>
      </c>
      <c r="H284" s="2">
        <v>0</v>
      </c>
      <c r="I284" s="2">
        <v>0</v>
      </c>
      <c r="J284" s="72">
        <v>73.862132000000003</v>
      </c>
    </row>
    <row r="285" spans="1:10" ht="14.4" x14ac:dyDescent="0.3">
      <c r="A285" s="8">
        <v>44481.708333332652</v>
      </c>
      <c r="B285" s="2">
        <v>74.42</v>
      </c>
      <c r="C285">
        <v>591.67999999999995</v>
      </c>
      <c r="D285" s="2">
        <v>225</v>
      </c>
      <c r="E285" s="2">
        <v>0</v>
      </c>
      <c r="F285" s="2">
        <v>0</v>
      </c>
      <c r="G285" s="2">
        <v>320.99200000000002</v>
      </c>
      <c r="H285" s="2">
        <v>0</v>
      </c>
      <c r="I285" s="2">
        <v>0</v>
      </c>
      <c r="J285" s="72">
        <v>77.381207000000003</v>
      </c>
    </row>
    <row r="286" spans="1:10" ht="14.4" x14ac:dyDescent="0.3">
      <c r="A286" s="8">
        <v>44481.749999999316</v>
      </c>
      <c r="B286" s="2">
        <v>78.699999999999989</v>
      </c>
      <c r="C286">
        <v>588.23</v>
      </c>
      <c r="D286" s="2">
        <v>225</v>
      </c>
      <c r="E286" s="2">
        <v>0</v>
      </c>
      <c r="F286" s="2">
        <v>0</v>
      </c>
      <c r="G286" s="2">
        <v>320.70400000000001</v>
      </c>
      <c r="H286" s="2">
        <v>0</v>
      </c>
      <c r="I286" s="2">
        <v>0</v>
      </c>
      <c r="J286" s="72">
        <v>82.129777000000004</v>
      </c>
    </row>
    <row r="287" spans="1:10" ht="14.4" x14ac:dyDescent="0.3">
      <c r="A287" s="8">
        <v>44481.79166666598</v>
      </c>
      <c r="B287" s="2">
        <v>82.899999999999991</v>
      </c>
      <c r="C287">
        <v>574.80999999999995</v>
      </c>
      <c r="D287" s="2">
        <v>225</v>
      </c>
      <c r="E287" s="2">
        <v>0</v>
      </c>
      <c r="F287" s="2">
        <v>0</v>
      </c>
      <c r="G287" s="2">
        <v>320.99200000000002</v>
      </c>
      <c r="H287" s="2">
        <v>0</v>
      </c>
      <c r="I287" s="2">
        <v>0</v>
      </c>
      <c r="J287" s="72">
        <v>86.901807000000005</v>
      </c>
    </row>
    <row r="288" spans="1:10" ht="14.4" x14ac:dyDescent="0.3">
      <c r="A288" s="8">
        <v>44481.833333332645</v>
      </c>
      <c r="B288" s="2">
        <v>86.62</v>
      </c>
      <c r="C288">
        <v>576.57000000000005</v>
      </c>
      <c r="D288" s="2">
        <v>225</v>
      </c>
      <c r="E288" s="2">
        <v>0</v>
      </c>
      <c r="F288" s="2">
        <v>0</v>
      </c>
      <c r="G288" s="2">
        <v>320.89600000000002</v>
      </c>
      <c r="H288" s="2">
        <v>0</v>
      </c>
      <c r="I288" s="2">
        <v>0</v>
      </c>
      <c r="J288" s="72">
        <v>90.669196999999997</v>
      </c>
    </row>
    <row r="289" spans="1:10" ht="14.4" x14ac:dyDescent="0.3">
      <c r="A289" s="8">
        <v>44481.874999999309</v>
      </c>
      <c r="B289" s="2">
        <v>71.440000000000012</v>
      </c>
      <c r="C289">
        <v>557.38</v>
      </c>
      <c r="D289" s="2">
        <v>225</v>
      </c>
      <c r="E289" s="2">
        <v>0</v>
      </c>
      <c r="F289" s="2">
        <v>0</v>
      </c>
      <c r="G289" s="2">
        <v>320.76799999999997</v>
      </c>
      <c r="H289" s="2">
        <v>0</v>
      </c>
      <c r="I289" s="2">
        <v>0</v>
      </c>
      <c r="J289" s="72">
        <v>75.320215000000005</v>
      </c>
    </row>
    <row r="290" spans="1:10" ht="14.4" x14ac:dyDescent="0.3">
      <c r="A290" s="8">
        <v>44481.916666665973</v>
      </c>
      <c r="B290" s="2">
        <v>59.83</v>
      </c>
      <c r="C290">
        <v>526.35</v>
      </c>
      <c r="D290" s="2">
        <v>225</v>
      </c>
      <c r="E290" s="2">
        <v>0</v>
      </c>
      <c r="F290" s="2">
        <v>0</v>
      </c>
      <c r="G290" s="2">
        <v>320.70400000000001</v>
      </c>
      <c r="H290" s="2">
        <v>0</v>
      </c>
      <c r="I290" s="2">
        <v>0</v>
      </c>
      <c r="J290" s="72">
        <v>63.642546000000003</v>
      </c>
    </row>
    <row r="291" spans="1:10" ht="14.4" x14ac:dyDescent="0.3">
      <c r="A291" s="8">
        <v>44481.958333332637</v>
      </c>
      <c r="B291" s="2">
        <v>50.33</v>
      </c>
      <c r="C291">
        <v>486.96</v>
      </c>
      <c r="D291" s="2">
        <v>225</v>
      </c>
      <c r="E291" s="2">
        <v>0</v>
      </c>
      <c r="F291" s="2">
        <v>0</v>
      </c>
      <c r="G291" s="2">
        <v>321.18400000000003</v>
      </c>
      <c r="H291" s="2">
        <v>0</v>
      </c>
      <c r="I291" s="2">
        <v>0</v>
      </c>
      <c r="J291" s="72">
        <v>51.613605</v>
      </c>
    </row>
    <row r="292" spans="1:10" ht="14.4" x14ac:dyDescent="0.3">
      <c r="A292" s="8">
        <v>44481.999999999302</v>
      </c>
      <c r="B292" s="2">
        <v>44.970530567629432</v>
      </c>
      <c r="C292">
        <v>449.7</v>
      </c>
      <c r="D292" s="2">
        <v>225</v>
      </c>
      <c r="E292" s="2">
        <v>0</v>
      </c>
      <c r="F292" s="2">
        <v>0</v>
      </c>
      <c r="G292" s="2">
        <v>274.39999999999998</v>
      </c>
      <c r="H292" s="2">
        <v>0</v>
      </c>
      <c r="I292" s="2">
        <v>0</v>
      </c>
      <c r="J292" s="72">
        <v>44.897928999999998</v>
      </c>
    </row>
    <row r="293" spans="1:10" ht="14.4" x14ac:dyDescent="0.3">
      <c r="A293" s="8">
        <v>44482.041666665966</v>
      </c>
      <c r="B293" s="2">
        <v>44.29</v>
      </c>
      <c r="C293">
        <v>419.66</v>
      </c>
      <c r="D293" s="2">
        <v>225</v>
      </c>
      <c r="E293" s="2">
        <v>0</v>
      </c>
      <c r="F293" s="2">
        <v>0</v>
      </c>
      <c r="G293" s="2">
        <v>186.4</v>
      </c>
      <c r="H293" s="2">
        <v>0</v>
      </c>
      <c r="I293" s="2">
        <v>0</v>
      </c>
      <c r="J293" s="72">
        <v>44.632914999999997</v>
      </c>
    </row>
    <row r="294" spans="1:10" ht="14.4" x14ac:dyDescent="0.3">
      <c r="A294" s="8">
        <v>44482.08333333263</v>
      </c>
      <c r="B294" s="2">
        <v>42.25</v>
      </c>
      <c r="C294">
        <v>397.85</v>
      </c>
      <c r="D294" s="2">
        <v>225</v>
      </c>
      <c r="E294" s="2">
        <v>0</v>
      </c>
      <c r="F294" s="2">
        <v>0</v>
      </c>
      <c r="G294" s="2">
        <v>150.68799999999999</v>
      </c>
      <c r="H294" s="2">
        <v>0</v>
      </c>
      <c r="I294" s="2">
        <v>0</v>
      </c>
      <c r="J294" s="72">
        <v>42.817461000000002</v>
      </c>
    </row>
    <row r="295" spans="1:10" ht="14.4" x14ac:dyDescent="0.3">
      <c r="A295" s="8">
        <v>44482.124999999294</v>
      </c>
      <c r="B295" s="2">
        <v>36.58</v>
      </c>
      <c r="C295">
        <v>390.84</v>
      </c>
      <c r="D295" s="2">
        <v>225</v>
      </c>
      <c r="E295" s="2">
        <v>0</v>
      </c>
      <c r="F295" s="2">
        <v>0</v>
      </c>
      <c r="G295" s="2">
        <v>150.72</v>
      </c>
      <c r="H295" s="2">
        <v>0</v>
      </c>
      <c r="I295" s="2">
        <v>0</v>
      </c>
      <c r="J295" s="72">
        <v>36.955533000000003</v>
      </c>
    </row>
    <row r="296" spans="1:10" ht="14.4" x14ac:dyDescent="0.3">
      <c r="A296" s="8">
        <v>44482.166666665958</v>
      </c>
      <c r="B296" s="2">
        <v>35.660000000000004</v>
      </c>
      <c r="C296">
        <v>386.15</v>
      </c>
      <c r="D296" s="2">
        <v>225</v>
      </c>
      <c r="E296" s="2">
        <v>0</v>
      </c>
      <c r="F296" s="2">
        <v>0</v>
      </c>
      <c r="G296" s="2">
        <v>150.38149999999999</v>
      </c>
      <c r="H296" s="2">
        <v>0</v>
      </c>
      <c r="I296" s="2">
        <v>0</v>
      </c>
      <c r="J296" s="72">
        <v>36.076709999999999</v>
      </c>
    </row>
    <row r="297" spans="1:10" ht="14.4" x14ac:dyDescent="0.3">
      <c r="A297" s="8">
        <v>44482.208333332623</v>
      </c>
      <c r="B297" s="2">
        <v>38.910000000000004</v>
      </c>
      <c r="C297">
        <v>381.91</v>
      </c>
      <c r="D297" s="2">
        <v>225</v>
      </c>
      <c r="E297" s="2">
        <v>0</v>
      </c>
      <c r="F297" s="2">
        <v>0</v>
      </c>
      <c r="G297" s="2">
        <v>150.464</v>
      </c>
      <c r="H297" s="2">
        <v>0</v>
      </c>
      <c r="I297" s="2">
        <v>0</v>
      </c>
      <c r="J297" s="72">
        <v>39.697333999999998</v>
      </c>
    </row>
    <row r="298" spans="1:10" ht="14.4" x14ac:dyDescent="0.3">
      <c r="A298" s="8">
        <v>44482.249999999287</v>
      </c>
      <c r="B298" s="2">
        <v>43.609999999999992</v>
      </c>
      <c r="C298">
        <v>401.57</v>
      </c>
      <c r="D298" s="2">
        <v>225</v>
      </c>
      <c r="E298" s="2">
        <v>0</v>
      </c>
      <c r="F298" s="2">
        <v>0</v>
      </c>
      <c r="G298" s="2">
        <v>150.72</v>
      </c>
      <c r="H298" s="2">
        <v>0</v>
      </c>
      <c r="I298" s="2">
        <v>0</v>
      </c>
      <c r="J298" s="72">
        <v>44.429557000000003</v>
      </c>
    </row>
    <row r="299" spans="1:10" ht="14.4" x14ac:dyDescent="0.3">
      <c r="A299" s="8">
        <v>44482.291666665951</v>
      </c>
      <c r="B299" s="2">
        <v>53.72</v>
      </c>
      <c r="C299">
        <v>440.3</v>
      </c>
      <c r="D299" s="2">
        <v>225</v>
      </c>
      <c r="E299" s="2">
        <v>0</v>
      </c>
      <c r="F299" s="2">
        <v>0</v>
      </c>
      <c r="G299" s="2">
        <v>203.42400000000001</v>
      </c>
      <c r="H299" s="2">
        <v>0</v>
      </c>
      <c r="I299" s="2">
        <v>0</v>
      </c>
      <c r="J299" s="72">
        <v>54.999864000000002</v>
      </c>
    </row>
    <row r="300" spans="1:10" ht="14.4" x14ac:dyDescent="0.3">
      <c r="A300" s="8">
        <v>44482.333333332615</v>
      </c>
      <c r="B300" s="2">
        <v>56.550000000000004</v>
      </c>
      <c r="C300">
        <v>457.14</v>
      </c>
      <c r="D300" s="2">
        <v>225</v>
      </c>
      <c r="E300" s="2">
        <v>0</v>
      </c>
      <c r="F300" s="2">
        <v>0</v>
      </c>
      <c r="G300" s="2">
        <v>289.50400000000002</v>
      </c>
      <c r="H300" s="2">
        <v>0</v>
      </c>
      <c r="I300" s="2">
        <v>0</v>
      </c>
      <c r="J300" s="72">
        <v>58.520963000000002</v>
      </c>
    </row>
    <row r="301" spans="1:10" ht="14.4" x14ac:dyDescent="0.3">
      <c r="A301" s="8">
        <v>44482.37499999928</v>
      </c>
      <c r="B301" s="2">
        <v>53.300000000000004</v>
      </c>
      <c r="C301">
        <v>451.9</v>
      </c>
      <c r="D301" s="2">
        <v>225</v>
      </c>
      <c r="E301" s="2">
        <v>0</v>
      </c>
      <c r="F301" s="2">
        <v>0</v>
      </c>
      <c r="G301" s="2">
        <v>320.32</v>
      </c>
      <c r="H301" s="2">
        <v>0</v>
      </c>
      <c r="I301" s="2">
        <v>0</v>
      </c>
      <c r="J301" s="72">
        <v>54.232148000000002</v>
      </c>
    </row>
    <row r="302" spans="1:10" ht="14.4" x14ac:dyDescent="0.3">
      <c r="A302" s="8">
        <v>44482.416666665944</v>
      </c>
      <c r="B302" s="2">
        <v>55.03</v>
      </c>
      <c r="C302">
        <v>451.69</v>
      </c>
      <c r="D302" s="2">
        <v>225</v>
      </c>
      <c r="E302" s="2">
        <v>0</v>
      </c>
      <c r="F302" s="2">
        <v>0</v>
      </c>
      <c r="G302" s="2">
        <v>321.24799999999999</v>
      </c>
      <c r="H302" s="2">
        <v>0</v>
      </c>
      <c r="I302" s="2">
        <v>0</v>
      </c>
      <c r="J302" s="72">
        <v>55.998894</v>
      </c>
    </row>
    <row r="303" spans="1:10" ht="14.4" x14ac:dyDescent="0.3">
      <c r="A303" s="8">
        <v>44482.458333332608</v>
      </c>
      <c r="B303" s="2">
        <v>59.36</v>
      </c>
      <c r="C303">
        <v>462.14</v>
      </c>
      <c r="D303" s="2">
        <v>225</v>
      </c>
      <c r="E303" s="2">
        <v>0</v>
      </c>
      <c r="F303" s="2">
        <v>0</v>
      </c>
      <c r="G303" s="2">
        <v>320.99200000000002</v>
      </c>
      <c r="H303" s="2">
        <v>0</v>
      </c>
      <c r="I303" s="2">
        <v>0</v>
      </c>
      <c r="J303" s="72">
        <v>61.602563000000004</v>
      </c>
    </row>
    <row r="304" spans="1:10" ht="14.4" x14ac:dyDescent="0.3">
      <c r="A304" s="8">
        <v>44482.499999999272</v>
      </c>
      <c r="B304" s="2">
        <v>61.740000000000009</v>
      </c>
      <c r="C304">
        <v>466.25</v>
      </c>
      <c r="D304" s="2">
        <v>225</v>
      </c>
      <c r="E304" s="2">
        <v>0</v>
      </c>
      <c r="F304" s="2">
        <v>0</v>
      </c>
      <c r="G304" s="2">
        <v>326.11200000000002</v>
      </c>
      <c r="H304" s="2">
        <v>0</v>
      </c>
      <c r="I304" s="2">
        <v>0</v>
      </c>
      <c r="J304" s="72">
        <v>64.772424000000001</v>
      </c>
    </row>
    <row r="305" spans="1:10" ht="14.4" x14ac:dyDescent="0.3">
      <c r="A305" s="8">
        <v>44482.541666665937</v>
      </c>
      <c r="B305" s="2">
        <v>64.930000000000007</v>
      </c>
      <c r="C305">
        <v>484.75</v>
      </c>
      <c r="D305" s="2">
        <v>225</v>
      </c>
      <c r="E305" s="2">
        <v>0</v>
      </c>
      <c r="F305" s="2">
        <v>0</v>
      </c>
      <c r="G305" s="2">
        <v>339.16800000000001</v>
      </c>
      <c r="H305" s="2">
        <v>0</v>
      </c>
      <c r="I305" s="2">
        <v>0</v>
      </c>
      <c r="J305" s="72">
        <v>67.641107000000005</v>
      </c>
    </row>
    <row r="306" spans="1:10" ht="14.4" x14ac:dyDescent="0.3">
      <c r="A306" s="8">
        <v>44482.583333332601</v>
      </c>
      <c r="B306" s="2">
        <v>66.720000000000013</v>
      </c>
      <c r="C306">
        <v>512.44000000000005</v>
      </c>
      <c r="D306" s="2">
        <v>225</v>
      </c>
      <c r="E306" s="2">
        <v>0</v>
      </c>
      <c r="F306" s="2">
        <v>0</v>
      </c>
      <c r="G306" s="2">
        <v>336.44799999999998</v>
      </c>
      <c r="H306" s="2">
        <v>0</v>
      </c>
      <c r="I306" s="2">
        <v>0</v>
      </c>
      <c r="J306" s="72">
        <v>68.588357000000002</v>
      </c>
    </row>
    <row r="307" spans="1:10" ht="14.4" x14ac:dyDescent="0.3">
      <c r="A307" s="8">
        <v>44482.624999999265</v>
      </c>
      <c r="B307" s="2">
        <v>68.320000000000007</v>
      </c>
      <c r="C307">
        <v>560.70000000000005</v>
      </c>
      <c r="D307" s="2">
        <v>225</v>
      </c>
      <c r="E307" s="2">
        <v>0</v>
      </c>
      <c r="F307" s="2">
        <v>0</v>
      </c>
      <c r="G307" s="2">
        <v>337.08800000000002</v>
      </c>
      <c r="H307" s="2">
        <v>0</v>
      </c>
      <c r="I307" s="2">
        <v>0</v>
      </c>
      <c r="J307" s="72">
        <v>70.375432000000004</v>
      </c>
    </row>
    <row r="308" spans="1:10" ht="14.4" x14ac:dyDescent="0.3">
      <c r="A308" s="8">
        <v>44482.666666665929</v>
      </c>
      <c r="B308" s="2">
        <v>72.48</v>
      </c>
      <c r="C308">
        <v>571.29999999999995</v>
      </c>
      <c r="D308" s="2">
        <v>225</v>
      </c>
      <c r="E308" s="2">
        <v>0</v>
      </c>
      <c r="F308" s="2">
        <v>0</v>
      </c>
      <c r="G308" s="2">
        <v>346.94400000000002</v>
      </c>
      <c r="H308" s="2">
        <v>0</v>
      </c>
      <c r="I308" s="2">
        <v>0</v>
      </c>
      <c r="J308" s="72">
        <v>74.205779000000007</v>
      </c>
    </row>
    <row r="309" spans="1:10" ht="14.4" x14ac:dyDescent="0.3">
      <c r="A309" s="8">
        <v>44482.708333332594</v>
      </c>
      <c r="B309" s="2">
        <v>74.53</v>
      </c>
      <c r="C309">
        <v>580.99</v>
      </c>
      <c r="D309" s="2">
        <v>225</v>
      </c>
      <c r="E309" s="2">
        <v>0</v>
      </c>
      <c r="F309" s="2">
        <v>0</v>
      </c>
      <c r="G309" s="2">
        <v>353.6</v>
      </c>
      <c r="H309" s="2">
        <v>0</v>
      </c>
      <c r="I309" s="2">
        <v>0</v>
      </c>
      <c r="J309" s="72">
        <v>75.580595000000002</v>
      </c>
    </row>
    <row r="310" spans="1:10" ht="14.4" x14ac:dyDescent="0.3">
      <c r="A310" s="8">
        <v>44482.749999999258</v>
      </c>
      <c r="B310" s="2">
        <v>79.22</v>
      </c>
      <c r="C310">
        <v>581.17999999999995</v>
      </c>
      <c r="D310" s="2">
        <v>225</v>
      </c>
      <c r="E310" s="2">
        <v>0</v>
      </c>
      <c r="F310" s="2">
        <v>0</v>
      </c>
      <c r="G310" s="2">
        <v>368.22399999999999</v>
      </c>
      <c r="H310" s="2">
        <v>0</v>
      </c>
      <c r="I310" s="2">
        <v>0</v>
      </c>
      <c r="J310" s="72">
        <v>81.317362000000003</v>
      </c>
    </row>
    <row r="311" spans="1:10" ht="14.4" x14ac:dyDescent="0.3">
      <c r="A311" s="8">
        <v>44482.791666665922</v>
      </c>
      <c r="B311" s="2">
        <v>79.929999999999993</v>
      </c>
      <c r="C311">
        <v>564.85</v>
      </c>
      <c r="D311" s="2">
        <v>225</v>
      </c>
      <c r="E311" s="2">
        <v>0</v>
      </c>
      <c r="F311" s="2">
        <v>0</v>
      </c>
      <c r="G311" s="2">
        <v>372.12799999999999</v>
      </c>
      <c r="H311" s="2">
        <v>0</v>
      </c>
      <c r="I311" s="2">
        <v>0</v>
      </c>
      <c r="J311" s="72">
        <v>82.217909000000006</v>
      </c>
    </row>
    <row r="312" spans="1:10" ht="14.4" x14ac:dyDescent="0.3">
      <c r="A312" s="8">
        <v>44482.833333332586</v>
      </c>
      <c r="B312" s="2">
        <v>78.899999999999991</v>
      </c>
      <c r="C312">
        <v>563.1</v>
      </c>
      <c r="D312" s="2">
        <v>225</v>
      </c>
      <c r="E312" s="2">
        <v>0</v>
      </c>
      <c r="F312" s="2">
        <v>0</v>
      </c>
      <c r="G312" s="2">
        <v>370.01600000000002</v>
      </c>
      <c r="H312" s="2">
        <v>0</v>
      </c>
      <c r="I312" s="2">
        <v>0</v>
      </c>
      <c r="J312" s="72">
        <v>81.776077000000001</v>
      </c>
    </row>
    <row r="313" spans="1:10" ht="14.4" x14ac:dyDescent="0.3">
      <c r="A313" s="8">
        <v>44482.874999999251</v>
      </c>
      <c r="B313" s="2">
        <v>66.319999999999993</v>
      </c>
      <c r="C313">
        <v>549.34</v>
      </c>
      <c r="D313" s="2">
        <v>225</v>
      </c>
      <c r="E313" s="2">
        <v>0</v>
      </c>
      <c r="F313" s="2">
        <v>0</v>
      </c>
      <c r="G313" s="2">
        <v>368.28800000000001</v>
      </c>
      <c r="H313" s="2">
        <v>0</v>
      </c>
      <c r="I313" s="2">
        <v>0</v>
      </c>
      <c r="J313" s="72">
        <v>69.555142000000004</v>
      </c>
    </row>
    <row r="314" spans="1:10" ht="14.4" x14ac:dyDescent="0.3">
      <c r="A314" s="8">
        <v>44482.916666665915</v>
      </c>
      <c r="B314" s="2">
        <v>57.300000000000004</v>
      </c>
      <c r="C314">
        <v>522.08000000000004</v>
      </c>
      <c r="D314" s="2">
        <v>225</v>
      </c>
      <c r="E314" s="2">
        <v>0</v>
      </c>
      <c r="F314" s="2">
        <v>0</v>
      </c>
      <c r="G314" s="2">
        <v>342.52800000000002</v>
      </c>
      <c r="H314" s="2">
        <v>0</v>
      </c>
      <c r="I314" s="2">
        <v>0</v>
      </c>
      <c r="J314" s="72">
        <v>59.265999000000001</v>
      </c>
    </row>
    <row r="315" spans="1:10" ht="14.4" x14ac:dyDescent="0.3">
      <c r="A315" s="8">
        <v>44482.958333332579</v>
      </c>
      <c r="B315" s="2">
        <v>50.36</v>
      </c>
      <c r="C315">
        <v>485.48</v>
      </c>
      <c r="D315" s="2">
        <v>225</v>
      </c>
      <c r="E315" s="2">
        <v>0</v>
      </c>
      <c r="F315" s="2">
        <v>0</v>
      </c>
      <c r="G315" s="2">
        <v>308.512</v>
      </c>
      <c r="H315" s="2">
        <v>0</v>
      </c>
      <c r="I315" s="2">
        <v>0</v>
      </c>
      <c r="J315" s="72">
        <v>51.666063000000001</v>
      </c>
    </row>
    <row r="316" spans="1:10" ht="14.4" x14ac:dyDescent="0.3">
      <c r="A316" s="8">
        <v>44482.999999999243</v>
      </c>
      <c r="B316" s="2">
        <v>45.28</v>
      </c>
      <c r="C316">
        <v>452.5</v>
      </c>
      <c r="D316" s="2">
        <v>225</v>
      </c>
      <c r="E316" s="2">
        <v>0</v>
      </c>
      <c r="F316" s="2">
        <v>0</v>
      </c>
      <c r="G316" s="2">
        <v>256.512</v>
      </c>
      <c r="H316" s="2">
        <v>0</v>
      </c>
      <c r="I316" s="2">
        <v>0</v>
      </c>
      <c r="J316" s="72">
        <v>45.977716000000001</v>
      </c>
    </row>
    <row r="317" spans="1:10" ht="14.4" x14ac:dyDescent="0.3">
      <c r="A317" s="8">
        <v>44483.041666665908</v>
      </c>
      <c r="B317" s="2">
        <v>42.26</v>
      </c>
      <c r="C317">
        <v>424.33</v>
      </c>
      <c r="D317" s="2">
        <v>225</v>
      </c>
      <c r="E317" s="2">
        <v>0</v>
      </c>
      <c r="F317" s="2">
        <v>0</v>
      </c>
      <c r="G317" s="2">
        <v>207.04</v>
      </c>
      <c r="H317" s="2">
        <v>0</v>
      </c>
      <c r="I317" s="2">
        <v>0</v>
      </c>
      <c r="J317" s="72">
        <v>43.02375</v>
      </c>
    </row>
    <row r="318" spans="1:10" ht="14.4" x14ac:dyDescent="0.3">
      <c r="A318" s="8">
        <v>44483.083333332572</v>
      </c>
      <c r="B318" s="2">
        <v>40.1</v>
      </c>
      <c r="C318">
        <v>404.59</v>
      </c>
      <c r="D318" s="2">
        <v>225</v>
      </c>
      <c r="E318" s="2">
        <v>0</v>
      </c>
      <c r="F318" s="2">
        <v>0</v>
      </c>
      <c r="G318" s="2">
        <v>205.85599999999999</v>
      </c>
      <c r="H318" s="2">
        <v>0</v>
      </c>
      <c r="I318" s="2">
        <v>0</v>
      </c>
      <c r="J318" s="72">
        <v>41.113920999999998</v>
      </c>
    </row>
    <row r="319" spans="1:10" ht="14.4" x14ac:dyDescent="0.3">
      <c r="A319" s="8">
        <v>44483.124999999236</v>
      </c>
      <c r="B319" s="2">
        <v>35.769999999999996</v>
      </c>
      <c r="C319">
        <v>392.58</v>
      </c>
      <c r="D319" s="2">
        <v>225</v>
      </c>
      <c r="E319" s="2">
        <v>0</v>
      </c>
      <c r="F319" s="2">
        <v>0</v>
      </c>
      <c r="G319" s="2">
        <v>206.08</v>
      </c>
      <c r="H319" s="2">
        <v>0</v>
      </c>
      <c r="I319" s="2">
        <v>0</v>
      </c>
      <c r="J319" s="72">
        <v>36.340359999999997</v>
      </c>
    </row>
    <row r="320" spans="1:10" ht="14.4" x14ac:dyDescent="0.3">
      <c r="A320" s="8">
        <v>44483.1666666659</v>
      </c>
      <c r="B320" s="2">
        <v>35.04</v>
      </c>
      <c r="C320">
        <v>385.67</v>
      </c>
      <c r="D320" s="2">
        <v>225</v>
      </c>
      <c r="E320" s="2">
        <v>0</v>
      </c>
      <c r="F320" s="2">
        <v>0</v>
      </c>
      <c r="G320" s="2">
        <v>205.56800000000001</v>
      </c>
      <c r="H320" s="2">
        <v>0</v>
      </c>
      <c r="I320" s="2">
        <v>0</v>
      </c>
      <c r="J320" s="72">
        <v>35.861061999999997</v>
      </c>
    </row>
    <row r="321" spans="1:10" ht="14.4" x14ac:dyDescent="0.3">
      <c r="A321" s="8">
        <v>44483.208333332565</v>
      </c>
      <c r="B321" s="2">
        <v>38.49</v>
      </c>
      <c r="C321">
        <v>386.48</v>
      </c>
      <c r="D321" s="2">
        <v>225</v>
      </c>
      <c r="E321" s="2">
        <v>0</v>
      </c>
      <c r="F321" s="2">
        <v>0</v>
      </c>
      <c r="G321" s="2">
        <v>205.792</v>
      </c>
      <c r="H321" s="2">
        <v>0</v>
      </c>
      <c r="I321" s="2">
        <v>0</v>
      </c>
      <c r="J321" s="72">
        <v>39.672685000000001</v>
      </c>
    </row>
    <row r="322" spans="1:10" ht="14.4" x14ac:dyDescent="0.3">
      <c r="A322" s="8">
        <v>44483.249999999229</v>
      </c>
      <c r="B322" s="2">
        <v>44.519999999999996</v>
      </c>
      <c r="C322">
        <v>400.84</v>
      </c>
      <c r="D322" s="2">
        <v>225</v>
      </c>
      <c r="E322" s="2">
        <v>0</v>
      </c>
      <c r="F322" s="2">
        <v>0</v>
      </c>
      <c r="G322" s="2">
        <v>205.72800000000001</v>
      </c>
      <c r="H322" s="2">
        <v>0</v>
      </c>
      <c r="I322" s="2">
        <v>0</v>
      </c>
      <c r="J322" s="72">
        <v>46.285046000000001</v>
      </c>
    </row>
    <row r="323" spans="1:10" ht="14.4" x14ac:dyDescent="0.3">
      <c r="A323" s="8">
        <v>44483.291666665893</v>
      </c>
      <c r="B323" s="2">
        <v>55.928392540879116</v>
      </c>
      <c r="C323">
        <v>438.47</v>
      </c>
      <c r="D323" s="2">
        <v>225</v>
      </c>
      <c r="E323" s="2">
        <v>0</v>
      </c>
      <c r="F323" s="2">
        <v>0</v>
      </c>
      <c r="G323" s="2">
        <v>206.01599999999999</v>
      </c>
      <c r="H323" s="2">
        <v>0</v>
      </c>
      <c r="I323" s="2">
        <v>0</v>
      </c>
      <c r="J323" s="72">
        <v>59.407910000000001</v>
      </c>
    </row>
    <row r="324" spans="1:10" ht="14.4" x14ac:dyDescent="0.3">
      <c r="A324" s="8">
        <v>44483.333333332557</v>
      </c>
      <c r="B324" s="2">
        <v>85.291061169988254</v>
      </c>
      <c r="C324">
        <v>463.31</v>
      </c>
      <c r="D324" s="2">
        <v>225</v>
      </c>
      <c r="E324" s="2">
        <v>0</v>
      </c>
      <c r="F324" s="2">
        <v>0</v>
      </c>
      <c r="G324" s="2">
        <v>205.952</v>
      </c>
      <c r="H324" s="2">
        <v>0</v>
      </c>
      <c r="I324" s="2">
        <v>0</v>
      </c>
      <c r="J324" s="72">
        <v>62.476094000000003</v>
      </c>
    </row>
    <row r="325" spans="1:10" ht="14.4" x14ac:dyDescent="0.3">
      <c r="A325" s="8">
        <v>44483.374999999221</v>
      </c>
      <c r="B325" s="2">
        <v>59.82836265907158</v>
      </c>
      <c r="C325">
        <v>468.97</v>
      </c>
      <c r="D325" s="2">
        <v>225</v>
      </c>
      <c r="E325" s="2">
        <v>0</v>
      </c>
      <c r="F325" s="2">
        <v>0</v>
      </c>
      <c r="G325" s="2">
        <v>208.22399999999999</v>
      </c>
      <c r="H325" s="2">
        <v>0</v>
      </c>
      <c r="I325" s="2">
        <v>0</v>
      </c>
      <c r="J325" s="72">
        <v>60.004165</v>
      </c>
    </row>
    <row r="326" spans="1:10" ht="14.4" x14ac:dyDescent="0.3">
      <c r="A326" s="8">
        <v>44483.416666665886</v>
      </c>
      <c r="B326" s="2">
        <v>56.944750745055543</v>
      </c>
      <c r="C326">
        <v>477.99</v>
      </c>
      <c r="D326" s="2">
        <v>225</v>
      </c>
      <c r="E326" s="2">
        <v>0</v>
      </c>
      <c r="F326" s="2">
        <v>0</v>
      </c>
      <c r="G326" s="2">
        <v>206.33600000000001</v>
      </c>
      <c r="H326" s="2">
        <v>0</v>
      </c>
      <c r="I326" s="2">
        <v>0</v>
      </c>
      <c r="J326" s="72">
        <v>61.337046000000001</v>
      </c>
    </row>
    <row r="327" spans="1:10" ht="14.4" x14ac:dyDescent="0.3">
      <c r="A327" s="8">
        <v>44483.45833333255</v>
      </c>
      <c r="B327" s="2">
        <v>60.385376779428313</v>
      </c>
      <c r="C327">
        <v>495.33</v>
      </c>
      <c r="D327" s="2">
        <v>225</v>
      </c>
      <c r="E327" s="2">
        <v>0</v>
      </c>
      <c r="F327" s="2">
        <v>0</v>
      </c>
      <c r="G327" s="2">
        <v>208.256</v>
      </c>
      <c r="H327" s="2">
        <v>0</v>
      </c>
      <c r="I327" s="2">
        <v>0</v>
      </c>
      <c r="J327" s="72">
        <v>65.967438000000001</v>
      </c>
    </row>
    <row r="328" spans="1:10" ht="14.4" x14ac:dyDescent="0.3">
      <c r="A328" s="8">
        <v>44483.499999999214</v>
      </c>
      <c r="B328" s="2">
        <v>63.538112245919706</v>
      </c>
      <c r="C328">
        <v>507.53</v>
      </c>
      <c r="D328" s="2">
        <v>225</v>
      </c>
      <c r="E328" s="2">
        <v>0</v>
      </c>
      <c r="F328" s="2">
        <v>0</v>
      </c>
      <c r="G328" s="2">
        <v>211.136</v>
      </c>
      <c r="H328" s="2">
        <v>0</v>
      </c>
      <c r="I328" s="2">
        <v>0</v>
      </c>
      <c r="J328" s="72">
        <v>68.105436999999995</v>
      </c>
    </row>
    <row r="329" spans="1:10" ht="14.4" x14ac:dyDescent="0.3">
      <c r="A329" s="8">
        <v>44483.541666665878</v>
      </c>
      <c r="B329" s="2">
        <v>69.61999999999999</v>
      </c>
      <c r="C329">
        <v>527.51</v>
      </c>
      <c r="D329" s="2">
        <v>225</v>
      </c>
      <c r="E329" s="2">
        <v>0</v>
      </c>
      <c r="F329" s="2">
        <v>0</v>
      </c>
      <c r="G329" s="2">
        <v>214.17599999999999</v>
      </c>
      <c r="H329" s="2">
        <v>0</v>
      </c>
      <c r="I329" s="2">
        <v>0</v>
      </c>
      <c r="J329" s="72">
        <v>72.642201</v>
      </c>
    </row>
    <row r="330" spans="1:10" ht="14.4" x14ac:dyDescent="0.3">
      <c r="A330" s="8">
        <v>44483.583333332543</v>
      </c>
      <c r="B330" s="2">
        <v>71.25</v>
      </c>
      <c r="C330">
        <v>552.73</v>
      </c>
      <c r="D330" s="2">
        <v>225</v>
      </c>
      <c r="E330" s="2">
        <v>0</v>
      </c>
      <c r="F330" s="2">
        <v>0</v>
      </c>
      <c r="G330" s="2">
        <v>237.66399999999999</v>
      </c>
      <c r="H330" s="2">
        <v>0</v>
      </c>
      <c r="I330" s="2">
        <v>0</v>
      </c>
      <c r="J330" s="72">
        <v>74.500313000000006</v>
      </c>
    </row>
    <row r="331" spans="1:10" ht="14.4" x14ac:dyDescent="0.3">
      <c r="A331" s="8">
        <v>44483.624999999207</v>
      </c>
      <c r="B331" s="2">
        <v>76.569999999999993</v>
      </c>
      <c r="C331">
        <v>586.94000000000005</v>
      </c>
      <c r="D331" s="2">
        <v>225</v>
      </c>
      <c r="E331" s="2">
        <v>0</v>
      </c>
      <c r="F331" s="2">
        <v>0</v>
      </c>
      <c r="G331" s="2">
        <v>258.39999999999998</v>
      </c>
      <c r="H331" s="2">
        <v>0</v>
      </c>
      <c r="I331" s="2">
        <v>0</v>
      </c>
      <c r="J331" s="72">
        <v>80.215767999999997</v>
      </c>
    </row>
    <row r="332" spans="1:10" ht="14.4" x14ac:dyDescent="0.3">
      <c r="A332" s="8">
        <v>44483.666666665871</v>
      </c>
      <c r="B332" s="2">
        <v>80.36</v>
      </c>
      <c r="C332">
        <v>614.16</v>
      </c>
      <c r="D332" s="2">
        <v>225</v>
      </c>
      <c r="E332" s="2">
        <v>0</v>
      </c>
      <c r="F332" s="2">
        <v>0</v>
      </c>
      <c r="G332" s="2">
        <v>312.19200000000001</v>
      </c>
      <c r="H332" s="2">
        <v>0</v>
      </c>
      <c r="I332" s="2">
        <v>0</v>
      </c>
      <c r="J332" s="72">
        <v>83.599130000000002</v>
      </c>
    </row>
    <row r="333" spans="1:10" ht="14.4" x14ac:dyDescent="0.3">
      <c r="A333" s="8">
        <v>44483.708333332535</v>
      </c>
      <c r="B333" s="2">
        <v>86.93</v>
      </c>
      <c r="C333">
        <v>627.61</v>
      </c>
      <c r="D333" s="2">
        <v>225</v>
      </c>
      <c r="E333" s="2">
        <v>0</v>
      </c>
      <c r="F333" s="2">
        <v>0</v>
      </c>
      <c r="G333" s="2">
        <v>338.11200000000002</v>
      </c>
      <c r="H333" s="2">
        <v>0</v>
      </c>
      <c r="I333" s="2">
        <v>0</v>
      </c>
      <c r="J333" s="72">
        <v>88.876886999999996</v>
      </c>
    </row>
    <row r="334" spans="1:10" ht="14.4" x14ac:dyDescent="0.3">
      <c r="A334" s="8">
        <v>44483.7499999992</v>
      </c>
      <c r="B334" s="2">
        <v>93.13</v>
      </c>
      <c r="C334">
        <v>620.04999999999995</v>
      </c>
      <c r="D334" s="2">
        <v>225</v>
      </c>
      <c r="E334" s="2">
        <v>0</v>
      </c>
      <c r="F334" s="2">
        <v>0</v>
      </c>
      <c r="G334" s="2">
        <v>338.14400000000001</v>
      </c>
      <c r="H334" s="2">
        <v>0</v>
      </c>
      <c r="I334" s="2">
        <v>0</v>
      </c>
      <c r="J334" s="72">
        <v>95.354056999999997</v>
      </c>
    </row>
    <row r="335" spans="1:10" ht="14.4" x14ac:dyDescent="0.3">
      <c r="A335" s="8">
        <v>44483.791666665864</v>
      </c>
      <c r="B335" s="2">
        <v>90.34</v>
      </c>
      <c r="C335">
        <v>594.66</v>
      </c>
      <c r="D335" s="2">
        <v>225</v>
      </c>
      <c r="E335" s="2">
        <v>0</v>
      </c>
      <c r="F335" s="2">
        <v>0</v>
      </c>
      <c r="G335" s="2">
        <v>338.84800000000001</v>
      </c>
      <c r="H335" s="2">
        <v>0</v>
      </c>
      <c r="I335" s="2">
        <v>0</v>
      </c>
      <c r="J335" s="72">
        <v>91.505002000000005</v>
      </c>
    </row>
    <row r="336" spans="1:10" ht="14.4" x14ac:dyDescent="0.3">
      <c r="A336" s="8">
        <v>44483.833333332528</v>
      </c>
      <c r="B336" s="2">
        <v>92.110000000000014</v>
      </c>
      <c r="C336">
        <v>592.27</v>
      </c>
      <c r="D336" s="2">
        <v>225</v>
      </c>
      <c r="E336" s="2">
        <v>0</v>
      </c>
      <c r="F336" s="2">
        <v>0</v>
      </c>
      <c r="G336" s="2">
        <v>342.4</v>
      </c>
      <c r="H336" s="2">
        <v>0</v>
      </c>
      <c r="I336" s="2">
        <v>0</v>
      </c>
      <c r="J336" s="72">
        <v>93.695088999999996</v>
      </c>
    </row>
    <row r="337" spans="1:10" ht="14.4" x14ac:dyDescent="0.3">
      <c r="A337" s="8">
        <v>44483.874999999192</v>
      </c>
      <c r="B337" s="2">
        <v>74.889999999999986</v>
      </c>
      <c r="C337">
        <v>573</v>
      </c>
      <c r="D337" s="2">
        <v>225</v>
      </c>
      <c r="E337" s="2">
        <v>0</v>
      </c>
      <c r="F337" s="2">
        <v>0</v>
      </c>
      <c r="G337" s="2">
        <v>343.74400000000003</v>
      </c>
      <c r="H337" s="2">
        <v>0</v>
      </c>
      <c r="I337" s="2">
        <v>0</v>
      </c>
      <c r="J337" s="72">
        <v>75.998101000000005</v>
      </c>
    </row>
    <row r="338" spans="1:10" ht="14.4" x14ac:dyDescent="0.3">
      <c r="A338" s="8">
        <v>44483.916666665857</v>
      </c>
      <c r="B338" s="2">
        <v>65.990000000000009</v>
      </c>
      <c r="C338">
        <v>539.25</v>
      </c>
      <c r="D338" s="2">
        <v>225</v>
      </c>
      <c r="E338" s="2">
        <v>0</v>
      </c>
      <c r="F338" s="2">
        <v>0</v>
      </c>
      <c r="G338" s="2">
        <v>318.81599999999997</v>
      </c>
      <c r="H338" s="2">
        <v>0</v>
      </c>
      <c r="I338" s="2">
        <v>0</v>
      </c>
      <c r="J338" s="72">
        <v>68.787192000000005</v>
      </c>
    </row>
    <row r="339" spans="1:10" ht="14.4" x14ac:dyDescent="0.3">
      <c r="A339" s="8">
        <v>44483.958333332521</v>
      </c>
      <c r="B339" s="2">
        <v>60.169999999999995</v>
      </c>
      <c r="C339">
        <v>498.16</v>
      </c>
      <c r="D339" s="2">
        <v>225</v>
      </c>
      <c r="E339" s="2">
        <v>0</v>
      </c>
      <c r="F339" s="2">
        <v>0</v>
      </c>
      <c r="G339" s="2">
        <v>295.61599999999999</v>
      </c>
      <c r="H339" s="2">
        <v>0</v>
      </c>
      <c r="I339" s="2">
        <v>0</v>
      </c>
      <c r="J339" s="72">
        <v>61.99953</v>
      </c>
    </row>
    <row r="340" spans="1:10" ht="14.4" x14ac:dyDescent="0.3">
      <c r="A340" s="8">
        <v>44483.999999999185</v>
      </c>
      <c r="B340" s="2">
        <v>50.29</v>
      </c>
      <c r="C340">
        <v>455.23</v>
      </c>
      <c r="D340" s="2">
        <v>225</v>
      </c>
      <c r="E340" s="2">
        <v>0</v>
      </c>
      <c r="F340" s="2">
        <v>0</v>
      </c>
      <c r="G340" s="2">
        <v>242.72</v>
      </c>
      <c r="H340" s="2">
        <v>0</v>
      </c>
      <c r="I340" s="2">
        <v>0</v>
      </c>
      <c r="J340" s="72">
        <v>50.880657999999997</v>
      </c>
    </row>
    <row r="341" spans="1:10" ht="14.4" x14ac:dyDescent="0.3">
      <c r="A341" s="8">
        <v>44484.041666665849</v>
      </c>
      <c r="B341" s="2">
        <v>50.18</v>
      </c>
      <c r="C341">
        <v>429.86</v>
      </c>
      <c r="D341" s="2">
        <v>225</v>
      </c>
      <c r="E341" s="2">
        <v>0</v>
      </c>
      <c r="F341" s="2">
        <v>0</v>
      </c>
      <c r="G341" s="2">
        <v>166.27199999999999</v>
      </c>
      <c r="H341" s="2">
        <v>0</v>
      </c>
      <c r="I341" s="2">
        <v>0</v>
      </c>
      <c r="J341" s="72">
        <v>50.988717000000001</v>
      </c>
    </row>
    <row r="342" spans="1:10" ht="14.4" x14ac:dyDescent="0.3">
      <c r="A342" s="8">
        <v>44484.083333332514</v>
      </c>
      <c r="B342" s="2">
        <v>45.100000000000009</v>
      </c>
      <c r="C342">
        <v>405.13</v>
      </c>
      <c r="D342" s="2">
        <v>225</v>
      </c>
      <c r="E342" s="2">
        <v>0</v>
      </c>
      <c r="F342" s="2">
        <v>0</v>
      </c>
      <c r="G342" s="2">
        <v>151.04</v>
      </c>
      <c r="H342" s="2">
        <v>0</v>
      </c>
      <c r="I342" s="2">
        <v>0</v>
      </c>
      <c r="J342" s="72">
        <v>46.317832000000003</v>
      </c>
    </row>
    <row r="343" spans="1:10" ht="14.4" x14ac:dyDescent="0.3">
      <c r="A343" s="8">
        <v>44484.124999999178</v>
      </c>
      <c r="B343" s="2">
        <v>40.319999999999993</v>
      </c>
      <c r="C343">
        <v>395.3</v>
      </c>
      <c r="D343" s="2">
        <v>225</v>
      </c>
      <c r="E343" s="2">
        <v>0</v>
      </c>
      <c r="F343" s="2">
        <v>0</v>
      </c>
      <c r="G343" s="2">
        <v>151.16800000000001</v>
      </c>
      <c r="H343" s="2">
        <v>0</v>
      </c>
      <c r="I343" s="2">
        <v>0</v>
      </c>
      <c r="J343" s="72">
        <v>41.388755000000003</v>
      </c>
    </row>
    <row r="344" spans="1:10" ht="14.4" x14ac:dyDescent="0.3">
      <c r="A344" s="8">
        <v>44484.166666665842</v>
      </c>
      <c r="B344" s="2">
        <v>39.33</v>
      </c>
      <c r="C344">
        <v>388.57</v>
      </c>
      <c r="D344" s="2">
        <v>225</v>
      </c>
      <c r="E344" s="2">
        <v>0</v>
      </c>
      <c r="F344" s="2">
        <v>0</v>
      </c>
      <c r="G344" s="2">
        <v>150.78399999999999</v>
      </c>
      <c r="H344" s="2">
        <v>0</v>
      </c>
      <c r="I344" s="2">
        <v>0</v>
      </c>
      <c r="J344" s="72">
        <v>40.414019000000003</v>
      </c>
    </row>
    <row r="345" spans="1:10" ht="14.4" x14ac:dyDescent="0.3">
      <c r="A345" s="8">
        <v>44484.208333332506</v>
      </c>
      <c r="B345" s="2">
        <v>42.14</v>
      </c>
      <c r="C345">
        <v>390.64</v>
      </c>
      <c r="D345" s="2">
        <v>225</v>
      </c>
      <c r="E345" s="2">
        <v>0</v>
      </c>
      <c r="F345" s="2">
        <v>0</v>
      </c>
      <c r="G345" s="2">
        <v>150.49600000000001</v>
      </c>
      <c r="H345" s="2">
        <v>0</v>
      </c>
      <c r="I345" s="2">
        <v>0</v>
      </c>
      <c r="J345" s="72">
        <v>43.689917999999999</v>
      </c>
    </row>
    <row r="346" spans="1:10" ht="14.4" x14ac:dyDescent="0.3">
      <c r="A346" s="8">
        <v>44484.249999999171</v>
      </c>
      <c r="B346" s="2">
        <v>47.370000000000005</v>
      </c>
      <c r="C346">
        <v>405.25</v>
      </c>
      <c r="D346" s="2">
        <v>225</v>
      </c>
      <c r="E346" s="2">
        <v>0</v>
      </c>
      <c r="F346" s="2">
        <v>0</v>
      </c>
      <c r="G346" s="2">
        <v>150.78399999999999</v>
      </c>
      <c r="H346" s="2">
        <v>0</v>
      </c>
      <c r="I346" s="2">
        <v>0</v>
      </c>
      <c r="J346" s="72">
        <v>49.059365</v>
      </c>
    </row>
    <row r="347" spans="1:10" ht="14.4" x14ac:dyDescent="0.3">
      <c r="A347" s="8">
        <v>44484.291666665835</v>
      </c>
      <c r="B347" s="2">
        <v>59.919999999999995</v>
      </c>
      <c r="C347">
        <v>441.6</v>
      </c>
      <c r="D347" s="2">
        <v>225</v>
      </c>
      <c r="E347" s="2">
        <v>0</v>
      </c>
      <c r="F347" s="2">
        <v>0</v>
      </c>
      <c r="G347" s="2">
        <v>150.75200000000001</v>
      </c>
      <c r="H347" s="2">
        <v>0</v>
      </c>
      <c r="I347" s="2">
        <v>0</v>
      </c>
      <c r="J347" s="72">
        <v>62.790622999999997</v>
      </c>
    </row>
    <row r="348" spans="1:10" ht="14.4" x14ac:dyDescent="0.3">
      <c r="A348" s="8">
        <v>44484.333333332499</v>
      </c>
      <c r="B348" s="2">
        <v>69.611369264700571</v>
      </c>
      <c r="C348">
        <v>476.65</v>
      </c>
      <c r="D348" s="2">
        <v>225</v>
      </c>
      <c r="E348" s="2">
        <v>0</v>
      </c>
      <c r="F348" s="2">
        <v>0</v>
      </c>
      <c r="G348" s="2">
        <v>151.136</v>
      </c>
      <c r="H348" s="2">
        <v>0</v>
      </c>
      <c r="I348" s="2">
        <v>0</v>
      </c>
      <c r="J348" s="72">
        <v>73.080976000000007</v>
      </c>
    </row>
    <row r="349" spans="1:10" ht="14.4" x14ac:dyDescent="0.3">
      <c r="A349" s="8">
        <v>44484.374999999163</v>
      </c>
      <c r="B349" s="2">
        <v>66.17</v>
      </c>
      <c r="C349">
        <v>478.41</v>
      </c>
      <c r="D349" s="2">
        <v>225</v>
      </c>
      <c r="E349" s="2">
        <v>0</v>
      </c>
      <c r="F349" s="2">
        <v>0</v>
      </c>
      <c r="G349" s="2">
        <v>150.94399999999999</v>
      </c>
      <c r="H349" s="2">
        <v>0</v>
      </c>
      <c r="I349" s="2">
        <v>0</v>
      </c>
      <c r="J349" s="72">
        <v>69.220579000000001</v>
      </c>
    </row>
    <row r="350" spans="1:10" ht="14.4" x14ac:dyDescent="0.3">
      <c r="A350" s="8">
        <v>44484.416666665828</v>
      </c>
      <c r="B350" s="2">
        <v>68.167915319476506</v>
      </c>
      <c r="C350">
        <v>495</v>
      </c>
      <c r="D350" s="2">
        <v>225</v>
      </c>
      <c r="E350" s="2">
        <v>0</v>
      </c>
      <c r="F350" s="2">
        <v>0</v>
      </c>
      <c r="G350" s="2">
        <v>151.36000000000001</v>
      </c>
      <c r="H350" s="2">
        <v>0</v>
      </c>
      <c r="I350" s="2">
        <v>0</v>
      </c>
      <c r="J350" s="72">
        <v>72.766723999999996</v>
      </c>
    </row>
    <row r="351" spans="1:10" ht="14.4" x14ac:dyDescent="0.3">
      <c r="A351" s="8">
        <v>44484.458333332492</v>
      </c>
      <c r="B351" s="2">
        <v>67.66343484807679</v>
      </c>
      <c r="C351">
        <v>528.20000000000005</v>
      </c>
      <c r="D351" s="2">
        <v>225</v>
      </c>
      <c r="E351" s="2">
        <v>0</v>
      </c>
      <c r="F351" s="2">
        <v>0</v>
      </c>
      <c r="G351" s="2">
        <v>174.75200000000001</v>
      </c>
      <c r="H351" s="2">
        <v>0</v>
      </c>
      <c r="I351" s="2">
        <v>0</v>
      </c>
      <c r="J351" s="72">
        <v>74.632192000000003</v>
      </c>
    </row>
    <row r="352" spans="1:10" ht="14.4" x14ac:dyDescent="0.3">
      <c r="A352" s="8">
        <v>44484.499999999156</v>
      </c>
      <c r="B352" s="2">
        <v>83.297044564883549</v>
      </c>
      <c r="C352">
        <v>568</v>
      </c>
      <c r="D352" s="2">
        <v>225</v>
      </c>
      <c r="E352" s="2">
        <v>0</v>
      </c>
      <c r="F352" s="2">
        <v>0</v>
      </c>
      <c r="G352" s="2">
        <v>208.19200000000001</v>
      </c>
      <c r="H352" s="2">
        <v>0</v>
      </c>
      <c r="I352" s="2">
        <v>0</v>
      </c>
      <c r="J352" s="72">
        <v>78.885537999999997</v>
      </c>
    </row>
    <row r="353" spans="1:10" ht="14.4" x14ac:dyDescent="0.3">
      <c r="A353" s="8">
        <v>44484.54166666582</v>
      </c>
      <c r="B353" s="2">
        <v>76.205397854269123</v>
      </c>
      <c r="C353">
        <v>589.4</v>
      </c>
      <c r="D353" s="2">
        <v>225</v>
      </c>
      <c r="E353" s="2">
        <v>0</v>
      </c>
      <c r="F353" s="2">
        <v>0</v>
      </c>
      <c r="G353" s="2">
        <v>251.744</v>
      </c>
      <c r="H353" s="2">
        <v>0</v>
      </c>
      <c r="I353" s="2">
        <v>0</v>
      </c>
      <c r="J353" s="72">
        <v>76.742610999999997</v>
      </c>
    </row>
    <row r="354" spans="1:10" ht="14.4" x14ac:dyDescent="0.3">
      <c r="A354" s="8">
        <v>44484.583333332484</v>
      </c>
      <c r="B354" s="2">
        <v>84.03</v>
      </c>
      <c r="C354">
        <v>615.70000000000005</v>
      </c>
      <c r="D354" s="2">
        <v>225</v>
      </c>
      <c r="E354" s="2">
        <v>0</v>
      </c>
      <c r="F354" s="2">
        <v>0</v>
      </c>
      <c r="G354" s="2">
        <v>281.36799999999999</v>
      </c>
      <c r="H354" s="2">
        <v>0</v>
      </c>
      <c r="I354" s="2">
        <v>0</v>
      </c>
      <c r="J354" s="72">
        <v>83.881697000000003</v>
      </c>
    </row>
    <row r="355" spans="1:10" ht="14.4" x14ac:dyDescent="0.3">
      <c r="A355" s="8">
        <v>44484.624999999149</v>
      </c>
      <c r="B355" s="2">
        <v>89.179999999999993</v>
      </c>
      <c r="C355">
        <v>625.15</v>
      </c>
      <c r="D355" s="2">
        <v>225</v>
      </c>
      <c r="E355" s="2">
        <v>0</v>
      </c>
      <c r="F355" s="2">
        <v>0</v>
      </c>
      <c r="G355" s="2">
        <v>323.74400000000003</v>
      </c>
      <c r="H355" s="2">
        <v>0</v>
      </c>
      <c r="I355" s="2">
        <v>0</v>
      </c>
      <c r="J355" s="72">
        <v>87.523133999999999</v>
      </c>
    </row>
    <row r="356" spans="1:10" ht="14.4" x14ac:dyDescent="0.3">
      <c r="A356" s="8">
        <v>44484.666666665813</v>
      </c>
      <c r="B356" s="2">
        <v>90.58</v>
      </c>
      <c r="C356">
        <v>622.05999999999995</v>
      </c>
      <c r="D356" s="2">
        <v>225</v>
      </c>
      <c r="E356" s="2">
        <v>0</v>
      </c>
      <c r="F356" s="2">
        <v>0</v>
      </c>
      <c r="G356" s="2">
        <v>325.60000000000002</v>
      </c>
      <c r="H356" s="2">
        <v>0</v>
      </c>
      <c r="I356" s="2">
        <v>0</v>
      </c>
      <c r="J356" s="72">
        <v>87.054612000000006</v>
      </c>
    </row>
    <row r="357" spans="1:10" ht="14.4" x14ac:dyDescent="0.3">
      <c r="A357" s="8">
        <v>44484.708333332477</v>
      </c>
      <c r="B357" s="2">
        <v>98.809999999999988</v>
      </c>
      <c r="C357">
        <v>621.08000000000004</v>
      </c>
      <c r="D357" s="2">
        <v>225</v>
      </c>
      <c r="E357" s="2">
        <v>0</v>
      </c>
      <c r="F357" s="2">
        <v>0</v>
      </c>
      <c r="G357" s="2">
        <v>326.27199999999999</v>
      </c>
      <c r="H357" s="2">
        <v>0</v>
      </c>
      <c r="I357" s="2">
        <v>0</v>
      </c>
      <c r="J357" s="72">
        <v>93.384069999999994</v>
      </c>
    </row>
    <row r="358" spans="1:10" ht="14.4" x14ac:dyDescent="0.3">
      <c r="A358" s="8">
        <v>44484.749999999141</v>
      </c>
      <c r="B358" s="2">
        <v>98.679999999999993</v>
      </c>
      <c r="C358">
        <v>600.14</v>
      </c>
      <c r="D358" s="2">
        <v>225</v>
      </c>
      <c r="E358" s="2">
        <v>0</v>
      </c>
      <c r="F358" s="2">
        <v>0</v>
      </c>
      <c r="G358" s="2">
        <v>326.048</v>
      </c>
      <c r="H358" s="2">
        <v>0</v>
      </c>
      <c r="I358" s="2">
        <v>0</v>
      </c>
      <c r="J358" s="72">
        <v>92.647034000000005</v>
      </c>
    </row>
    <row r="359" spans="1:10" ht="14.4" x14ac:dyDescent="0.3">
      <c r="A359" s="8">
        <v>44484.791666665806</v>
      </c>
      <c r="B359" s="2">
        <v>89.59</v>
      </c>
      <c r="C359">
        <v>574.1</v>
      </c>
      <c r="D359" s="2">
        <v>225</v>
      </c>
      <c r="E359" s="2">
        <v>0</v>
      </c>
      <c r="F359" s="2">
        <v>0</v>
      </c>
      <c r="G359" s="2">
        <v>333.12</v>
      </c>
      <c r="H359" s="2">
        <v>0</v>
      </c>
      <c r="I359" s="2">
        <v>0</v>
      </c>
      <c r="J359" s="72">
        <v>85.406244999999998</v>
      </c>
    </row>
    <row r="360" spans="1:10" ht="14.4" x14ac:dyDescent="0.3">
      <c r="A360" s="8">
        <v>44484.83333333247</v>
      </c>
      <c r="B360" s="2">
        <v>86.27000000000001</v>
      </c>
      <c r="C360">
        <v>563.47</v>
      </c>
      <c r="D360" s="2">
        <v>225</v>
      </c>
      <c r="E360" s="2">
        <v>0</v>
      </c>
      <c r="F360" s="2">
        <v>0</v>
      </c>
      <c r="G360" s="2">
        <v>335.96800000000002</v>
      </c>
      <c r="H360" s="2">
        <v>0</v>
      </c>
      <c r="I360" s="2">
        <v>0</v>
      </c>
      <c r="J360" s="72">
        <v>84.129795999999999</v>
      </c>
    </row>
    <row r="361" spans="1:10" ht="14.4" x14ac:dyDescent="0.3">
      <c r="A361" s="8">
        <v>44484.874999999134</v>
      </c>
      <c r="B361" s="2">
        <v>71.83</v>
      </c>
      <c r="C361">
        <v>543.11</v>
      </c>
      <c r="D361" s="2">
        <v>225</v>
      </c>
      <c r="E361" s="2">
        <v>0</v>
      </c>
      <c r="F361" s="2">
        <v>0</v>
      </c>
      <c r="G361" s="2">
        <v>335.29599999999999</v>
      </c>
      <c r="H361" s="2">
        <v>0</v>
      </c>
      <c r="I361" s="2">
        <v>0</v>
      </c>
      <c r="J361" s="72">
        <v>71.290484000000006</v>
      </c>
    </row>
    <row r="362" spans="1:10" ht="14.4" x14ac:dyDescent="0.3">
      <c r="A362" s="8">
        <v>44484.916666665798</v>
      </c>
      <c r="B362" s="2">
        <v>66.34</v>
      </c>
      <c r="C362">
        <v>513.65</v>
      </c>
      <c r="D362" s="2">
        <v>225</v>
      </c>
      <c r="E362" s="2">
        <v>0</v>
      </c>
      <c r="F362" s="2">
        <v>0</v>
      </c>
      <c r="G362" s="2">
        <v>334.78399999999999</v>
      </c>
      <c r="H362" s="2">
        <v>0</v>
      </c>
      <c r="I362" s="2">
        <v>0</v>
      </c>
      <c r="J362" s="72">
        <v>65.719763</v>
      </c>
    </row>
    <row r="363" spans="1:10" ht="14.4" x14ac:dyDescent="0.3">
      <c r="A363" s="8">
        <v>44484.958333332463</v>
      </c>
      <c r="B363" s="2">
        <v>62.339999999999996</v>
      </c>
      <c r="C363">
        <v>485.9</v>
      </c>
      <c r="D363" s="2">
        <v>225</v>
      </c>
      <c r="E363" s="2">
        <v>0</v>
      </c>
      <c r="F363" s="2">
        <v>0</v>
      </c>
      <c r="G363" s="2">
        <v>333.47199999999998</v>
      </c>
      <c r="H363" s="2">
        <v>0</v>
      </c>
      <c r="I363" s="2">
        <v>0</v>
      </c>
      <c r="J363" s="72">
        <v>60.986465000000003</v>
      </c>
    </row>
    <row r="364" spans="1:10" ht="14.4" x14ac:dyDescent="0.3">
      <c r="A364" s="8">
        <v>44484.999999999127</v>
      </c>
      <c r="B364" s="2">
        <v>49.46</v>
      </c>
      <c r="C364">
        <v>456.78</v>
      </c>
      <c r="D364" s="2">
        <v>225</v>
      </c>
      <c r="E364" s="2">
        <v>0</v>
      </c>
      <c r="F364" s="2">
        <v>0</v>
      </c>
      <c r="G364" s="2">
        <v>309.24799999999999</v>
      </c>
      <c r="H364" s="2">
        <v>0</v>
      </c>
      <c r="I364" s="2">
        <v>0</v>
      </c>
      <c r="J364" s="72">
        <v>48.686011999999998</v>
      </c>
    </row>
    <row r="365" spans="1:10" ht="14.4" x14ac:dyDescent="0.3">
      <c r="A365" s="8">
        <v>44485.041666665791</v>
      </c>
      <c r="B365" s="2">
        <v>49.279999999999994</v>
      </c>
      <c r="C365">
        <v>431.8</v>
      </c>
      <c r="D365" s="2">
        <v>225</v>
      </c>
      <c r="E365" s="2">
        <v>0</v>
      </c>
      <c r="F365" s="2">
        <v>0</v>
      </c>
      <c r="G365" s="2">
        <v>300.16000000000003</v>
      </c>
      <c r="H365" s="2">
        <v>0</v>
      </c>
      <c r="I365" s="2">
        <v>0</v>
      </c>
      <c r="J365" s="72">
        <v>48.273240000000001</v>
      </c>
    </row>
    <row r="366" spans="1:10" ht="14.4" x14ac:dyDescent="0.3">
      <c r="A366" s="8">
        <v>44485.083333332455</v>
      </c>
      <c r="B366" s="2">
        <v>46.94</v>
      </c>
      <c r="C366">
        <v>406.35</v>
      </c>
      <c r="D366" s="2">
        <v>225</v>
      </c>
      <c r="E366" s="2">
        <v>0</v>
      </c>
      <c r="F366" s="2">
        <v>0</v>
      </c>
      <c r="G366" s="2">
        <v>319.80799999999999</v>
      </c>
      <c r="H366" s="2">
        <v>0</v>
      </c>
      <c r="I366" s="2">
        <v>0</v>
      </c>
      <c r="J366" s="72">
        <v>46.070390000000003</v>
      </c>
    </row>
    <row r="367" spans="1:10" ht="14.4" x14ac:dyDescent="0.3">
      <c r="A367" s="8">
        <v>44485.12499999912</v>
      </c>
      <c r="B367" s="2">
        <v>42.42</v>
      </c>
      <c r="C367">
        <v>396.94</v>
      </c>
      <c r="D367" s="2">
        <v>225</v>
      </c>
      <c r="E367" s="2">
        <v>0</v>
      </c>
      <c r="F367" s="2">
        <v>0</v>
      </c>
      <c r="G367" s="2">
        <v>315.55200000000002</v>
      </c>
      <c r="H367" s="2">
        <v>0</v>
      </c>
      <c r="I367" s="2">
        <v>0</v>
      </c>
      <c r="J367" s="72">
        <v>41.458252999999999</v>
      </c>
    </row>
    <row r="368" spans="1:10" ht="14.4" x14ac:dyDescent="0.3">
      <c r="A368" s="8">
        <v>44485.166666665784</v>
      </c>
      <c r="B368" s="2">
        <v>38.94</v>
      </c>
      <c r="C368">
        <v>391.99</v>
      </c>
      <c r="D368" s="2">
        <v>225</v>
      </c>
      <c r="E368" s="2">
        <v>0</v>
      </c>
      <c r="F368" s="2">
        <v>0</v>
      </c>
      <c r="G368" s="2">
        <v>304.70400000000001</v>
      </c>
      <c r="H368" s="2">
        <v>0</v>
      </c>
      <c r="I368" s="2">
        <v>0</v>
      </c>
      <c r="J368" s="72">
        <v>38.423718000000001</v>
      </c>
    </row>
    <row r="369" spans="1:10" ht="14.4" x14ac:dyDescent="0.3">
      <c r="A369" s="8">
        <v>44485.208333332448</v>
      </c>
      <c r="B369" s="2">
        <v>39.07</v>
      </c>
      <c r="C369">
        <v>398.82</v>
      </c>
      <c r="D369" s="2">
        <v>225</v>
      </c>
      <c r="E369" s="2">
        <v>0</v>
      </c>
      <c r="F369" s="2">
        <v>0</v>
      </c>
      <c r="G369" s="2">
        <v>250.59200000000001</v>
      </c>
      <c r="H369" s="2">
        <v>0</v>
      </c>
      <c r="I369" s="2">
        <v>0</v>
      </c>
      <c r="J369" s="72">
        <v>38.675469</v>
      </c>
    </row>
    <row r="370" spans="1:10" ht="14.4" x14ac:dyDescent="0.3">
      <c r="A370" s="8">
        <v>44485.249999999112</v>
      </c>
      <c r="B370" s="2">
        <v>40.93</v>
      </c>
      <c r="C370">
        <v>390.93</v>
      </c>
      <c r="D370" s="2">
        <v>225</v>
      </c>
      <c r="E370" s="2">
        <v>0</v>
      </c>
      <c r="F370" s="2">
        <v>0</v>
      </c>
      <c r="G370" s="2">
        <v>215.87200000000001</v>
      </c>
      <c r="H370" s="2">
        <v>0</v>
      </c>
      <c r="I370" s="2">
        <v>0</v>
      </c>
      <c r="J370" s="72">
        <v>40.359631</v>
      </c>
    </row>
    <row r="371" spans="1:10" ht="14.4" x14ac:dyDescent="0.3">
      <c r="A371" s="8">
        <v>44485.291666665777</v>
      </c>
      <c r="B371" s="2">
        <v>44.4</v>
      </c>
      <c r="C371">
        <v>403.47</v>
      </c>
      <c r="D371" s="2">
        <v>225</v>
      </c>
      <c r="E371" s="2">
        <v>0</v>
      </c>
      <c r="F371" s="2">
        <v>0</v>
      </c>
      <c r="G371" s="2">
        <v>211.072</v>
      </c>
      <c r="H371" s="2">
        <v>0</v>
      </c>
      <c r="I371" s="2">
        <v>0</v>
      </c>
      <c r="J371" s="72">
        <v>43.667659999999998</v>
      </c>
    </row>
    <row r="372" spans="1:10" ht="14.4" x14ac:dyDescent="0.3">
      <c r="A372" s="8">
        <v>44485.333333332441</v>
      </c>
      <c r="B372" s="2">
        <v>47.97</v>
      </c>
      <c r="C372">
        <v>415.37</v>
      </c>
      <c r="D372" s="2">
        <v>225</v>
      </c>
      <c r="E372" s="2">
        <v>0</v>
      </c>
      <c r="F372" s="2">
        <v>0</v>
      </c>
      <c r="G372" s="2">
        <v>208.96</v>
      </c>
      <c r="H372" s="2">
        <v>0</v>
      </c>
      <c r="I372" s="2">
        <v>0</v>
      </c>
      <c r="J372" s="72">
        <v>46.834186000000003</v>
      </c>
    </row>
    <row r="373" spans="1:10" ht="14.4" x14ac:dyDescent="0.3">
      <c r="A373" s="8">
        <v>44485.374999999105</v>
      </c>
      <c r="B373" s="2">
        <v>49.069999999999993</v>
      </c>
      <c r="C373">
        <v>424.54</v>
      </c>
      <c r="D373" s="2">
        <v>225</v>
      </c>
      <c r="E373" s="2">
        <v>0</v>
      </c>
      <c r="F373" s="2">
        <v>0</v>
      </c>
      <c r="G373" s="2">
        <v>208.64</v>
      </c>
      <c r="H373" s="2">
        <v>0</v>
      </c>
      <c r="I373" s="2">
        <v>0</v>
      </c>
      <c r="J373" s="72">
        <v>48.446975999999999</v>
      </c>
    </row>
    <row r="374" spans="1:10" ht="14.4" x14ac:dyDescent="0.3">
      <c r="A374" s="8">
        <v>44485.416666665769</v>
      </c>
      <c r="B374" s="2">
        <v>52.7</v>
      </c>
      <c r="C374">
        <v>424.24</v>
      </c>
      <c r="D374" s="2">
        <v>225</v>
      </c>
      <c r="E374" s="2">
        <v>0</v>
      </c>
      <c r="F374" s="2">
        <v>0</v>
      </c>
      <c r="G374" s="2">
        <v>206.36799999999999</v>
      </c>
      <c r="H374" s="2">
        <v>0</v>
      </c>
      <c r="I374" s="2">
        <v>0</v>
      </c>
      <c r="J374" s="72">
        <v>51.633037000000002</v>
      </c>
    </row>
    <row r="375" spans="1:10" ht="14.4" x14ac:dyDescent="0.3">
      <c r="A375" s="8">
        <v>44485.458333332434</v>
      </c>
      <c r="B375" s="2">
        <v>54.364374716973145</v>
      </c>
      <c r="C375">
        <v>437.04</v>
      </c>
      <c r="D375" s="2">
        <v>225</v>
      </c>
      <c r="E375" s="2">
        <v>0</v>
      </c>
      <c r="F375" s="2">
        <v>0</v>
      </c>
      <c r="G375" s="2">
        <v>208.416</v>
      </c>
      <c r="H375" s="2">
        <v>0</v>
      </c>
      <c r="I375" s="2">
        <v>0</v>
      </c>
      <c r="J375" s="72">
        <v>53.299297000000003</v>
      </c>
    </row>
    <row r="376" spans="1:10" ht="14.4" x14ac:dyDescent="0.3">
      <c r="A376" s="8">
        <v>44485.499999999098</v>
      </c>
      <c r="B376" s="2">
        <v>53.532869611093673</v>
      </c>
      <c r="C376">
        <v>423.58</v>
      </c>
      <c r="D376" s="2">
        <v>225</v>
      </c>
      <c r="E376" s="2">
        <v>0</v>
      </c>
      <c r="F376" s="2">
        <v>0</v>
      </c>
      <c r="G376" s="2">
        <v>207.36</v>
      </c>
      <c r="H376" s="2">
        <v>0</v>
      </c>
      <c r="I376" s="2">
        <v>0</v>
      </c>
      <c r="J376" s="72">
        <v>51.302903999999998</v>
      </c>
    </row>
    <row r="377" spans="1:10" ht="14.4" x14ac:dyDescent="0.3">
      <c r="A377" s="8">
        <v>44485.541666665762</v>
      </c>
      <c r="B377" s="2">
        <v>54.439985311631602</v>
      </c>
      <c r="C377">
        <v>439.95</v>
      </c>
      <c r="D377" s="2">
        <v>225</v>
      </c>
      <c r="E377" s="2">
        <v>0</v>
      </c>
      <c r="F377" s="2">
        <v>0</v>
      </c>
      <c r="G377" s="2">
        <v>209.024</v>
      </c>
      <c r="H377" s="2">
        <v>0</v>
      </c>
      <c r="I377" s="2">
        <v>0</v>
      </c>
      <c r="J377" s="72">
        <v>49.375166</v>
      </c>
    </row>
    <row r="378" spans="1:10" ht="14.4" x14ac:dyDescent="0.3">
      <c r="A378" s="8">
        <v>44485.583333332426</v>
      </c>
      <c r="B378" s="2">
        <v>52.87</v>
      </c>
      <c r="C378">
        <v>429.31</v>
      </c>
      <c r="D378" s="2">
        <v>225</v>
      </c>
      <c r="E378" s="2">
        <v>0</v>
      </c>
      <c r="F378" s="2">
        <v>0</v>
      </c>
      <c r="G378" s="2">
        <v>221.792</v>
      </c>
      <c r="H378" s="2">
        <v>0</v>
      </c>
      <c r="I378" s="2">
        <v>0</v>
      </c>
      <c r="J378" s="72">
        <v>48.379626999999999</v>
      </c>
    </row>
    <row r="379" spans="1:10" ht="14.4" x14ac:dyDescent="0.3">
      <c r="A379" s="8">
        <v>44485.624999999091</v>
      </c>
      <c r="B379" s="2">
        <v>51.53</v>
      </c>
      <c r="C379">
        <v>433.97</v>
      </c>
      <c r="D379" s="2">
        <v>225</v>
      </c>
      <c r="E379" s="2">
        <v>0</v>
      </c>
      <c r="F379" s="2">
        <v>0</v>
      </c>
      <c r="G379" s="2">
        <v>236.672</v>
      </c>
      <c r="H379" s="2">
        <v>0</v>
      </c>
      <c r="I379" s="2">
        <v>0</v>
      </c>
      <c r="J379" s="72">
        <v>47.778942999999998</v>
      </c>
    </row>
    <row r="380" spans="1:10" ht="14.4" x14ac:dyDescent="0.3">
      <c r="A380" s="8">
        <v>44485.666666665755</v>
      </c>
      <c r="B380" s="2">
        <v>50.510000000000005</v>
      </c>
      <c r="C380">
        <v>431.53</v>
      </c>
      <c r="D380" s="2">
        <v>225</v>
      </c>
      <c r="E380" s="2">
        <v>0</v>
      </c>
      <c r="F380" s="2">
        <v>0</v>
      </c>
      <c r="G380" s="2">
        <v>278.048</v>
      </c>
      <c r="H380" s="2">
        <v>0</v>
      </c>
      <c r="I380" s="2">
        <v>0</v>
      </c>
      <c r="J380" s="72">
        <v>47.505544</v>
      </c>
    </row>
    <row r="381" spans="1:10" ht="14.4" x14ac:dyDescent="0.3">
      <c r="A381" s="8">
        <v>44485.708333332419</v>
      </c>
      <c r="B381" s="2">
        <v>51.589999999999996</v>
      </c>
      <c r="C381">
        <v>430.11</v>
      </c>
      <c r="D381" s="2">
        <v>225</v>
      </c>
      <c r="E381" s="2">
        <v>0</v>
      </c>
      <c r="F381" s="2">
        <v>0</v>
      </c>
      <c r="G381" s="2">
        <v>312.19200000000001</v>
      </c>
      <c r="H381" s="2">
        <v>0</v>
      </c>
      <c r="I381" s="2">
        <v>0</v>
      </c>
      <c r="J381" s="72">
        <v>48.548096999999999</v>
      </c>
    </row>
    <row r="382" spans="1:10" ht="14.4" x14ac:dyDescent="0.3">
      <c r="A382" s="8">
        <v>44485.749999999083</v>
      </c>
      <c r="B382" s="2">
        <v>53.209999999999994</v>
      </c>
      <c r="C382">
        <v>428.1</v>
      </c>
      <c r="D382" s="2">
        <v>225</v>
      </c>
      <c r="E382" s="2">
        <v>0</v>
      </c>
      <c r="F382" s="2">
        <v>0</v>
      </c>
      <c r="G382" s="2">
        <v>333.92</v>
      </c>
      <c r="H382" s="2">
        <v>0</v>
      </c>
      <c r="I382" s="2">
        <v>0</v>
      </c>
      <c r="J382" s="72">
        <v>50.286785000000002</v>
      </c>
    </row>
    <row r="383" spans="1:10" ht="14.4" x14ac:dyDescent="0.3">
      <c r="A383" s="8">
        <v>44485.791666665747</v>
      </c>
      <c r="B383" s="2">
        <v>55.48</v>
      </c>
      <c r="C383">
        <v>444.18</v>
      </c>
      <c r="D383" s="2">
        <v>225</v>
      </c>
      <c r="E383" s="2">
        <v>0</v>
      </c>
      <c r="F383" s="2">
        <v>0</v>
      </c>
      <c r="G383" s="2">
        <v>324.35199999999998</v>
      </c>
      <c r="H383" s="2">
        <v>0</v>
      </c>
      <c r="I383" s="2">
        <v>0</v>
      </c>
      <c r="J383" s="72">
        <v>53.908092000000003</v>
      </c>
    </row>
    <row r="384" spans="1:10" ht="14.4" x14ac:dyDescent="0.3">
      <c r="A384" s="8">
        <v>44485.833333332412</v>
      </c>
      <c r="B384" s="2">
        <v>58.327313723840163</v>
      </c>
      <c r="C384">
        <v>463.64</v>
      </c>
      <c r="D384" s="2">
        <v>225</v>
      </c>
      <c r="E384" s="2">
        <v>0</v>
      </c>
      <c r="F384" s="2">
        <v>0</v>
      </c>
      <c r="G384" s="2">
        <v>311.93599999999998</v>
      </c>
      <c r="H384" s="2">
        <v>0</v>
      </c>
      <c r="I384" s="2">
        <v>0</v>
      </c>
      <c r="J384" s="72">
        <v>58.293590000000002</v>
      </c>
    </row>
    <row r="385" spans="1:10" ht="14.4" x14ac:dyDescent="0.3">
      <c r="A385" s="8">
        <v>44485.874999999076</v>
      </c>
      <c r="B385" s="2">
        <v>53.459999999999994</v>
      </c>
      <c r="C385">
        <v>444.02</v>
      </c>
      <c r="D385" s="2">
        <v>225</v>
      </c>
      <c r="E385" s="2">
        <v>0</v>
      </c>
      <c r="F385" s="2">
        <v>0</v>
      </c>
      <c r="G385" s="2">
        <v>314.49599999999998</v>
      </c>
      <c r="H385" s="2">
        <v>0</v>
      </c>
      <c r="I385" s="2">
        <v>0</v>
      </c>
      <c r="J385" s="72">
        <v>53.513838999999997</v>
      </c>
    </row>
    <row r="386" spans="1:10" ht="14.4" x14ac:dyDescent="0.3">
      <c r="A386" s="8">
        <v>44485.91666666574</v>
      </c>
      <c r="B386" s="2">
        <v>46.449999999999996</v>
      </c>
      <c r="C386">
        <v>451.14</v>
      </c>
      <c r="D386" s="2">
        <v>225</v>
      </c>
      <c r="E386" s="2">
        <v>0</v>
      </c>
      <c r="F386" s="2">
        <v>0</v>
      </c>
      <c r="G386" s="2">
        <v>285.50400000000002</v>
      </c>
      <c r="H386" s="2">
        <v>0</v>
      </c>
      <c r="I386" s="2">
        <v>0</v>
      </c>
      <c r="J386" s="72">
        <v>45.727133000000002</v>
      </c>
    </row>
    <row r="387" spans="1:10" ht="14.4" x14ac:dyDescent="0.3">
      <c r="A387" s="8">
        <v>44485.958333332404</v>
      </c>
      <c r="B387" s="2">
        <v>39.76</v>
      </c>
      <c r="C387">
        <v>440.58</v>
      </c>
      <c r="D387" s="2">
        <v>225</v>
      </c>
      <c r="E387" s="2">
        <v>0</v>
      </c>
      <c r="F387" s="2">
        <v>0</v>
      </c>
      <c r="G387" s="2">
        <v>242.72</v>
      </c>
      <c r="H387" s="2">
        <v>0</v>
      </c>
      <c r="I387" s="2">
        <v>0</v>
      </c>
      <c r="J387" s="72">
        <v>38.600377000000002</v>
      </c>
    </row>
    <row r="388" spans="1:10" ht="14.4" x14ac:dyDescent="0.3">
      <c r="A388" s="8">
        <v>44485.999999999069</v>
      </c>
      <c r="B388" s="2">
        <v>37.81</v>
      </c>
      <c r="C388">
        <v>422.54</v>
      </c>
      <c r="D388" s="2">
        <v>225</v>
      </c>
      <c r="E388" s="2">
        <v>0</v>
      </c>
      <c r="F388" s="2">
        <v>0</v>
      </c>
      <c r="G388" s="2">
        <v>226.52799999999999</v>
      </c>
      <c r="H388" s="2">
        <v>0</v>
      </c>
      <c r="I388" s="2">
        <v>0</v>
      </c>
      <c r="J388" s="72">
        <v>37.069429999999997</v>
      </c>
    </row>
    <row r="389" spans="1:10" ht="14.4" x14ac:dyDescent="0.3">
      <c r="A389" s="8">
        <v>44486.041666665733</v>
      </c>
      <c r="B389" s="2">
        <v>36.82</v>
      </c>
      <c r="C389">
        <v>406.29</v>
      </c>
      <c r="D389" s="2">
        <v>225</v>
      </c>
      <c r="E389" s="2">
        <v>0</v>
      </c>
      <c r="F389" s="2">
        <v>0</v>
      </c>
      <c r="G389" s="2">
        <v>210.816</v>
      </c>
      <c r="H389" s="2">
        <v>0</v>
      </c>
      <c r="I389" s="2">
        <v>0</v>
      </c>
      <c r="J389" s="72">
        <v>35.587519999999998</v>
      </c>
    </row>
    <row r="390" spans="1:10" ht="14.4" x14ac:dyDescent="0.3">
      <c r="A390" s="8">
        <v>44486.083333332397</v>
      </c>
      <c r="B390" s="2">
        <v>35.04</v>
      </c>
      <c r="C390">
        <v>392.33</v>
      </c>
      <c r="D390" s="2">
        <v>225</v>
      </c>
      <c r="E390" s="2">
        <v>0</v>
      </c>
      <c r="F390" s="2">
        <v>0</v>
      </c>
      <c r="G390" s="2">
        <v>205.66399999999999</v>
      </c>
      <c r="H390" s="2">
        <v>0</v>
      </c>
      <c r="I390" s="2">
        <v>0</v>
      </c>
      <c r="J390" s="72">
        <v>34.233336999999999</v>
      </c>
    </row>
    <row r="391" spans="1:10" ht="14.4" x14ac:dyDescent="0.3">
      <c r="A391" s="8">
        <v>44486.124999999061</v>
      </c>
      <c r="B391" s="2">
        <v>33.68</v>
      </c>
      <c r="C391">
        <v>388.79</v>
      </c>
      <c r="D391" s="2">
        <v>225</v>
      </c>
      <c r="E391" s="2">
        <v>0</v>
      </c>
      <c r="F391" s="2">
        <v>0</v>
      </c>
      <c r="G391" s="2">
        <v>205.536</v>
      </c>
      <c r="H391" s="2">
        <v>0</v>
      </c>
      <c r="I391" s="2">
        <v>0</v>
      </c>
      <c r="J391" s="72">
        <v>33.161349999999999</v>
      </c>
    </row>
    <row r="392" spans="1:10" ht="14.4" x14ac:dyDescent="0.3">
      <c r="A392" s="8">
        <v>44486.166666665726</v>
      </c>
      <c r="B392" s="2">
        <v>32.44</v>
      </c>
      <c r="C392">
        <v>387.34</v>
      </c>
      <c r="D392" s="2">
        <v>225</v>
      </c>
      <c r="E392" s="2">
        <v>0</v>
      </c>
      <c r="F392" s="2">
        <v>0</v>
      </c>
      <c r="G392" s="2">
        <v>205.50399999999999</v>
      </c>
      <c r="H392" s="2">
        <v>0</v>
      </c>
      <c r="I392" s="2">
        <v>0</v>
      </c>
      <c r="J392" s="72">
        <v>31.998622999999998</v>
      </c>
    </row>
    <row r="393" spans="1:10" ht="14.4" x14ac:dyDescent="0.3">
      <c r="A393" s="8">
        <v>44486.20833333239</v>
      </c>
      <c r="B393" s="2">
        <v>32.4</v>
      </c>
      <c r="C393">
        <v>389.93</v>
      </c>
      <c r="D393" s="2">
        <v>225</v>
      </c>
      <c r="E393" s="2">
        <v>0</v>
      </c>
      <c r="F393" s="2">
        <v>0</v>
      </c>
      <c r="G393" s="2">
        <v>205.40799999999999</v>
      </c>
      <c r="H393" s="2">
        <v>0</v>
      </c>
      <c r="I393" s="2">
        <v>0</v>
      </c>
      <c r="J393" s="72">
        <v>32.179310999999998</v>
      </c>
    </row>
    <row r="394" spans="1:10" ht="14.4" x14ac:dyDescent="0.3">
      <c r="A394" s="8">
        <v>44486.249999999054</v>
      </c>
      <c r="B394" s="2">
        <v>33.43</v>
      </c>
      <c r="C394">
        <v>395.84</v>
      </c>
      <c r="D394" s="2">
        <v>225</v>
      </c>
      <c r="E394" s="2">
        <v>0</v>
      </c>
      <c r="F394" s="2">
        <v>0</v>
      </c>
      <c r="G394" s="2">
        <v>205.31200000000001</v>
      </c>
      <c r="H394" s="2">
        <v>0</v>
      </c>
      <c r="I394" s="2">
        <v>0</v>
      </c>
      <c r="J394" s="72">
        <v>33.371873000000001</v>
      </c>
    </row>
    <row r="395" spans="1:10" ht="14.4" x14ac:dyDescent="0.3">
      <c r="A395" s="8">
        <v>44486.291666665718</v>
      </c>
      <c r="B395" s="2">
        <v>34.44</v>
      </c>
      <c r="C395">
        <v>413.7</v>
      </c>
      <c r="D395" s="2">
        <v>225</v>
      </c>
      <c r="E395" s="2">
        <v>0</v>
      </c>
      <c r="F395" s="2">
        <v>0</v>
      </c>
      <c r="G395" s="2">
        <v>205.696</v>
      </c>
      <c r="H395" s="2">
        <v>0</v>
      </c>
      <c r="I395" s="2">
        <v>0</v>
      </c>
      <c r="J395" s="72">
        <v>34.545470000000002</v>
      </c>
    </row>
    <row r="396" spans="1:10" ht="14.4" x14ac:dyDescent="0.3">
      <c r="A396" s="8">
        <v>44486.333333332383</v>
      </c>
      <c r="B396" s="2">
        <v>37.020000000000003</v>
      </c>
      <c r="C396">
        <v>430.1</v>
      </c>
      <c r="D396" s="2">
        <v>225</v>
      </c>
      <c r="E396" s="2">
        <v>0</v>
      </c>
      <c r="F396" s="2">
        <v>0</v>
      </c>
      <c r="G396" s="2">
        <v>205.696</v>
      </c>
      <c r="H396" s="2">
        <v>0</v>
      </c>
      <c r="I396" s="2">
        <v>0</v>
      </c>
      <c r="J396" s="72">
        <v>37.087124000000003</v>
      </c>
    </row>
    <row r="397" spans="1:10" ht="14.4" x14ac:dyDescent="0.3">
      <c r="A397" s="8">
        <v>44486.374999999047</v>
      </c>
      <c r="B397" s="2">
        <v>38.75</v>
      </c>
      <c r="C397">
        <v>454.93</v>
      </c>
      <c r="D397" s="2">
        <v>225</v>
      </c>
      <c r="E397" s="2">
        <v>0</v>
      </c>
      <c r="F397" s="2">
        <v>0</v>
      </c>
      <c r="G397" s="2">
        <v>205.76</v>
      </c>
      <c r="H397" s="2">
        <v>0</v>
      </c>
      <c r="I397" s="2">
        <v>0</v>
      </c>
      <c r="J397" s="72">
        <v>39.078646999999997</v>
      </c>
    </row>
    <row r="398" spans="1:10" ht="14.4" x14ac:dyDescent="0.3">
      <c r="A398" s="8">
        <v>44486.416666665711</v>
      </c>
      <c r="B398" s="2">
        <v>39.08</v>
      </c>
      <c r="C398">
        <v>469.12</v>
      </c>
      <c r="D398" s="2">
        <v>225</v>
      </c>
      <c r="E398" s="2">
        <v>0</v>
      </c>
      <c r="F398" s="2">
        <v>0</v>
      </c>
      <c r="G398" s="2">
        <v>205.63200000000001</v>
      </c>
      <c r="H398" s="2">
        <v>0</v>
      </c>
      <c r="I398" s="2">
        <v>0</v>
      </c>
      <c r="J398" s="72">
        <v>39.392727000000001</v>
      </c>
    </row>
    <row r="399" spans="1:10" ht="14.4" x14ac:dyDescent="0.3">
      <c r="A399" s="8">
        <v>44486.458333332375</v>
      </c>
      <c r="B399" s="2">
        <v>40.94</v>
      </c>
      <c r="C399">
        <v>462.71</v>
      </c>
      <c r="D399" s="2">
        <v>225</v>
      </c>
      <c r="E399" s="2">
        <v>0</v>
      </c>
      <c r="F399" s="2">
        <v>0</v>
      </c>
      <c r="G399" s="2">
        <v>205.696</v>
      </c>
      <c r="H399" s="2">
        <v>0</v>
      </c>
      <c r="I399" s="2">
        <v>0</v>
      </c>
      <c r="J399" s="72">
        <v>40.965561999999998</v>
      </c>
    </row>
    <row r="400" spans="1:10" ht="14.4" x14ac:dyDescent="0.3">
      <c r="A400" s="8">
        <v>44486.49999999904</v>
      </c>
      <c r="B400" s="2">
        <v>41.97</v>
      </c>
      <c r="C400">
        <v>450.43</v>
      </c>
      <c r="D400" s="2">
        <v>225</v>
      </c>
      <c r="E400" s="2">
        <v>0</v>
      </c>
      <c r="F400" s="2">
        <v>0</v>
      </c>
      <c r="G400" s="2">
        <v>205.76</v>
      </c>
      <c r="H400" s="2">
        <v>0</v>
      </c>
      <c r="I400" s="2">
        <v>0</v>
      </c>
      <c r="J400" s="72">
        <v>41.883633000000003</v>
      </c>
    </row>
    <row r="401" spans="1:10" ht="14.4" x14ac:dyDescent="0.3">
      <c r="A401" s="8">
        <v>44486.541666665704</v>
      </c>
      <c r="B401" s="2">
        <v>41.309999999999995</v>
      </c>
      <c r="C401">
        <v>445.09</v>
      </c>
      <c r="D401" s="2">
        <v>225</v>
      </c>
      <c r="E401" s="2">
        <v>0</v>
      </c>
      <c r="F401" s="2">
        <v>0</v>
      </c>
      <c r="G401" s="2">
        <v>205.6</v>
      </c>
      <c r="H401" s="2">
        <v>0</v>
      </c>
      <c r="I401" s="2">
        <v>0</v>
      </c>
      <c r="J401" s="72">
        <v>40.968232</v>
      </c>
    </row>
    <row r="402" spans="1:10" ht="14.4" x14ac:dyDescent="0.3">
      <c r="A402" s="8">
        <v>44486.583333332368</v>
      </c>
      <c r="B402" s="2">
        <v>40.519999999999996</v>
      </c>
      <c r="C402">
        <v>439.22</v>
      </c>
      <c r="D402" s="2">
        <v>225</v>
      </c>
      <c r="E402" s="2">
        <v>0</v>
      </c>
      <c r="F402" s="2">
        <v>0</v>
      </c>
      <c r="G402" s="2">
        <v>205.66399999999999</v>
      </c>
      <c r="H402" s="2">
        <v>0</v>
      </c>
      <c r="I402" s="2">
        <v>0</v>
      </c>
      <c r="J402" s="72">
        <v>40.144010000000002</v>
      </c>
    </row>
    <row r="403" spans="1:10" ht="14.4" x14ac:dyDescent="0.3">
      <c r="A403" s="8">
        <v>44486.624999999032</v>
      </c>
      <c r="B403" s="2">
        <v>39.01</v>
      </c>
      <c r="C403">
        <v>437.18</v>
      </c>
      <c r="D403" s="2">
        <v>225</v>
      </c>
      <c r="E403" s="2">
        <v>0</v>
      </c>
      <c r="F403" s="2">
        <v>0</v>
      </c>
      <c r="G403" s="2">
        <v>205.792</v>
      </c>
      <c r="H403" s="2">
        <v>0</v>
      </c>
      <c r="I403" s="2">
        <v>0</v>
      </c>
      <c r="J403" s="72">
        <v>39.015346000000001</v>
      </c>
    </row>
    <row r="404" spans="1:10" ht="14.4" x14ac:dyDescent="0.3">
      <c r="A404" s="8">
        <v>44486.666666665697</v>
      </c>
      <c r="B404" s="2">
        <v>39.1</v>
      </c>
      <c r="C404">
        <v>434.93</v>
      </c>
      <c r="D404" s="2">
        <v>225</v>
      </c>
      <c r="E404" s="2">
        <v>0</v>
      </c>
      <c r="F404" s="2">
        <v>0</v>
      </c>
      <c r="G404" s="2">
        <v>205.696</v>
      </c>
      <c r="H404" s="2">
        <v>0</v>
      </c>
      <c r="I404" s="2">
        <v>0</v>
      </c>
      <c r="J404" s="72">
        <v>39.022565</v>
      </c>
    </row>
    <row r="405" spans="1:10" ht="14.4" x14ac:dyDescent="0.3">
      <c r="A405" s="8">
        <v>44486.708333332361</v>
      </c>
      <c r="B405" s="2">
        <v>41.540000000000006</v>
      </c>
      <c r="C405">
        <v>439.41</v>
      </c>
      <c r="D405" s="2">
        <v>225</v>
      </c>
      <c r="E405" s="2">
        <v>0</v>
      </c>
      <c r="F405" s="2">
        <v>0</v>
      </c>
      <c r="G405" s="2">
        <v>205.44</v>
      </c>
      <c r="H405" s="2">
        <v>0</v>
      </c>
      <c r="I405" s="2">
        <v>0</v>
      </c>
      <c r="J405" s="72">
        <v>41.804763000000001</v>
      </c>
    </row>
    <row r="406" spans="1:10" ht="14.4" x14ac:dyDescent="0.3">
      <c r="A406" s="8">
        <v>44486.749999999025</v>
      </c>
      <c r="B406" s="2">
        <v>47.519999999999996</v>
      </c>
      <c r="C406">
        <v>443.47</v>
      </c>
      <c r="D406" s="2">
        <v>225</v>
      </c>
      <c r="E406" s="2">
        <v>0</v>
      </c>
      <c r="F406" s="2">
        <v>0</v>
      </c>
      <c r="G406" s="2">
        <v>205.76</v>
      </c>
      <c r="H406" s="2">
        <v>0</v>
      </c>
      <c r="I406" s="2">
        <v>0</v>
      </c>
      <c r="J406" s="72">
        <v>47.895361999999999</v>
      </c>
    </row>
    <row r="407" spans="1:10" ht="14.4" x14ac:dyDescent="0.3">
      <c r="A407" s="8">
        <v>44486.791666665689</v>
      </c>
      <c r="B407" s="2">
        <v>58.19</v>
      </c>
      <c r="C407">
        <v>453.26</v>
      </c>
      <c r="D407" s="2">
        <v>225</v>
      </c>
      <c r="E407" s="2">
        <v>0</v>
      </c>
      <c r="F407" s="2">
        <v>0</v>
      </c>
      <c r="G407" s="2">
        <v>206.56</v>
      </c>
      <c r="H407" s="2">
        <v>0</v>
      </c>
      <c r="I407" s="2">
        <v>0</v>
      </c>
      <c r="J407" s="72">
        <v>59.248930000000001</v>
      </c>
    </row>
    <row r="408" spans="1:10" ht="14.4" x14ac:dyDescent="0.3">
      <c r="A408" s="8">
        <v>44486.833333332354</v>
      </c>
      <c r="B408" s="2">
        <v>86.79860156771106</v>
      </c>
      <c r="C408">
        <v>482.1</v>
      </c>
      <c r="D408" s="2">
        <v>225</v>
      </c>
      <c r="E408" s="2">
        <v>0</v>
      </c>
      <c r="F408" s="2">
        <v>0</v>
      </c>
      <c r="G408" s="2">
        <v>217.72800000000001</v>
      </c>
      <c r="H408" s="2">
        <v>0</v>
      </c>
      <c r="I408" s="2">
        <v>0</v>
      </c>
      <c r="J408" s="72">
        <v>68.234262000000001</v>
      </c>
    </row>
    <row r="409" spans="1:10" ht="14.4" x14ac:dyDescent="0.3">
      <c r="A409" s="8">
        <v>44486.874999999018</v>
      </c>
      <c r="B409" s="2">
        <v>54.85186138208185</v>
      </c>
      <c r="C409">
        <v>488.75</v>
      </c>
      <c r="D409" s="2">
        <v>225</v>
      </c>
      <c r="E409" s="2">
        <v>0</v>
      </c>
      <c r="F409" s="2">
        <v>0</v>
      </c>
      <c r="G409" s="2">
        <v>263.392</v>
      </c>
      <c r="H409" s="2">
        <v>0</v>
      </c>
      <c r="I409" s="2">
        <v>0</v>
      </c>
      <c r="J409" s="72">
        <v>56.905904999999997</v>
      </c>
    </row>
    <row r="410" spans="1:10" ht="14.4" x14ac:dyDescent="0.3">
      <c r="A410" s="8">
        <v>44486.916666665682</v>
      </c>
      <c r="B410" s="2">
        <v>49.919999999999995</v>
      </c>
      <c r="C410">
        <v>464</v>
      </c>
      <c r="D410" s="2">
        <v>225</v>
      </c>
      <c r="E410" s="2">
        <v>0</v>
      </c>
      <c r="F410" s="2">
        <v>0</v>
      </c>
      <c r="G410" s="2">
        <v>251.55199999999999</v>
      </c>
      <c r="H410" s="2">
        <v>0</v>
      </c>
      <c r="I410" s="2">
        <v>0</v>
      </c>
      <c r="J410" s="72">
        <v>50.828285999999999</v>
      </c>
    </row>
    <row r="411" spans="1:10" ht="14.4" x14ac:dyDescent="0.3">
      <c r="A411" s="8">
        <v>44486.958333332346</v>
      </c>
      <c r="B411" s="2">
        <v>41.99</v>
      </c>
      <c r="C411">
        <v>454.52</v>
      </c>
      <c r="D411" s="2">
        <v>225</v>
      </c>
      <c r="E411" s="2">
        <v>0</v>
      </c>
      <c r="F411" s="2">
        <v>0</v>
      </c>
      <c r="G411" s="2">
        <v>216.352</v>
      </c>
      <c r="H411" s="2">
        <v>0</v>
      </c>
      <c r="I411" s="2">
        <v>0</v>
      </c>
      <c r="J411" s="72">
        <v>43.179822000000001</v>
      </c>
    </row>
    <row r="412" spans="1:10" ht="14.4" x14ac:dyDescent="0.3">
      <c r="A412" s="8">
        <v>44486.99999999901</v>
      </c>
      <c r="B412" s="2">
        <v>38.82</v>
      </c>
      <c r="C412">
        <v>441.1</v>
      </c>
      <c r="D412" s="2">
        <v>225</v>
      </c>
      <c r="E412" s="2">
        <v>0</v>
      </c>
      <c r="F412" s="2">
        <v>0</v>
      </c>
      <c r="G412" s="2">
        <v>205.47200000000001</v>
      </c>
      <c r="H412" s="2">
        <v>0</v>
      </c>
      <c r="I412" s="2">
        <v>0</v>
      </c>
      <c r="J412" s="72">
        <v>38.541314999999997</v>
      </c>
    </row>
    <row r="413" spans="1:10" ht="14.4" x14ac:dyDescent="0.3">
      <c r="A413" s="8">
        <v>44487.041666665675</v>
      </c>
      <c r="B413" s="2">
        <v>37.190000000000005</v>
      </c>
      <c r="C413">
        <v>427.69</v>
      </c>
      <c r="D413" s="2">
        <v>225</v>
      </c>
      <c r="E413" s="2">
        <v>0</v>
      </c>
      <c r="F413" s="2">
        <v>0</v>
      </c>
      <c r="G413" s="2">
        <v>205.21600000000001</v>
      </c>
      <c r="H413" s="2">
        <v>0</v>
      </c>
      <c r="I413" s="2">
        <v>0</v>
      </c>
      <c r="J413" s="72">
        <v>37.382044</v>
      </c>
    </row>
    <row r="414" spans="1:10" ht="14.4" x14ac:dyDescent="0.3">
      <c r="A414" s="8">
        <v>44487.083333332339</v>
      </c>
      <c r="B414" s="2">
        <v>35.750000000000007</v>
      </c>
      <c r="C414">
        <v>418.72</v>
      </c>
      <c r="D414" s="2">
        <v>225</v>
      </c>
      <c r="E414" s="2">
        <v>0</v>
      </c>
      <c r="F414" s="2">
        <v>0</v>
      </c>
      <c r="G414" s="2">
        <v>205.50399999999999</v>
      </c>
      <c r="H414" s="2">
        <v>0</v>
      </c>
      <c r="I414" s="2">
        <v>0</v>
      </c>
      <c r="J414" s="72">
        <v>36.448331000000003</v>
      </c>
    </row>
    <row r="415" spans="1:10" ht="14.4" x14ac:dyDescent="0.3">
      <c r="A415" s="8">
        <v>44487.124999999003</v>
      </c>
      <c r="B415" s="2">
        <v>35.769999999999996</v>
      </c>
      <c r="C415">
        <v>423.27</v>
      </c>
      <c r="D415" s="2">
        <v>225</v>
      </c>
      <c r="E415" s="2">
        <v>0</v>
      </c>
      <c r="F415" s="2">
        <v>0</v>
      </c>
      <c r="G415" s="2">
        <v>205.376</v>
      </c>
      <c r="H415" s="2">
        <v>0</v>
      </c>
      <c r="I415" s="2">
        <v>0</v>
      </c>
      <c r="J415" s="72">
        <v>36.462344999999999</v>
      </c>
    </row>
    <row r="416" spans="1:10" ht="14.4" x14ac:dyDescent="0.3">
      <c r="A416" s="8">
        <v>44487.166666665667</v>
      </c>
      <c r="B416" s="2">
        <v>35.911813706887941</v>
      </c>
      <c r="C416">
        <v>419.84</v>
      </c>
      <c r="D416" s="2">
        <v>225</v>
      </c>
      <c r="E416" s="2">
        <v>0</v>
      </c>
      <c r="F416" s="2">
        <v>0</v>
      </c>
      <c r="G416" s="2">
        <v>205.34399999999999</v>
      </c>
      <c r="H416" s="2">
        <v>0</v>
      </c>
      <c r="I416" s="2">
        <v>0</v>
      </c>
      <c r="J416" s="72">
        <v>36.767307000000002</v>
      </c>
    </row>
    <row r="417" spans="1:10" ht="14.4" x14ac:dyDescent="0.3">
      <c r="A417" s="8">
        <v>44487.208333332332</v>
      </c>
      <c r="B417" s="2">
        <v>39.549999999999997</v>
      </c>
      <c r="C417">
        <v>428.42</v>
      </c>
      <c r="D417" s="2">
        <v>225</v>
      </c>
      <c r="E417" s="2">
        <v>0</v>
      </c>
      <c r="F417" s="2">
        <v>0</v>
      </c>
      <c r="G417" s="2">
        <v>205.47200000000001</v>
      </c>
      <c r="H417" s="2">
        <v>0</v>
      </c>
      <c r="I417" s="2">
        <v>0</v>
      </c>
      <c r="J417" s="72">
        <v>40.807380999999999</v>
      </c>
    </row>
    <row r="418" spans="1:10" ht="14.4" x14ac:dyDescent="0.3">
      <c r="A418" s="8">
        <v>44487.249999998996</v>
      </c>
      <c r="B418" s="2">
        <v>51.489999999999995</v>
      </c>
      <c r="C418">
        <v>448.63</v>
      </c>
      <c r="D418" s="2">
        <v>225</v>
      </c>
      <c r="E418" s="2">
        <v>0</v>
      </c>
      <c r="F418" s="2">
        <v>0</v>
      </c>
      <c r="G418" s="2">
        <v>205.536</v>
      </c>
      <c r="H418" s="2">
        <v>0</v>
      </c>
      <c r="I418" s="2">
        <v>0</v>
      </c>
      <c r="J418" s="72">
        <v>52.819549000000002</v>
      </c>
    </row>
    <row r="419" spans="1:10" ht="14.4" x14ac:dyDescent="0.3">
      <c r="A419" s="8">
        <v>44487.29166666566</v>
      </c>
      <c r="B419" s="2">
        <v>67.842627646970712</v>
      </c>
      <c r="C419">
        <v>496.32</v>
      </c>
      <c r="D419" s="2">
        <v>225</v>
      </c>
      <c r="E419" s="2">
        <v>0</v>
      </c>
      <c r="F419" s="2">
        <v>0</v>
      </c>
      <c r="G419" s="2">
        <v>205.63200000000001</v>
      </c>
      <c r="H419" s="2">
        <v>0</v>
      </c>
      <c r="I419" s="2">
        <v>0</v>
      </c>
      <c r="J419" s="72">
        <v>78.302424999999999</v>
      </c>
    </row>
    <row r="420" spans="1:10" ht="14.4" x14ac:dyDescent="0.3">
      <c r="A420" s="8">
        <v>44487.333333332324</v>
      </c>
      <c r="B420" s="2">
        <v>67.061903605313091</v>
      </c>
      <c r="C420">
        <v>534.69000000000005</v>
      </c>
      <c r="D420" s="2">
        <v>225</v>
      </c>
      <c r="E420" s="2">
        <v>0</v>
      </c>
      <c r="F420" s="2">
        <v>0</v>
      </c>
      <c r="G420" s="2">
        <v>209.40799999999999</v>
      </c>
      <c r="H420" s="2">
        <v>0</v>
      </c>
      <c r="I420" s="2">
        <v>0</v>
      </c>
      <c r="J420" s="72">
        <v>77.070728000000003</v>
      </c>
    </row>
    <row r="421" spans="1:10" ht="14.4" x14ac:dyDescent="0.3">
      <c r="A421" s="8">
        <v>44487.374999998989</v>
      </c>
      <c r="B421" s="2">
        <v>67.932739384442186</v>
      </c>
      <c r="C421">
        <v>539.30999999999995</v>
      </c>
      <c r="D421" s="2">
        <v>225</v>
      </c>
      <c r="E421" s="2">
        <v>0</v>
      </c>
      <c r="F421" s="2">
        <v>0</v>
      </c>
      <c r="G421" s="2">
        <v>212.44800000000001</v>
      </c>
      <c r="H421" s="2">
        <v>0</v>
      </c>
      <c r="I421" s="2">
        <v>0</v>
      </c>
      <c r="J421" s="72">
        <v>76.031929000000005</v>
      </c>
    </row>
    <row r="422" spans="1:10" ht="14.4" x14ac:dyDescent="0.3">
      <c r="A422" s="8">
        <v>44487.416666665653</v>
      </c>
      <c r="B422" s="2">
        <v>60.893186910704394</v>
      </c>
      <c r="C422">
        <v>536.66</v>
      </c>
      <c r="D422" s="2">
        <v>225</v>
      </c>
      <c r="E422" s="2">
        <v>0</v>
      </c>
      <c r="F422" s="2">
        <v>0</v>
      </c>
      <c r="G422" s="2">
        <v>219.29599999999999</v>
      </c>
      <c r="H422" s="2">
        <v>0</v>
      </c>
      <c r="I422" s="2">
        <v>0</v>
      </c>
      <c r="J422" s="72">
        <v>75.360673000000006</v>
      </c>
    </row>
    <row r="423" spans="1:10" ht="14.4" x14ac:dyDescent="0.3">
      <c r="A423" s="8">
        <v>44487.458333332317</v>
      </c>
      <c r="B423" s="2">
        <v>61.140666593719224</v>
      </c>
      <c r="C423">
        <v>523.75</v>
      </c>
      <c r="D423" s="2">
        <v>225</v>
      </c>
      <c r="E423" s="2">
        <v>0</v>
      </c>
      <c r="F423" s="2">
        <v>0</v>
      </c>
      <c r="G423" s="2">
        <v>205.696</v>
      </c>
      <c r="H423" s="2">
        <v>0</v>
      </c>
      <c r="I423" s="2">
        <v>0</v>
      </c>
      <c r="J423" s="72">
        <v>70.890049000000005</v>
      </c>
    </row>
    <row r="424" spans="1:10" ht="14.4" x14ac:dyDescent="0.3">
      <c r="A424" s="8">
        <v>44487.499999998981</v>
      </c>
      <c r="B424" s="2">
        <v>65.727505201047578</v>
      </c>
      <c r="C424">
        <v>503.41</v>
      </c>
      <c r="D424" s="2">
        <v>225</v>
      </c>
      <c r="E424" s="2">
        <v>0</v>
      </c>
      <c r="F424" s="2">
        <v>0</v>
      </c>
      <c r="G424" s="2">
        <v>211.744</v>
      </c>
      <c r="H424" s="2">
        <v>0</v>
      </c>
      <c r="I424" s="2">
        <v>0</v>
      </c>
      <c r="J424" s="72">
        <v>70.732910000000004</v>
      </c>
    </row>
    <row r="425" spans="1:10" ht="14.4" x14ac:dyDescent="0.3">
      <c r="A425" s="8">
        <v>44487.541666665646</v>
      </c>
      <c r="B425" s="2">
        <v>62.354087156520542</v>
      </c>
      <c r="C425">
        <v>503.51</v>
      </c>
      <c r="D425" s="2">
        <v>225</v>
      </c>
      <c r="E425" s="2">
        <v>0</v>
      </c>
      <c r="F425" s="2">
        <v>0</v>
      </c>
      <c r="G425" s="2">
        <v>226.01599999999999</v>
      </c>
      <c r="H425" s="2">
        <v>0</v>
      </c>
      <c r="I425" s="2">
        <v>0</v>
      </c>
      <c r="J425" s="72">
        <v>68.397536000000002</v>
      </c>
    </row>
    <row r="426" spans="1:10" ht="14.4" x14ac:dyDescent="0.3">
      <c r="A426" s="8">
        <v>44487.58333333231</v>
      </c>
      <c r="B426" s="2">
        <v>59.720311304472247</v>
      </c>
      <c r="C426">
        <v>499.77</v>
      </c>
      <c r="D426" s="2">
        <v>225</v>
      </c>
      <c r="E426" s="2">
        <v>0</v>
      </c>
      <c r="F426" s="2">
        <v>0</v>
      </c>
      <c r="G426" s="2">
        <v>263.80799999999999</v>
      </c>
      <c r="H426" s="2">
        <v>0</v>
      </c>
      <c r="I426" s="2">
        <v>0</v>
      </c>
      <c r="J426" s="72">
        <v>64.508784000000006</v>
      </c>
    </row>
    <row r="427" spans="1:10" ht="14.4" x14ac:dyDescent="0.3">
      <c r="A427" s="8">
        <v>44487.624999998974</v>
      </c>
      <c r="B427" s="2">
        <v>60.391160182338602</v>
      </c>
      <c r="C427">
        <v>497.35</v>
      </c>
      <c r="D427" s="2">
        <v>225</v>
      </c>
      <c r="E427" s="2">
        <v>0</v>
      </c>
      <c r="F427" s="2">
        <v>0</v>
      </c>
      <c r="G427" s="2">
        <v>284.12799999999999</v>
      </c>
      <c r="H427" s="2">
        <v>0</v>
      </c>
      <c r="I427" s="2">
        <v>0</v>
      </c>
      <c r="J427" s="72">
        <v>65.422714999999997</v>
      </c>
    </row>
    <row r="428" spans="1:10" ht="14.4" x14ac:dyDescent="0.3">
      <c r="A428" s="8">
        <v>44487.666666665638</v>
      </c>
      <c r="B428" s="2">
        <v>56.03481424597895</v>
      </c>
      <c r="C428">
        <v>495.13</v>
      </c>
      <c r="D428" s="2">
        <v>225</v>
      </c>
      <c r="E428" s="2">
        <v>0</v>
      </c>
      <c r="F428" s="2">
        <v>0</v>
      </c>
      <c r="G428" s="2">
        <v>278.52800000000002</v>
      </c>
      <c r="H428" s="2">
        <v>0</v>
      </c>
      <c r="I428" s="2">
        <v>0</v>
      </c>
      <c r="J428" s="72">
        <v>61.916648000000002</v>
      </c>
    </row>
    <row r="429" spans="1:10" ht="14.4" x14ac:dyDescent="0.3">
      <c r="A429" s="8">
        <v>44487.708333332303</v>
      </c>
      <c r="B429" s="2">
        <v>61.176656084637152</v>
      </c>
      <c r="C429">
        <v>499.08</v>
      </c>
      <c r="D429" s="2">
        <v>225</v>
      </c>
      <c r="E429" s="2">
        <v>0</v>
      </c>
      <c r="F429" s="2">
        <v>0</v>
      </c>
      <c r="G429" s="2">
        <v>221.31200000000001</v>
      </c>
      <c r="H429" s="2">
        <v>0</v>
      </c>
      <c r="I429" s="2">
        <v>0</v>
      </c>
      <c r="J429" s="72">
        <v>67.730924999999999</v>
      </c>
    </row>
    <row r="430" spans="1:10" ht="14.4" x14ac:dyDescent="0.3">
      <c r="A430" s="8">
        <v>44487.749999998967</v>
      </c>
      <c r="B430" s="2">
        <v>74.859150039512272</v>
      </c>
      <c r="C430">
        <v>501.6</v>
      </c>
      <c r="D430" s="2">
        <v>225</v>
      </c>
      <c r="E430" s="2">
        <v>0</v>
      </c>
      <c r="F430" s="2">
        <v>0</v>
      </c>
      <c r="G430" s="2">
        <v>226.624</v>
      </c>
      <c r="H430" s="2">
        <v>0</v>
      </c>
      <c r="I430" s="2">
        <v>0</v>
      </c>
      <c r="J430" s="72">
        <v>70.798672999999994</v>
      </c>
    </row>
    <row r="431" spans="1:10" ht="14.4" x14ac:dyDescent="0.3">
      <c r="A431" s="8">
        <v>44487.791666665631</v>
      </c>
      <c r="B431" s="2">
        <v>74.884520151768157</v>
      </c>
      <c r="C431">
        <v>502.2</v>
      </c>
      <c r="D431" s="2">
        <v>225</v>
      </c>
      <c r="E431" s="2">
        <v>0</v>
      </c>
      <c r="F431" s="2">
        <v>0</v>
      </c>
      <c r="G431" s="2">
        <v>284.19200000000001</v>
      </c>
      <c r="H431" s="2">
        <v>0</v>
      </c>
      <c r="I431" s="2">
        <v>0</v>
      </c>
      <c r="J431" s="72">
        <v>79.969137000000003</v>
      </c>
    </row>
    <row r="432" spans="1:10" ht="14.4" x14ac:dyDescent="0.3">
      <c r="A432" s="8">
        <v>44487.833333332295</v>
      </c>
      <c r="B432" s="2">
        <v>80.449751231853156</v>
      </c>
      <c r="C432">
        <v>523.51</v>
      </c>
      <c r="D432" s="2">
        <v>225</v>
      </c>
      <c r="E432" s="2">
        <v>0</v>
      </c>
      <c r="F432" s="2">
        <v>0</v>
      </c>
      <c r="G432" s="2">
        <v>306.27199999999999</v>
      </c>
      <c r="H432" s="2">
        <v>0</v>
      </c>
      <c r="I432" s="2">
        <v>0</v>
      </c>
      <c r="J432" s="72">
        <v>85.298333</v>
      </c>
    </row>
    <row r="433" spans="1:10" ht="14.4" x14ac:dyDescent="0.3">
      <c r="A433" s="8">
        <v>44487.87499999896</v>
      </c>
      <c r="B433" s="2">
        <v>65.748294325504048</v>
      </c>
      <c r="C433">
        <v>516.70000000000005</v>
      </c>
      <c r="D433" s="2">
        <v>225</v>
      </c>
      <c r="E433" s="2">
        <v>0</v>
      </c>
      <c r="F433" s="2">
        <v>0</v>
      </c>
      <c r="G433" s="2">
        <v>325.82400000000001</v>
      </c>
      <c r="H433" s="2">
        <v>0</v>
      </c>
      <c r="I433" s="2">
        <v>0</v>
      </c>
      <c r="J433" s="72">
        <v>73.086590000000001</v>
      </c>
    </row>
    <row r="434" spans="1:10" ht="14.4" x14ac:dyDescent="0.3">
      <c r="A434" s="8">
        <v>44487.916666665624</v>
      </c>
      <c r="B434" s="2">
        <v>56.138415324104223</v>
      </c>
      <c r="C434">
        <v>498.7</v>
      </c>
      <c r="D434" s="2">
        <v>225</v>
      </c>
      <c r="E434" s="2">
        <v>0</v>
      </c>
      <c r="F434" s="2">
        <v>0</v>
      </c>
      <c r="G434" s="2">
        <v>282.84800000000001</v>
      </c>
      <c r="H434" s="2">
        <v>0</v>
      </c>
      <c r="I434" s="2">
        <v>0</v>
      </c>
      <c r="J434" s="72">
        <v>64.190372999999994</v>
      </c>
    </row>
    <row r="435" spans="1:10" ht="14.4" x14ac:dyDescent="0.3">
      <c r="A435" s="8">
        <v>44487.958333332288</v>
      </c>
      <c r="B435" s="2">
        <v>50.079019695613248</v>
      </c>
      <c r="C435">
        <v>480.41</v>
      </c>
      <c r="D435" s="2">
        <v>225</v>
      </c>
      <c r="E435" s="2">
        <v>0</v>
      </c>
      <c r="F435" s="2">
        <v>0</v>
      </c>
      <c r="G435" s="2">
        <v>227.04</v>
      </c>
      <c r="H435" s="2">
        <v>0</v>
      </c>
      <c r="I435" s="2">
        <v>0</v>
      </c>
      <c r="J435" s="72">
        <v>57.902554000000002</v>
      </c>
    </row>
    <row r="436" spans="1:10" ht="14.4" x14ac:dyDescent="0.3">
      <c r="A436" s="8">
        <v>44487.999999998952</v>
      </c>
      <c r="B436" s="2">
        <v>46.424211802748587</v>
      </c>
      <c r="C436">
        <v>462.87</v>
      </c>
      <c r="D436" s="2">
        <v>225</v>
      </c>
      <c r="E436" s="2">
        <v>0</v>
      </c>
      <c r="F436" s="2">
        <v>0</v>
      </c>
      <c r="G436" s="2">
        <v>189.92</v>
      </c>
      <c r="H436" s="2">
        <v>0</v>
      </c>
      <c r="I436" s="2">
        <v>0</v>
      </c>
      <c r="J436" s="72">
        <v>48.677100000000003</v>
      </c>
    </row>
    <row r="437" spans="1:10" ht="14.4" x14ac:dyDescent="0.3">
      <c r="A437" s="8">
        <v>44488.041666665617</v>
      </c>
      <c r="B437" s="2">
        <v>39.26</v>
      </c>
      <c r="C437">
        <v>440.14</v>
      </c>
      <c r="D437" s="2">
        <v>225</v>
      </c>
      <c r="E437" s="2">
        <v>0</v>
      </c>
      <c r="F437" s="2">
        <v>0</v>
      </c>
      <c r="G437" s="2">
        <v>159.52000000000001</v>
      </c>
      <c r="H437" s="2">
        <v>0</v>
      </c>
      <c r="I437" s="2">
        <v>0</v>
      </c>
      <c r="J437" s="72">
        <v>39.738956000000002</v>
      </c>
    </row>
    <row r="438" spans="1:10" ht="14.4" x14ac:dyDescent="0.3">
      <c r="A438" s="8">
        <v>44488.083333332281</v>
      </c>
      <c r="B438" s="2">
        <v>35.409999999999997</v>
      </c>
      <c r="C438">
        <v>434.09</v>
      </c>
      <c r="D438" s="2">
        <v>225</v>
      </c>
      <c r="E438" s="2">
        <v>0</v>
      </c>
      <c r="F438" s="2">
        <v>0</v>
      </c>
      <c r="G438" s="2">
        <v>151.71199999999999</v>
      </c>
      <c r="H438" s="2">
        <v>0</v>
      </c>
      <c r="I438" s="2">
        <v>0</v>
      </c>
      <c r="J438" s="72">
        <v>35.930382000000002</v>
      </c>
    </row>
    <row r="439" spans="1:10" ht="14.4" x14ac:dyDescent="0.3">
      <c r="A439" s="8">
        <v>44488.124999998945</v>
      </c>
      <c r="B439" s="2">
        <v>34.67</v>
      </c>
      <c r="C439">
        <v>430.84</v>
      </c>
      <c r="D439" s="2">
        <v>225</v>
      </c>
      <c r="E439" s="2">
        <v>0</v>
      </c>
      <c r="F439" s="2">
        <v>0</v>
      </c>
      <c r="G439" s="2">
        <v>156.864</v>
      </c>
      <c r="H439" s="2">
        <v>0</v>
      </c>
      <c r="I439" s="2">
        <v>0</v>
      </c>
      <c r="J439" s="72">
        <v>35.168170000000003</v>
      </c>
    </row>
    <row r="440" spans="1:10" ht="14.4" x14ac:dyDescent="0.3">
      <c r="A440" s="8">
        <v>44488.166666665609</v>
      </c>
      <c r="B440" s="2">
        <v>34.503735878313009</v>
      </c>
      <c r="C440">
        <v>437.48</v>
      </c>
      <c r="D440" s="2">
        <v>225</v>
      </c>
      <c r="E440" s="2">
        <v>0</v>
      </c>
      <c r="F440" s="2">
        <v>0</v>
      </c>
      <c r="G440" s="2">
        <v>152.73599999999999</v>
      </c>
      <c r="H440" s="2">
        <v>0</v>
      </c>
      <c r="I440" s="2">
        <v>0</v>
      </c>
      <c r="J440" s="72">
        <v>35.326070999999999</v>
      </c>
    </row>
    <row r="441" spans="1:10" ht="14.4" x14ac:dyDescent="0.3">
      <c r="A441" s="8">
        <v>44488.208333332273</v>
      </c>
      <c r="B441" s="2">
        <v>35.36</v>
      </c>
      <c r="C441">
        <v>450.9</v>
      </c>
      <c r="D441" s="2">
        <v>225</v>
      </c>
      <c r="E441" s="2">
        <v>0</v>
      </c>
      <c r="F441" s="2">
        <v>0</v>
      </c>
      <c r="G441" s="2">
        <v>150.94399999999999</v>
      </c>
      <c r="H441" s="2">
        <v>0</v>
      </c>
      <c r="I441" s="2">
        <v>0</v>
      </c>
      <c r="J441" s="72">
        <v>36.251089999999998</v>
      </c>
    </row>
    <row r="442" spans="1:10" ht="14.4" x14ac:dyDescent="0.3">
      <c r="A442" s="8">
        <v>44488.249999998938</v>
      </c>
      <c r="B442" s="2">
        <v>43.78</v>
      </c>
      <c r="C442">
        <v>474.33</v>
      </c>
      <c r="D442" s="2">
        <v>225</v>
      </c>
      <c r="E442" s="2">
        <v>0</v>
      </c>
      <c r="F442" s="2">
        <v>0</v>
      </c>
      <c r="G442" s="2">
        <v>151.00800000000001</v>
      </c>
      <c r="H442" s="2">
        <v>0</v>
      </c>
      <c r="I442" s="2">
        <v>0</v>
      </c>
      <c r="J442" s="72">
        <v>46.533537000000003</v>
      </c>
    </row>
    <row r="443" spans="1:10" ht="14.4" x14ac:dyDescent="0.3">
      <c r="A443" s="8">
        <v>44488.291666665602</v>
      </c>
      <c r="B443" s="2">
        <v>65.771658462241874</v>
      </c>
      <c r="C443">
        <v>527.57000000000005</v>
      </c>
      <c r="D443" s="2">
        <v>225</v>
      </c>
      <c r="E443" s="2">
        <v>0</v>
      </c>
      <c r="F443" s="2">
        <v>0</v>
      </c>
      <c r="G443" s="2">
        <v>151.61600000000001</v>
      </c>
      <c r="H443" s="2">
        <v>0</v>
      </c>
      <c r="I443" s="2">
        <v>0</v>
      </c>
      <c r="J443" s="72">
        <v>71.234898999999999</v>
      </c>
    </row>
    <row r="444" spans="1:10" ht="14.4" x14ac:dyDescent="0.3">
      <c r="A444" s="8">
        <v>44488.333333332266</v>
      </c>
      <c r="B444" s="2">
        <v>74.025415660903732</v>
      </c>
      <c r="C444">
        <v>568.77</v>
      </c>
      <c r="D444" s="2">
        <v>225</v>
      </c>
      <c r="E444" s="2">
        <v>0</v>
      </c>
      <c r="F444" s="2">
        <v>0</v>
      </c>
      <c r="G444" s="2">
        <v>152.38399999999999</v>
      </c>
      <c r="H444" s="2">
        <v>0</v>
      </c>
      <c r="I444" s="2">
        <v>0</v>
      </c>
      <c r="J444" s="72">
        <v>75.837626</v>
      </c>
    </row>
    <row r="445" spans="1:10" ht="14.4" x14ac:dyDescent="0.3">
      <c r="A445" s="8">
        <v>44488.37499999893</v>
      </c>
      <c r="B445" s="2">
        <v>60.550143019357343</v>
      </c>
      <c r="C445">
        <v>541.94000000000005</v>
      </c>
      <c r="D445" s="2">
        <v>225</v>
      </c>
      <c r="E445" s="2">
        <v>0</v>
      </c>
      <c r="F445" s="2">
        <v>0</v>
      </c>
      <c r="G445" s="2">
        <v>174.88</v>
      </c>
      <c r="H445" s="2">
        <v>0</v>
      </c>
      <c r="I445" s="2">
        <v>0</v>
      </c>
      <c r="J445" s="72">
        <v>65.858063999999999</v>
      </c>
    </row>
    <row r="446" spans="1:10" ht="14.4" x14ac:dyDescent="0.3">
      <c r="A446" s="8">
        <v>44488.416666665595</v>
      </c>
      <c r="B446" s="2">
        <v>57.040056904511694</v>
      </c>
      <c r="C446">
        <v>468.09</v>
      </c>
      <c r="D446" s="2">
        <v>225</v>
      </c>
      <c r="E446" s="2">
        <v>0</v>
      </c>
      <c r="F446" s="2">
        <v>0</v>
      </c>
      <c r="G446" s="2">
        <v>177.12</v>
      </c>
      <c r="H446" s="2">
        <v>0</v>
      </c>
      <c r="I446" s="2">
        <v>0</v>
      </c>
      <c r="J446" s="72">
        <v>63.326382000000002</v>
      </c>
    </row>
    <row r="447" spans="1:10" ht="14.4" x14ac:dyDescent="0.3">
      <c r="A447" s="8">
        <v>44488.458333332259</v>
      </c>
      <c r="B447" s="2">
        <v>54.259415335362412</v>
      </c>
      <c r="C447">
        <v>538.25</v>
      </c>
      <c r="D447" s="2">
        <v>225</v>
      </c>
      <c r="E447" s="2">
        <v>0</v>
      </c>
      <c r="F447" s="2">
        <v>0</v>
      </c>
      <c r="G447" s="2">
        <v>167.584</v>
      </c>
      <c r="H447" s="2">
        <v>0</v>
      </c>
      <c r="I447" s="2">
        <v>0</v>
      </c>
      <c r="J447" s="72">
        <v>58.256608999999997</v>
      </c>
    </row>
    <row r="448" spans="1:10" ht="14.4" x14ac:dyDescent="0.3">
      <c r="A448" s="8">
        <v>44488.499999998923</v>
      </c>
      <c r="B448" s="2">
        <v>55.040185131714324</v>
      </c>
      <c r="C448">
        <v>521.62</v>
      </c>
      <c r="D448" s="2">
        <v>225</v>
      </c>
      <c r="E448" s="2">
        <v>0</v>
      </c>
      <c r="F448" s="2">
        <v>0</v>
      </c>
      <c r="G448" s="2">
        <v>165.21600000000001</v>
      </c>
      <c r="H448" s="2">
        <v>0</v>
      </c>
      <c r="I448" s="2">
        <v>0</v>
      </c>
      <c r="J448" s="72">
        <v>59.737656999999999</v>
      </c>
    </row>
    <row r="449" spans="1:10" ht="14.4" x14ac:dyDescent="0.3">
      <c r="A449" s="8">
        <v>44488.541666665587</v>
      </c>
      <c r="B449" s="2">
        <v>51.971624902114335</v>
      </c>
      <c r="C449">
        <v>506.19</v>
      </c>
      <c r="D449" s="2">
        <v>225</v>
      </c>
      <c r="E449" s="2">
        <v>0</v>
      </c>
      <c r="F449" s="2">
        <v>0</v>
      </c>
      <c r="G449" s="2">
        <v>172.512</v>
      </c>
      <c r="H449" s="2">
        <v>0</v>
      </c>
      <c r="I449" s="2">
        <v>0</v>
      </c>
      <c r="J449" s="72">
        <v>56.123697999999997</v>
      </c>
    </row>
    <row r="450" spans="1:10" ht="14.4" x14ac:dyDescent="0.3">
      <c r="A450" s="8">
        <v>44488.583333332252</v>
      </c>
      <c r="B450" s="2">
        <v>50.379999999999995</v>
      </c>
      <c r="C450">
        <v>511.05</v>
      </c>
      <c r="D450" s="2">
        <v>225</v>
      </c>
      <c r="E450" s="2">
        <v>0</v>
      </c>
      <c r="F450" s="2">
        <v>0</v>
      </c>
      <c r="G450" s="2">
        <v>175.2</v>
      </c>
      <c r="H450" s="2">
        <v>0</v>
      </c>
      <c r="I450" s="2">
        <v>0</v>
      </c>
      <c r="J450" s="72">
        <v>53.676237</v>
      </c>
    </row>
    <row r="451" spans="1:10" ht="14.4" x14ac:dyDescent="0.3">
      <c r="A451" s="8">
        <v>44488.624999998916</v>
      </c>
      <c r="B451" s="2">
        <v>52.137549123828144</v>
      </c>
      <c r="C451">
        <v>498.34</v>
      </c>
      <c r="D451" s="2">
        <v>225</v>
      </c>
      <c r="E451" s="2">
        <v>0</v>
      </c>
      <c r="F451" s="2">
        <v>0</v>
      </c>
      <c r="G451" s="2">
        <v>177.76</v>
      </c>
      <c r="H451" s="2">
        <v>0</v>
      </c>
      <c r="I451" s="2">
        <v>0</v>
      </c>
      <c r="J451" s="72">
        <v>55.874899999999997</v>
      </c>
    </row>
    <row r="452" spans="1:10" ht="14.4" x14ac:dyDescent="0.3">
      <c r="A452" s="8">
        <v>44488.66666666558</v>
      </c>
      <c r="B452" s="2">
        <v>50.600000000000009</v>
      </c>
      <c r="C452">
        <v>493.72</v>
      </c>
      <c r="D452" s="2">
        <v>225</v>
      </c>
      <c r="E452" s="2">
        <v>0</v>
      </c>
      <c r="F452" s="2">
        <v>0</v>
      </c>
      <c r="G452" s="2">
        <v>167.68</v>
      </c>
      <c r="H452" s="2">
        <v>0</v>
      </c>
      <c r="I452" s="2">
        <v>0</v>
      </c>
      <c r="J452" s="72">
        <v>54.012062</v>
      </c>
    </row>
    <row r="453" spans="1:10" ht="14.4" x14ac:dyDescent="0.3">
      <c r="A453" s="8">
        <v>44488.708333332244</v>
      </c>
      <c r="B453" s="2">
        <v>57.168742107382513</v>
      </c>
      <c r="C453">
        <v>497.53</v>
      </c>
      <c r="D453" s="2">
        <v>225</v>
      </c>
      <c r="E453" s="2">
        <v>0</v>
      </c>
      <c r="F453" s="2">
        <v>0</v>
      </c>
      <c r="G453" s="2">
        <v>164.73599999999999</v>
      </c>
      <c r="H453" s="2">
        <v>0</v>
      </c>
      <c r="I453" s="2">
        <v>0</v>
      </c>
      <c r="J453" s="72">
        <v>61.391362999999998</v>
      </c>
    </row>
    <row r="454" spans="1:10" ht="14.4" x14ac:dyDescent="0.3">
      <c r="A454" s="8">
        <v>44488.749999998909</v>
      </c>
      <c r="B454" s="2">
        <v>57.777915764364714</v>
      </c>
      <c r="C454">
        <v>498.18</v>
      </c>
      <c r="D454" s="2">
        <v>225</v>
      </c>
      <c r="E454" s="2">
        <v>0</v>
      </c>
      <c r="F454" s="2">
        <v>0</v>
      </c>
      <c r="G454" s="2">
        <v>164.44800000000001</v>
      </c>
      <c r="H454" s="2">
        <v>0</v>
      </c>
      <c r="I454" s="2">
        <v>0</v>
      </c>
      <c r="J454" s="72">
        <v>63.655737999999999</v>
      </c>
    </row>
    <row r="455" spans="1:10" ht="14.4" x14ac:dyDescent="0.3">
      <c r="A455" s="8">
        <v>44488.791666665573</v>
      </c>
      <c r="B455" s="2">
        <v>61.705406409548274</v>
      </c>
      <c r="C455">
        <v>500.41</v>
      </c>
      <c r="D455" s="2">
        <v>225</v>
      </c>
      <c r="E455" s="2">
        <v>0</v>
      </c>
      <c r="F455" s="2">
        <v>0</v>
      </c>
      <c r="G455" s="2">
        <v>162.52799999999999</v>
      </c>
      <c r="H455" s="2">
        <v>0</v>
      </c>
      <c r="I455" s="2">
        <v>0</v>
      </c>
      <c r="J455" s="72">
        <v>68.761525000000006</v>
      </c>
    </row>
    <row r="456" spans="1:10" ht="14.4" x14ac:dyDescent="0.3">
      <c r="A456" s="8">
        <v>44488.833333332237</v>
      </c>
      <c r="B456" s="2">
        <v>63.417702722953322</v>
      </c>
      <c r="C456">
        <v>521.49</v>
      </c>
      <c r="D456" s="2">
        <v>225</v>
      </c>
      <c r="E456" s="2">
        <v>0</v>
      </c>
      <c r="F456" s="2">
        <v>0</v>
      </c>
      <c r="G456" s="2">
        <v>164.44800000000001</v>
      </c>
      <c r="H456" s="2">
        <v>0</v>
      </c>
      <c r="I456" s="2">
        <v>0</v>
      </c>
      <c r="J456" s="72">
        <v>72.254592000000002</v>
      </c>
    </row>
    <row r="457" spans="1:10" ht="14.4" x14ac:dyDescent="0.3">
      <c r="A457" s="8">
        <v>44488.874999998901</v>
      </c>
      <c r="B457" s="2">
        <v>52.903344330797069</v>
      </c>
      <c r="C457">
        <v>514.89</v>
      </c>
      <c r="D457" s="2">
        <v>225</v>
      </c>
      <c r="E457" s="2">
        <v>0</v>
      </c>
      <c r="F457" s="2">
        <v>0</v>
      </c>
      <c r="G457" s="2">
        <v>192.03200000000001</v>
      </c>
      <c r="H457" s="2">
        <v>0</v>
      </c>
      <c r="I457" s="2">
        <v>0</v>
      </c>
      <c r="J457" s="72">
        <v>63.369202000000001</v>
      </c>
    </row>
    <row r="458" spans="1:10" ht="14.4" x14ac:dyDescent="0.3">
      <c r="A458" s="8">
        <v>44488.916666665566</v>
      </c>
      <c r="B458" s="2">
        <v>45.902621218204878</v>
      </c>
      <c r="C458">
        <v>498.64</v>
      </c>
      <c r="D458" s="2">
        <v>225</v>
      </c>
      <c r="E458" s="2">
        <v>0</v>
      </c>
      <c r="F458" s="2">
        <v>0</v>
      </c>
      <c r="G458" s="2">
        <v>200.256</v>
      </c>
      <c r="H458" s="2">
        <v>0</v>
      </c>
      <c r="I458" s="2">
        <v>0</v>
      </c>
      <c r="J458" s="72">
        <v>50.775379000000001</v>
      </c>
    </row>
    <row r="459" spans="1:10" ht="14.4" x14ac:dyDescent="0.3">
      <c r="A459" s="8">
        <v>44488.95833333223</v>
      </c>
      <c r="B459" s="2">
        <v>44.109840200340805</v>
      </c>
      <c r="C459">
        <v>472.06</v>
      </c>
      <c r="D459" s="2">
        <v>225</v>
      </c>
      <c r="E459" s="2">
        <v>0</v>
      </c>
      <c r="F459" s="2">
        <v>0</v>
      </c>
      <c r="G459" s="2">
        <v>190.91200000000001</v>
      </c>
      <c r="H459" s="2">
        <v>0</v>
      </c>
      <c r="I459" s="2">
        <v>0</v>
      </c>
      <c r="J459" s="72">
        <v>46.456563000000003</v>
      </c>
    </row>
    <row r="460" spans="1:10" ht="14.4" x14ac:dyDescent="0.3">
      <c r="A460" s="8">
        <v>44488.999999998894</v>
      </c>
      <c r="B460" s="2">
        <v>39.730977095353467</v>
      </c>
      <c r="C460">
        <v>446.89</v>
      </c>
      <c r="D460" s="2">
        <v>225</v>
      </c>
      <c r="E460" s="2">
        <v>0</v>
      </c>
      <c r="F460" s="2">
        <v>0</v>
      </c>
      <c r="G460" s="2">
        <v>169.05600000000001</v>
      </c>
      <c r="H460" s="2">
        <v>0</v>
      </c>
      <c r="I460" s="2">
        <v>0</v>
      </c>
      <c r="J460" s="72">
        <v>41.528851000000003</v>
      </c>
    </row>
    <row r="461" spans="1:10" ht="14.4" x14ac:dyDescent="0.3">
      <c r="A461" s="8">
        <v>44489.041666665558</v>
      </c>
      <c r="B461" s="2">
        <v>37.090000000000003</v>
      </c>
      <c r="C461">
        <v>432.79</v>
      </c>
      <c r="D461" s="2">
        <v>225</v>
      </c>
      <c r="E461" s="2">
        <v>0</v>
      </c>
      <c r="F461" s="2">
        <v>0</v>
      </c>
      <c r="G461" s="2">
        <v>154.048</v>
      </c>
      <c r="H461" s="2">
        <v>0</v>
      </c>
      <c r="I461" s="2">
        <v>0</v>
      </c>
      <c r="J461" s="72">
        <v>37.418720999999998</v>
      </c>
    </row>
    <row r="462" spans="1:10" ht="14.4" x14ac:dyDescent="0.3">
      <c r="A462" s="8">
        <v>44489.083333332223</v>
      </c>
      <c r="B462" s="2">
        <v>33.870000000000005</v>
      </c>
      <c r="C462">
        <v>417.89</v>
      </c>
      <c r="D462" s="2">
        <v>225</v>
      </c>
      <c r="E462" s="2">
        <v>0</v>
      </c>
      <c r="F462" s="2">
        <v>0</v>
      </c>
      <c r="G462" s="2">
        <v>151.904</v>
      </c>
      <c r="H462" s="2">
        <v>0</v>
      </c>
      <c r="I462" s="2">
        <v>0</v>
      </c>
      <c r="J462" s="72">
        <v>34.450614000000002</v>
      </c>
    </row>
    <row r="463" spans="1:10" ht="14.4" x14ac:dyDescent="0.3">
      <c r="A463" s="8">
        <v>44489.124999998887</v>
      </c>
      <c r="B463" s="2">
        <v>32.949999999999996</v>
      </c>
      <c r="C463">
        <v>419.47</v>
      </c>
      <c r="D463" s="2">
        <v>225</v>
      </c>
      <c r="E463" s="2">
        <v>0</v>
      </c>
      <c r="F463" s="2">
        <v>0</v>
      </c>
      <c r="G463" s="2">
        <v>150.816</v>
      </c>
      <c r="H463" s="2">
        <v>0</v>
      </c>
      <c r="I463" s="2">
        <v>0</v>
      </c>
      <c r="J463" s="72">
        <v>33.326788999999998</v>
      </c>
    </row>
    <row r="464" spans="1:10" ht="14.4" x14ac:dyDescent="0.3">
      <c r="A464" s="8">
        <v>44489.166666665551</v>
      </c>
      <c r="B464" s="2">
        <v>32.616817799311498</v>
      </c>
      <c r="C464">
        <v>426.16</v>
      </c>
      <c r="D464" s="2">
        <v>225</v>
      </c>
      <c r="E464" s="2">
        <v>0</v>
      </c>
      <c r="F464" s="2">
        <v>0</v>
      </c>
      <c r="G464" s="2">
        <v>150.88</v>
      </c>
      <c r="H464" s="2">
        <v>0</v>
      </c>
      <c r="I464" s="2">
        <v>0</v>
      </c>
      <c r="J464" s="72">
        <v>33.134157000000002</v>
      </c>
    </row>
    <row r="465" spans="1:10" ht="14.4" x14ac:dyDescent="0.3">
      <c r="A465" s="8">
        <v>44489.208333332215</v>
      </c>
      <c r="B465" s="2">
        <v>33.64</v>
      </c>
      <c r="C465">
        <v>433.13</v>
      </c>
      <c r="D465" s="2">
        <v>225</v>
      </c>
      <c r="E465" s="2">
        <v>0</v>
      </c>
      <c r="F465" s="2">
        <v>0</v>
      </c>
      <c r="G465" s="2">
        <v>150.14400000000001</v>
      </c>
      <c r="H465" s="2">
        <v>0</v>
      </c>
      <c r="I465" s="2">
        <v>0</v>
      </c>
      <c r="J465" s="72">
        <v>34.256104999999998</v>
      </c>
    </row>
    <row r="466" spans="1:10" ht="14.4" x14ac:dyDescent="0.3">
      <c r="A466" s="8">
        <v>44489.24999999888</v>
      </c>
      <c r="B466" s="2">
        <v>39.96297730838598</v>
      </c>
      <c r="C466">
        <v>460.14</v>
      </c>
      <c r="D466" s="2">
        <v>225</v>
      </c>
      <c r="E466" s="2">
        <v>0</v>
      </c>
      <c r="F466" s="2">
        <v>0</v>
      </c>
      <c r="G466" s="2">
        <v>150.84800000000001</v>
      </c>
      <c r="H466" s="2">
        <v>0</v>
      </c>
      <c r="I466" s="2">
        <v>0</v>
      </c>
      <c r="J466" s="72">
        <v>42.185332000000002</v>
      </c>
    </row>
    <row r="467" spans="1:10" ht="14.4" x14ac:dyDescent="0.3">
      <c r="A467" s="8">
        <v>44489.291666665544</v>
      </c>
      <c r="B467" s="2">
        <v>55.11040859979866</v>
      </c>
      <c r="C467">
        <v>501.2</v>
      </c>
      <c r="D467" s="2">
        <v>225</v>
      </c>
      <c r="E467" s="2">
        <v>0</v>
      </c>
      <c r="F467" s="2">
        <v>0</v>
      </c>
      <c r="G467" s="2">
        <v>150.52799999999999</v>
      </c>
      <c r="H467" s="2">
        <v>0</v>
      </c>
      <c r="I467" s="2">
        <v>0</v>
      </c>
      <c r="J467" s="72">
        <v>60.816037000000001</v>
      </c>
    </row>
    <row r="468" spans="1:10" ht="14.4" x14ac:dyDescent="0.3">
      <c r="A468" s="8">
        <v>44489.333333332208</v>
      </c>
      <c r="B468" s="2">
        <v>59.561672445954628</v>
      </c>
      <c r="C468">
        <v>532.22</v>
      </c>
      <c r="D468" s="2">
        <v>225</v>
      </c>
      <c r="E468" s="2">
        <v>0</v>
      </c>
      <c r="F468" s="2">
        <v>0</v>
      </c>
      <c r="G468" s="2">
        <v>150.68799999999999</v>
      </c>
      <c r="H468" s="2">
        <v>0</v>
      </c>
      <c r="I468" s="2">
        <v>0</v>
      </c>
      <c r="J468" s="72">
        <v>66.572131999999996</v>
      </c>
    </row>
    <row r="469" spans="1:10" ht="14.4" x14ac:dyDescent="0.3">
      <c r="A469" s="8">
        <v>44489.374999998872</v>
      </c>
      <c r="B469" s="2">
        <v>51.786711876181307</v>
      </c>
      <c r="C469">
        <v>525.24</v>
      </c>
      <c r="D469" s="2">
        <v>225</v>
      </c>
      <c r="E469" s="2">
        <v>0</v>
      </c>
      <c r="F469" s="2">
        <v>0</v>
      </c>
      <c r="G469" s="2">
        <v>150.816</v>
      </c>
      <c r="H469" s="2">
        <v>0</v>
      </c>
      <c r="I469" s="2">
        <v>0</v>
      </c>
      <c r="J469" s="72">
        <v>58.410311999999998</v>
      </c>
    </row>
    <row r="470" spans="1:10" ht="14.4" x14ac:dyDescent="0.3">
      <c r="A470" s="8">
        <v>44489.416666665536</v>
      </c>
      <c r="B470" s="2">
        <v>49.179551906857171</v>
      </c>
      <c r="C470">
        <v>526.59</v>
      </c>
      <c r="D470" s="2">
        <v>225</v>
      </c>
      <c r="E470" s="2">
        <v>0</v>
      </c>
      <c r="F470" s="2">
        <v>0</v>
      </c>
      <c r="G470" s="2">
        <v>150.816</v>
      </c>
      <c r="H470" s="2">
        <v>0</v>
      </c>
      <c r="I470" s="2">
        <v>0</v>
      </c>
      <c r="J470" s="72">
        <v>52.403607000000001</v>
      </c>
    </row>
    <row r="471" spans="1:10" ht="14.4" x14ac:dyDescent="0.3">
      <c r="A471" s="8">
        <v>44489.458333332201</v>
      </c>
      <c r="B471" s="2">
        <v>51.794564041787368</v>
      </c>
      <c r="C471">
        <v>519.12</v>
      </c>
      <c r="D471" s="2">
        <v>225</v>
      </c>
      <c r="E471" s="2">
        <v>0</v>
      </c>
      <c r="F471" s="2">
        <v>0</v>
      </c>
      <c r="G471" s="2">
        <v>150.91200000000001</v>
      </c>
      <c r="H471" s="2">
        <v>0</v>
      </c>
      <c r="I471" s="2">
        <v>0</v>
      </c>
      <c r="J471" s="72">
        <v>55.731760999999999</v>
      </c>
    </row>
    <row r="472" spans="1:10" ht="14.4" x14ac:dyDescent="0.3">
      <c r="A472" s="8">
        <v>44489.499999998865</v>
      </c>
      <c r="B472" s="2">
        <v>50.992367517171026</v>
      </c>
      <c r="C472">
        <v>510.11</v>
      </c>
      <c r="D472" s="2">
        <v>225</v>
      </c>
      <c r="E472" s="2">
        <v>0</v>
      </c>
      <c r="F472" s="2">
        <v>0</v>
      </c>
      <c r="G472" s="2">
        <v>150.33600000000001</v>
      </c>
      <c r="H472" s="2">
        <v>0</v>
      </c>
      <c r="I472" s="2">
        <v>0</v>
      </c>
      <c r="J472" s="72">
        <v>56.633544000000001</v>
      </c>
    </row>
    <row r="473" spans="1:10" ht="14.4" x14ac:dyDescent="0.3">
      <c r="A473" s="8">
        <v>44489.541666665529</v>
      </c>
      <c r="B473" s="2">
        <v>59.837300042935908</v>
      </c>
      <c r="C473">
        <v>499.77</v>
      </c>
      <c r="D473" s="2">
        <v>225</v>
      </c>
      <c r="E473" s="2">
        <v>0</v>
      </c>
      <c r="F473" s="2">
        <v>0</v>
      </c>
      <c r="G473" s="2">
        <v>150.88</v>
      </c>
      <c r="H473" s="2">
        <v>0</v>
      </c>
      <c r="I473" s="2">
        <v>0</v>
      </c>
      <c r="J473" s="72">
        <v>57.119548000000002</v>
      </c>
    </row>
    <row r="474" spans="1:10" ht="14.4" x14ac:dyDescent="0.3">
      <c r="A474" s="8">
        <v>44489.583333332193</v>
      </c>
      <c r="B474" s="2">
        <v>51.70607706845319</v>
      </c>
      <c r="C474">
        <v>500.66</v>
      </c>
      <c r="D474" s="2">
        <v>225</v>
      </c>
      <c r="E474" s="2">
        <v>0</v>
      </c>
      <c r="F474" s="2">
        <v>0</v>
      </c>
      <c r="G474" s="2">
        <v>152.99199999999999</v>
      </c>
      <c r="H474" s="2">
        <v>0</v>
      </c>
      <c r="I474" s="2">
        <v>0</v>
      </c>
      <c r="J474" s="72">
        <v>57.628736000000004</v>
      </c>
    </row>
    <row r="475" spans="1:10" ht="14.4" x14ac:dyDescent="0.3">
      <c r="A475" s="8">
        <v>44489.624999998858</v>
      </c>
      <c r="B475" s="2">
        <v>51.498205271474035</v>
      </c>
      <c r="C475">
        <v>502.56</v>
      </c>
      <c r="D475" s="2">
        <v>225</v>
      </c>
      <c r="E475" s="2">
        <v>0</v>
      </c>
      <c r="F475" s="2">
        <v>0</v>
      </c>
      <c r="G475" s="2">
        <v>160.32</v>
      </c>
      <c r="H475" s="2">
        <v>0</v>
      </c>
      <c r="I475" s="2">
        <v>0</v>
      </c>
      <c r="J475" s="72">
        <v>57.537129999999998</v>
      </c>
    </row>
    <row r="476" spans="1:10" ht="14.4" x14ac:dyDescent="0.3">
      <c r="A476" s="8">
        <v>44489.666666665522</v>
      </c>
      <c r="B476" s="2">
        <v>51.492002138876252</v>
      </c>
      <c r="C476">
        <v>497.74</v>
      </c>
      <c r="D476" s="2">
        <v>225</v>
      </c>
      <c r="E476" s="2">
        <v>0</v>
      </c>
      <c r="F476" s="2">
        <v>0</v>
      </c>
      <c r="G476" s="2">
        <v>160.22399999999999</v>
      </c>
      <c r="H476" s="2">
        <v>0</v>
      </c>
      <c r="I476" s="2">
        <v>0</v>
      </c>
      <c r="J476" s="72">
        <v>56.785787999999997</v>
      </c>
    </row>
    <row r="477" spans="1:10" ht="14.4" x14ac:dyDescent="0.3">
      <c r="A477" s="8">
        <v>44489.708333332186</v>
      </c>
      <c r="B477" s="2">
        <v>48.653205073586356</v>
      </c>
      <c r="C477">
        <v>504.38</v>
      </c>
      <c r="D477" s="2">
        <v>225</v>
      </c>
      <c r="E477" s="2">
        <v>0</v>
      </c>
      <c r="F477" s="2">
        <v>0</v>
      </c>
      <c r="G477" s="2">
        <v>159.96799999999999</v>
      </c>
      <c r="H477" s="2">
        <v>0</v>
      </c>
      <c r="I477" s="2">
        <v>0</v>
      </c>
      <c r="J477" s="72">
        <v>58.437922999999998</v>
      </c>
    </row>
    <row r="478" spans="1:10" ht="14.4" x14ac:dyDescent="0.3">
      <c r="A478" s="8">
        <v>44489.74999999885</v>
      </c>
      <c r="B478" s="2">
        <v>54.698311820042107</v>
      </c>
      <c r="C478">
        <v>494.71</v>
      </c>
      <c r="D478" s="2">
        <v>225</v>
      </c>
      <c r="E478" s="2">
        <v>0</v>
      </c>
      <c r="F478" s="2">
        <v>0</v>
      </c>
      <c r="G478" s="2">
        <v>160.22399999999999</v>
      </c>
      <c r="H478" s="2">
        <v>0</v>
      </c>
      <c r="I478" s="2">
        <v>0</v>
      </c>
      <c r="J478" s="72">
        <v>65.692313999999996</v>
      </c>
    </row>
    <row r="479" spans="1:10" ht="14.4" x14ac:dyDescent="0.3">
      <c r="A479" s="8">
        <v>44489.791666665515</v>
      </c>
      <c r="B479" s="2">
        <v>65.663773153632093</v>
      </c>
      <c r="C479">
        <v>498.48</v>
      </c>
      <c r="D479" s="2">
        <v>225</v>
      </c>
      <c r="E479" s="2">
        <v>0</v>
      </c>
      <c r="F479" s="2">
        <v>0</v>
      </c>
      <c r="G479" s="2">
        <v>160.54400000000001</v>
      </c>
      <c r="H479" s="2">
        <v>0</v>
      </c>
      <c r="I479" s="2">
        <v>0</v>
      </c>
      <c r="J479" s="72">
        <v>66.836326999999997</v>
      </c>
    </row>
    <row r="480" spans="1:10" ht="14.4" x14ac:dyDescent="0.3">
      <c r="A480" s="8">
        <v>44489.833333332179</v>
      </c>
      <c r="B480" s="2">
        <v>55.457200555435591</v>
      </c>
      <c r="C480">
        <v>510.57</v>
      </c>
      <c r="D480" s="2">
        <v>225</v>
      </c>
      <c r="E480" s="2">
        <v>0</v>
      </c>
      <c r="F480" s="2">
        <v>0</v>
      </c>
      <c r="G480" s="2">
        <v>151.55199999999999</v>
      </c>
      <c r="H480" s="2">
        <v>0</v>
      </c>
      <c r="I480" s="2">
        <v>0</v>
      </c>
      <c r="J480" s="72">
        <v>69.841803999999996</v>
      </c>
    </row>
    <row r="481" spans="1:10" ht="14.4" x14ac:dyDescent="0.3">
      <c r="A481" s="8">
        <v>44489.874999998843</v>
      </c>
      <c r="B481" s="2">
        <v>49.892751573693104</v>
      </c>
      <c r="C481">
        <v>505.94</v>
      </c>
      <c r="D481" s="2">
        <v>225</v>
      </c>
      <c r="E481" s="2">
        <v>0</v>
      </c>
      <c r="F481" s="2">
        <v>0</v>
      </c>
      <c r="G481" s="2">
        <v>151.072</v>
      </c>
      <c r="H481" s="2">
        <v>0</v>
      </c>
      <c r="I481" s="2">
        <v>0</v>
      </c>
      <c r="J481" s="72">
        <v>55.602379999999997</v>
      </c>
    </row>
    <row r="482" spans="1:10" ht="14.4" x14ac:dyDescent="0.3">
      <c r="A482" s="8">
        <v>44489.916666665507</v>
      </c>
      <c r="B482" s="2">
        <v>46.637369897621944</v>
      </c>
      <c r="C482">
        <v>486.73</v>
      </c>
      <c r="D482" s="2">
        <v>225</v>
      </c>
      <c r="E482" s="2">
        <v>0</v>
      </c>
      <c r="F482" s="2">
        <v>0</v>
      </c>
      <c r="G482" s="2">
        <v>150.65600000000001</v>
      </c>
      <c r="H482" s="2">
        <v>0</v>
      </c>
      <c r="I482" s="2">
        <v>0</v>
      </c>
      <c r="J482" s="72">
        <v>48.397216999999998</v>
      </c>
    </row>
    <row r="483" spans="1:10" ht="14.4" x14ac:dyDescent="0.3">
      <c r="A483" s="8">
        <v>44489.958333332172</v>
      </c>
      <c r="B483" s="2">
        <v>41.230702402519668</v>
      </c>
      <c r="C483">
        <v>458.5</v>
      </c>
      <c r="D483" s="2">
        <v>225</v>
      </c>
      <c r="E483" s="2">
        <v>0</v>
      </c>
      <c r="F483" s="2">
        <v>0</v>
      </c>
      <c r="G483" s="2">
        <v>152.19200000000001</v>
      </c>
      <c r="H483" s="2">
        <v>0</v>
      </c>
      <c r="I483" s="2">
        <v>0</v>
      </c>
      <c r="J483" s="72">
        <v>40.95326</v>
      </c>
    </row>
    <row r="484" spans="1:10" ht="14.4" x14ac:dyDescent="0.3">
      <c r="A484" s="8">
        <v>44489.999999998836</v>
      </c>
      <c r="B484" s="2">
        <v>36.76</v>
      </c>
      <c r="C484">
        <v>437.59</v>
      </c>
      <c r="D484" s="2">
        <v>225</v>
      </c>
      <c r="E484" s="2">
        <v>0</v>
      </c>
      <c r="F484" s="2">
        <v>0</v>
      </c>
      <c r="G484" s="2">
        <v>151.93600000000001</v>
      </c>
      <c r="H484" s="2">
        <v>0</v>
      </c>
      <c r="I484" s="2">
        <v>0</v>
      </c>
      <c r="J484" s="72">
        <v>36.269438000000001</v>
      </c>
    </row>
    <row r="485" spans="1:10" ht="14.4" x14ac:dyDescent="0.3">
      <c r="A485" s="8">
        <v>44490.0416666655</v>
      </c>
      <c r="B485" s="2">
        <v>31.08</v>
      </c>
      <c r="C485">
        <v>417.24</v>
      </c>
      <c r="D485" s="2">
        <v>225</v>
      </c>
      <c r="E485" s="2">
        <v>0</v>
      </c>
      <c r="F485" s="2">
        <v>0</v>
      </c>
      <c r="G485" s="2">
        <v>150.17599999999999</v>
      </c>
      <c r="H485" s="2">
        <v>0</v>
      </c>
      <c r="I485" s="2">
        <v>0</v>
      </c>
      <c r="J485" s="72">
        <v>31.017572000000001</v>
      </c>
    </row>
    <row r="486" spans="1:10" ht="14.4" x14ac:dyDescent="0.3">
      <c r="A486" s="8">
        <v>44490.083333332164</v>
      </c>
      <c r="B486" s="2">
        <v>29.98</v>
      </c>
      <c r="C486">
        <v>408.49</v>
      </c>
      <c r="D486" s="2">
        <v>225</v>
      </c>
      <c r="E486" s="2">
        <v>0</v>
      </c>
      <c r="F486" s="2">
        <v>0</v>
      </c>
      <c r="G486" s="2">
        <v>96.32</v>
      </c>
      <c r="H486" s="2">
        <v>0</v>
      </c>
      <c r="I486" s="2">
        <v>0</v>
      </c>
      <c r="J486" s="72">
        <v>29.962014</v>
      </c>
    </row>
    <row r="487" spans="1:10" ht="14.4" x14ac:dyDescent="0.3">
      <c r="A487" s="8">
        <v>44490.124999998829</v>
      </c>
      <c r="B487" s="2">
        <v>28.719999999999995</v>
      </c>
      <c r="C487">
        <v>403.53</v>
      </c>
      <c r="D487" s="2">
        <v>225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72">
        <v>28.516126</v>
      </c>
    </row>
    <row r="488" spans="1:10" ht="14.4" x14ac:dyDescent="0.3">
      <c r="A488" s="8">
        <v>44490.166666665493</v>
      </c>
      <c r="B488" s="2">
        <v>29.09761532267126</v>
      </c>
      <c r="C488">
        <v>409.33</v>
      </c>
      <c r="D488" s="2">
        <v>225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72">
        <v>28.824522999999999</v>
      </c>
    </row>
    <row r="489" spans="1:10" ht="14.4" x14ac:dyDescent="0.3">
      <c r="A489" s="8">
        <v>44490.208333332157</v>
      </c>
      <c r="B489" s="2">
        <v>30.182167362560893</v>
      </c>
      <c r="C489">
        <v>419.71</v>
      </c>
      <c r="D489" s="2">
        <v>225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72">
        <v>30.390805</v>
      </c>
    </row>
    <row r="490" spans="1:10" ht="14.4" x14ac:dyDescent="0.3">
      <c r="A490" s="8">
        <v>44490.249999998821</v>
      </c>
      <c r="B490" s="2">
        <v>35.02698458700749</v>
      </c>
      <c r="C490">
        <v>442.03</v>
      </c>
      <c r="D490" s="2">
        <v>225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72">
        <v>35.669383000000003</v>
      </c>
    </row>
    <row r="491" spans="1:10" ht="14.4" x14ac:dyDescent="0.3">
      <c r="A491" s="8">
        <v>44490.291666665486</v>
      </c>
      <c r="B491" s="2">
        <v>46.097993313939469</v>
      </c>
      <c r="C491">
        <v>479.92</v>
      </c>
      <c r="D491" s="2">
        <v>225</v>
      </c>
      <c r="E491" s="2">
        <v>0</v>
      </c>
      <c r="F491" s="2">
        <v>0</v>
      </c>
      <c r="G491" s="2">
        <v>0</v>
      </c>
      <c r="H491" s="2">
        <v>0</v>
      </c>
      <c r="I491" s="2">
        <v>0</v>
      </c>
      <c r="J491" s="72">
        <v>46.847653999999999</v>
      </c>
    </row>
    <row r="492" spans="1:10" ht="14.4" x14ac:dyDescent="0.3">
      <c r="A492" s="8">
        <v>44490.33333333215</v>
      </c>
      <c r="B492" s="2">
        <v>50.339465166001979</v>
      </c>
      <c r="C492">
        <v>506.36</v>
      </c>
      <c r="D492" s="2">
        <v>225</v>
      </c>
      <c r="E492" s="2">
        <v>0</v>
      </c>
      <c r="F492" s="2">
        <v>0</v>
      </c>
      <c r="G492" s="2">
        <v>0</v>
      </c>
      <c r="H492" s="2">
        <v>0</v>
      </c>
      <c r="I492" s="2">
        <v>0</v>
      </c>
      <c r="J492" s="72">
        <v>52.607877000000002</v>
      </c>
    </row>
    <row r="493" spans="1:10" ht="14.4" x14ac:dyDescent="0.3">
      <c r="A493" s="8">
        <v>44490.374999998814</v>
      </c>
      <c r="B493" s="2">
        <v>48.231569940734495</v>
      </c>
      <c r="C493">
        <v>505.88</v>
      </c>
      <c r="D493" s="2">
        <v>225</v>
      </c>
      <c r="E493" s="2">
        <v>0</v>
      </c>
      <c r="F493" s="2">
        <v>0</v>
      </c>
      <c r="G493" s="2">
        <v>0</v>
      </c>
      <c r="H493" s="2">
        <v>0</v>
      </c>
      <c r="I493" s="2">
        <v>0</v>
      </c>
      <c r="J493" s="72">
        <v>49.730110000000003</v>
      </c>
    </row>
    <row r="494" spans="1:10" ht="14.4" x14ac:dyDescent="0.3">
      <c r="A494" s="8">
        <v>44490.416666665478</v>
      </c>
      <c r="B494" s="2">
        <v>46.009153696236815</v>
      </c>
      <c r="C494">
        <v>502.89</v>
      </c>
      <c r="D494" s="2">
        <v>225</v>
      </c>
      <c r="E494" s="2">
        <v>0</v>
      </c>
      <c r="F494" s="2">
        <v>0</v>
      </c>
      <c r="G494" s="2">
        <v>0</v>
      </c>
      <c r="H494" s="2">
        <v>0</v>
      </c>
      <c r="I494" s="2">
        <v>0</v>
      </c>
      <c r="J494" s="72">
        <v>47.225157000000003</v>
      </c>
    </row>
    <row r="495" spans="1:10" ht="14.4" x14ac:dyDescent="0.3">
      <c r="A495" s="8">
        <v>44490.458333332143</v>
      </c>
      <c r="B495" s="2">
        <v>46.610000000000007</v>
      </c>
      <c r="C495">
        <v>498.66</v>
      </c>
      <c r="D495" s="2">
        <v>225</v>
      </c>
      <c r="E495" s="2">
        <v>0</v>
      </c>
      <c r="F495" s="2">
        <v>0</v>
      </c>
      <c r="G495" s="2">
        <v>0</v>
      </c>
      <c r="H495" s="2">
        <v>0</v>
      </c>
      <c r="I495" s="2">
        <v>0</v>
      </c>
      <c r="J495" s="72">
        <v>47.851909999999997</v>
      </c>
    </row>
    <row r="496" spans="1:10" ht="14.4" x14ac:dyDescent="0.3">
      <c r="A496" s="8">
        <v>44490.499999998807</v>
      </c>
      <c r="B496" s="2">
        <v>49.47</v>
      </c>
      <c r="C496">
        <v>500.12</v>
      </c>
      <c r="D496" s="2">
        <v>225</v>
      </c>
      <c r="E496" s="2">
        <v>0</v>
      </c>
      <c r="F496" s="2">
        <v>0</v>
      </c>
      <c r="G496" s="2">
        <v>0</v>
      </c>
      <c r="H496" s="2">
        <v>0</v>
      </c>
      <c r="I496" s="2">
        <v>0</v>
      </c>
      <c r="J496" s="72">
        <v>51.008670000000002</v>
      </c>
    </row>
    <row r="497" spans="1:10" ht="14.4" x14ac:dyDescent="0.3">
      <c r="A497" s="8">
        <v>44490.541666665471</v>
      </c>
      <c r="B497" s="2">
        <v>51.96</v>
      </c>
      <c r="C497">
        <v>499.42</v>
      </c>
      <c r="D497" s="2">
        <v>225</v>
      </c>
      <c r="E497" s="2">
        <v>0</v>
      </c>
      <c r="F497" s="2">
        <v>0</v>
      </c>
      <c r="G497" s="2">
        <v>0</v>
      </c>
      <c r="H497" s="2">
        <v>0</v>
      </c>
      <c r="I497" s="2">
        <v>0</v>
      </c>
      <c r="J497" s="72">
        <v>53.492446999999999</v>
      </c>
    </row>
    <row r="498" spans="1:10" ht="14.4" x14ac:dyDescent="0.3">
      <c r="A498" s="8">
        <v>44490.583333332135</v>
      </c>
      <c r="B498" s="2">
        <v>53.07</v>
      </c>
      <c r="C498">
        <v>500.03</v>
      </c>
      <c r="D498" s="2">
        <v>225</v>
      </c>
      <c r="E498" s="2">
        <v>0</v>
      </c>
      <c r="F498" s="2">
        <v>0</v>
      </c>
      <c r="G498" s="2">
        <v>0</v>
      </c>
      <c r="H498" s="2">
        <v>0</v>
      </c>
      <c r="I498" s="2">
        <v>0</v>
      </c>
      <c r="J498" s="72">
        <v>54.036158999999998</v>
      </c>
    </row>
    <row r="499" spans="1:10" ht="14.4" x14ac:dyDescent="0.3">
      <c r="A499" s="8">
        <v>44490.624999998799</v>
      </c>
      <c r="B499" s="2">
        <v>54.269999999999989</v>
      </c>
      <c r="C499">
        <v>503.66</v>
      </c>
      <c r="D499" s="2">
        <v>225</v>
      </c>
      <c r="E499" s="2">
        <v>0</v>
      </c>
      <c r="F499" s="2">
        <v>0</v>
      </c>
      <c r="G499" s="2">
        <v>0</v>
      </c>
      <c r="H499" s="2">
        <v>0</v>
      </c>
      <c r="I499" s="2">
        <v>0</v>
      </c>
      <c r="J499" s="72">
        <v>55.308255000000003</v>
      </c>
    </row>
    <row r="500" spans="1:10" ht="14.4" x14ac:dyDescent="0.3">
      <c r="A500" s="8">
        <v>44490.666666665464</v>
      </c>
      <c r="B500" s="2">
        <v>54.800000000000004</v>
      </c>
      <c r="C500">
        <v>497.08</v>
      </c>
      <c r="D500" s="2">
        <v>225</v>
      </c>
      <c r="E500" s="2">
        <v>0</v>
      </c>
      <c r="F500" s="2">
        <v>0</v>
      </c>
      <c r="G500" s="2">
        <v>0</v>
      </c>
      <c r="H500" s="2">
        <v>0</v>
      </c>
      <c r="I500" s="2">
        <v>0</v>
      </c>
      <c r="J500" s="72">
        <v>56.089979999999997</v>
      </c>
    </row>
    <row r="501" spans="1:10" ht="14.4" x14ac:dyDescent="0.3">
      <c r="A501" s="8">
        <v>44490.708333332128</v>
      </c>
      <c r="B501" s="2">
        <v>56.68</v>
      </c>
      <c r="C501">
        <v>499.83</v>
      </c>
      <c r="D501" s="2">
        <v>225</v>
      </c>
      <c r="E501" s="2">
        <v>0</v>
      </c>
      <c r="F501" s="2">
        <v>0</v>
      </c>
      <c r="G501" s="2">
        <v>0</v>
      </c>
      <c r="H501" s="2">
        <v>0</v>
      </c>
      <c r="I501" s="2">
        <v>0</v>
      </c>
      <c r="J501" s="72">
        <v>58.180337999999999</v>
      </c>
    </row>
    <row r="502" spans="1:10" ht="14.4" x14ac:dyDescent="0.3">
      <c r="A502" s="8">
        <v>44490.749999998792</v>
      </c>
      <c r="B502" s="2">
        <v>64.67</v>
      </c>
      <c r="C502">
        <v>504.44</v>
      </c>
      <c r="D502" s="2">
        <v>225</v>
      </c>
      <c r="E502" s="2">
        <v>0</v>
      </c>
      <c r="F502" s="2">
        <v>0</v>
      </c>
      <c r="G502" s="2">
        <v>0</v>
      </c>
      <c r="H502" s="2">
        <v>0</v>
      </c>
      <c r="I502" s="2">
        <v>0</v>
      </c>
      <c r="J502" s="72">
        <v>66.966271000000006</v>
      </c>
    </row>
    <row r="503" spans="1:10" ht="14.4" x14ac:dyDescent="0.3">
      <c r="A503" s="8">
        <v>44490.791666665456</v>
      </c>
      <c r="B503" s="2">
        <v>66.290000000000006</v>
      </c>
      <c r="C503">
        <v>507.95</v>
      </c>
      <c r="D503" s="2">
        <v>225</v>
      </c>
      <c r="E503" s="2">
        <v>0</v>
      </c>
      <c r="F503" s="2">
        <v>0</v>
      </c>
      <c r="G503" s="2">
        <v>0</v>
      </c>
      <c r="H503" s="2">
        <v>0</v>
      </c>
      <c r="I503" s="2">
        <v>0</v>
      </c>
      <c r="J503" s="72">
        <v>68.027524</v>
      </c>
    </row>
    <row r="504" spans="1:10" ht="14.4" x14ac:dyDescent="0.3">
      <c r="A504" s="8">
        <v>44490.833333332121</v>
      </c>
      <c r="B504" s="2">
        <v>70.41</v>
      </c>
      <c r="C504">
        <v>524.1</v>
      </c>
      <c r="D504" s="2">
        <v>225</v>
      </c>
      <c r="E504" s="2">
        <v>0</v>
      </c>
      <c r="F504" s="2">
        <v>0</v>
      </c>
      <c r="G504" s="2">
        <v>0</v>
      </c>
      <c r="H504" s="2">
        <v>0</v>
      </c>
      <c r="I504" s="2">
        <v>0</v>
      </c>
      <c r="J504" s="72">
        <v>74.561107000000007</v>
      </c>
    </row>
    <row r="505" spans="1:10" ht="14.4" x14ac:dyDescent="0.3">
      <c r="A505" s="8">
        <v>44490.874999998785</v>
      </c>
      <c r="B505" s="2">
        <v>56.569999999999993</v>
      </c>
      <c r="C505">
        <v>511.48</v>
      </c>
      <c r="D505" s="2">
        <v>225</v>
      </c>
      <c r="E505" s="2">
        <v>0</v>
      </c>
      <c r="F505" s="2">
        <v>0</v>
      </c>
      <c r="G505" s="2">
        <v>0</v>
      </c>
      <c r="H505" s="2">
        <v>0</v>
      </c>
      <c r="I505" s="2">
        <v>0</v>
      </c>
      <c r="J505" s="72">
        <v>59.967101</v>
      </c>
    </row>
    <row r="506" spans="1:10" ht="14.4" x14ac:dyDescent="0.3">
      <c r="A506" s="8">
        <v>44490.916666665449</v>
      </c>
      <c r="B506" s="2">
        <v>51.480000000000004</v>
      </c>
      <c r="C506">
        <v>494.41</v>
      </c>
      <c r="D506" s="2">
        <v>225</v>
      </c>
      <c r="E506" s="2">
        <v>0</v>
      </c>
      <c r="F506" s="2">
        <v>0</v>
      </c>
      <c r="G506" s="2">
        <v>0</v>
      </c>
      <c r="H506" s="2">
        <v>0</v>
      </c>
      <c r="I506" s="2">
        <v>0</v>
      </c>
      <c r="J506" s="72">
        <v>54.387549</v>
      </c>
    </row>
    <row r="507" spans="1:10" ht="14.4" x14ac:dyDescent="0.3">
      <c r="A507" s="8">
        <v>44490.958333332113</v>
      </c>
      <c r="B507" s="2">
        <v>44.480000000000004</v>
      </c>
      <c r="C507">
        <v>460.9</v>
      </c>
      <c r="D507" s="2">
        <v>225</v>
      </c>
      <c r="E507" s="2">
        <v>0</v>
      </c>
      <c r="F507" s="2">
        <v>0</v>
      </c>
      <c r="G507" s="2">
        <v>0</v>
      </c>
      <c r="H507" s="2">
        <v>0</v>
      </c>
      <c r="I507" s="2">
        <v>0</v>
      </c>
      <c r="J507" s="72">
        <v>45.987284000000002</v>
      </c>
    </row>
    <row r="508" spans="1:10" ht="14.4" x14ac:dyDescent="0.3">
      <c r="A508" s="8">
        <v>44490.999999998778</v>
      </c>
      <c r="B508" s="2">
        <v>40.739999999999995</v>
      </c>
      <c r="C508">
        <v>432.95</v>
      </c>
      <c r="D508" s="2">
        <v>225</v>
      </c>
      <c r="E508" s="2">
        <v>0</v>
      </c>
      <c r="F508" s="2">
        <v>0</v>
      </c>
      <c r="G508" s="2">
        <v>0</v>
      </c>
      <c r="H508" s="2">
        <v>0</v>
      </c>
      <c r="I508" s="2">
        <v>0</v>
      </c>
      <c r="J508" s="72">
        <v>41.277023999999997</v>
      </c>
    </row>
    <row r="509" spans="1:10" ht="14.4" x14ac:dyDescent="0.3">
      <c r="A509" s="8">
        <v>44491.041666665442</v>
      </c>
      <c r="B509" s="2">
        <v>45.55</v>
      </c>
      <c r="C509">
        <v>405.55</v>
      </c>
      <c r="D509" s="2">
        <v>225</v>
      </c>
      <c r="E509" s="2">
        <v>0</v>
      </c>
      <c r="F509" s="2">
        <v>0</v>
      </c>
      <c r="G509" s="2">
        <v>0</v>
      </c>
      <c r="H509" s="2">
        <v>0</v>
      </c>
      <c r="I509" s="2">
        <v>0</v>
      </c>
      <c r="J509" s="72">
        <v>45.874830000000003</v>
      </c>
    </row>
    <row r="510" spans="1:10" ht="14.4" x14ac:dyDescent="0.3">
      <c r="A510" s="8">
        <v>44491.083333332106</v>
      </c>
      <c r="B510" s="2">
        <v>44.1</v>
      </c>
      <c r="C510">
        <v>390.42</v>
      </c>
      <c r="D510" s="2">
        <v>225</v>
      </c>
      <c r="E510" s="2">
        <v>0</v>
      </c>
      <c r="F510" s="2">
        <v>0</v>
      </c>
      <c r="G510" s="2">
        <v>0</v>
      </c>
      <c r="H510" s="2">
        <v>0</v>
      </c>
      <c r="I510" s="2">
        <v>0</v>
      </c>
      <c r="J510" s="72">
        <v>44.587913999999998</v>
      </c>
    </row>
    <row r="511" spans="1:10" ht="14.4" x14ac:dyDescent="0.3">
      <c r="A511" s="8">
        <v>44491.12499999877</v>
      </c>
      <c r="B511" s="2">
        <v>40.479999999999997</v>
      </c>
      <c r="C511">
        <v>383.43</v>
      </c>
      <c r="D511" s="2">
        <v>225</v>
      </c>
      <c r="E511" s="2">
        <v>0</v>
      </c>
      <c r="F511" s="2">
        <v>0</v>
      </c>
      <c r="G511" s="2">
        <v>0</v>
      </c>
      <c r="H511" s="2">
        <v>0</v>
      </c>
      <c r="I511" s="2">
        <v>0</v>
      </c>
      <c r="J511" s="72">
        <v>41.134343000000001</v>
      </c>
    </row>
    <row r="512" spans="1:10" ht="14.4" x14ac:dyDescent="0.3">
      <c r="A512" s="8">
        <v>44491.166666665435</v>
      </c>
      <c r="B512" s="2">
        <v>40.5</v>
      </c>
      <c r="C512">
        <v>389.69</v>
      </c>
      <c r="D512" s="2">
        <v>225</v>
      </c>
      <c r="E512" s="2">
        <v>0</v>
      </c>
      <c r="F512" s="2">
        <v>0</v>
      </c>
      <c r="G512" s="2">
        <v>0</v>
      </c>
      <c r="H512" s="2">
        <v>0</v>
      </c>
      <c r="I512" s="2">
        <v>0</v>
      </c>
      <c r="J512" s="72">
        <v>40.857177999999998</v>
      </c>
    </row>
    <row r="513" spans="1:10" ht="14.4" x14ac:dyDescent="0.3">
      <c r="A513" s="8">
        <v>44491.208333332099</v>
      </c>
      <c r="B513" s="2">
        <v>43.47</v>
      </c>
      <c r="C513">
        <v>381.75</v>
      </c>
      <c r="D513" s="2">
        <v>225</v>
      </c>
      <c r="E513" s="2">
        <v>0</v>
      </c>
      <c r="F513" s="2">
        <v>0</v>
      </c>
      <c r="G513" s="2">
        <v>0</v>
      </c>
      <c r="H513" s="2">
        <v>0</v>
      </c>
      <c r="I513" s="2">
        <v>0</v>
      </c>
      <c r="J513" s="72">
        <v>44.361066999999998</v>
      </c>
    </row>
    <row r="514" spans="1:10" ht="14.4" x14ac:dyDescent="0.3">
      <c r="A514" s="8">
        <v>44491.249999998763</v>
      </c>
      <c r="B514" s="2">
        <v>46.81</v>
      </c>
      <c r="C514">
        <v>406.9</v>
      </c>
      <c r="D514" s="2">
        <v>225</v>
      </c>
      <c r="E514" s="2">
        <v>0</v>
      </c>
      <c r="F514" s="2">
        <v>0</v>
      </c>
      <c r="G514" s="2">
        <v>0</v>
      </c>
      <c r="H514" s="2">
        <v>0</v>
      </c>
      <c r="I514" s="2">
        <v>0</v>
      </c>
      <c r="J514" s="72">
        <v>48.558855999999999</v>
      </c>
    </row>
    <row r="515" spans="1:10" ht="14.4" x14ac:dyDescent="0.3">
      <c r="A515" s="8">
        <v>44491.291666665427</v>
      </c>
      <c r="B515" s="2">
        <v>60.31</v>
      </c>
      <c r="C515">
        <v>455.97</v>
      </c>
      <c r="D515" s="2">
        <v>225</v>
      </c>
      <c r="E515" s="2">
        <v>0</v>
      </c>
      <c r="F515" s="2">
        <v>0</v>
      </c>
      <c r="G515" s="2">
        <v>0</v>
      </c>
      <c r="H515" s="2">
        <v>0</v>
      </c>
      <c r="I515" s="2">
        <v>0</v>
      </c>
      <c r="J515" s="72">
        <v>62.910615</v>
      </c>
    </row>
    <row r="516" spans="1:10" ht="14.4" x14ac:dyDescent="0.3">
      <c r="A516" s="8">
        <v>44491.333333332092</v>
      </c>
      <c r="B516" s="2">
        <v>69.186002882254286</v>
      </c>
      <c r="C516">
        <v>495.05</v>
      </c>
      <c r="D516" s="2">
        <v>225</v>
      </c>
      <c r="E516" s="2">
        <v>0</v>
      </c>
      <c r="F516" s="2">
        <v>0</v>
      </c>
      <c r="G516" s="2">
        <v>0</v>
      </c>
      <c r="H516" s="2">
        <v>0</v>
      </c>
      <c r="I516" s="2">
        <v>0</v>
      </c>
      <c r="J516" s="72">
        <v>73.261937000000003</v>
      </c>
    </row>
    <row r="517" spans="1:10" ht="14.4" x14ac:dyDescent="0.3">
      <c r="A517" s="8">
        <v>44491.374999998756</v>
      </c>
      <c r="B517" s="2">
        <v>65.929999999999993</v>
      </c>
      <c r="C517">
        <v>458.64</v>
      </c>
      <c r="D517" s="2">
        <v>225</v>
      </c>
      <c r="E517" s="2">
        <v>0</v>
      </c>
      <c r="F517" s="2">
        <v>0</v>
      </c>
      <c r="G517" s="2">
        <v>0</v>
      </c>
      <c r="H517" s="2">
        <v>0</v>
      </c>
      <c r="I517" s="2">
        <v>0</v>
      </c>
      <c r="J517" s="72">
        <v>68.400007000000002</v>
      </c>
    </row>
    <row r="518" spans="1:10" ht="14.4" x14ac:dyDescent="0.3">
      <c r="A518" s="8">
        <v>44491.41666666542</v>
      </c>
      <c r="B518" s="2">
        <v>66.260000000000005</v>
      </c>
      <c r="C518">
        <v>468.03</v>
      </c>
      <c r="D518" s="2">
        <v>225</v>
      </c>
      <c r="E518" s="2">
        <v>0</v>
      </c>
      <c r="F518" s="2">
        <v>0</v>
      </c>
      <c r="G518" s="2">
        <v>0</v>
      </c>
      <c r="H518" s="2">
        <v>0</v>
      </c>
      <c r="I518" s="2">
        <v>0</v>
      </c>
      <c r="J518" s="72">
        <v>69.013092</v>
      </c>
    </row>
    <row r="519" spans="1:10" ht="14.4" x14ac:dyDescent="0.3">
      <c r="A519" s="8">
        <v>44491.458333332084</v>
      </c>
      <c r="B519" s="2">
        <v>69.05</v>
      </c>
      <c r="C519">
        <v>465.77</v>
      </c>
      <c r="D519" s="2">
        <v>225</v>
      </c>
      <c r="E519" s="2">
        <v>0</v>
      </c>
      <c r="F519" s="2">
        <v>0</v>
      </c>
      <c r="G519" s="2">
        <v>0</v>
      </c>
      <c r="H519" s="2">
        <v>0</v>
      </c>
      <c r="I519" s="2">
        <v>0</v>
      </c>
      <c r="J519" s="72">
        <v>71.960221000000004</v>
      </c>
    </row>
    <row r="520" spans="1:10" ht="14.4" x14ac:dyDescent="0.3">
      <c r="A520" s="8">
        <v>44491.499999998749</v>
      </c>
      <c r="B520" s="2">
        <v>68.05</v>
      </c>
      <c r="C520">
        <v>474.76</v>
      </c>
      <c r="D520" s="2">
        <v>225</v>
      </c>
      <c r="E520" s="2">
        <v>0</v>
      </c>
      <c r="F520" s="2">
        <v>0</v>
      </c>
      <c r="G520" s="2">
        <v>0</v>
      </c>
      <c r="H520" s="2">
        <v>0</v>
      </c>
      <c r="I520" s="2">
        <v>0</v>
      </c>
      <c r="J520" s="72">
        <v>71.190239000000005</v>
      </c>
    </row>
    <row r="521" spans="1:10" ht="14.4" x14ac:dyDescent="0.3">
      <c r="A521" s="8">
        <v>44491.541666665413</v>
      </c>
      <c r="B521" s="2">
        <v>66.41</v>
      </c>
      <c r="C521">
        <v>478.48</v>
      </c>
      <c r="D521" s="2">
        <v>225</v>
      </c>
      <c r="E521" s="2">
        <v>0</v>
      </c>
      <c r="F521" s="2">
        <v>0</v>
      </c>
      <c r="G521" s="2">
        <v>0</v>
      </c>
      <c r="H521" s="2">
        <v>0</v>
      </c>
      <c r="I521" s="2">
        <v>0</v>
      </c>
      <c r="J521" s="72">
        <v>69.526021999999998</v>
      </c>
    </row>
    <row r="522" spans="1:10" ht="14.4" x14ac:dyDescent="0.3">
      <c r="A522" s="8">
        <v>44491.583333332077</v>
      </c>
      <c r="B522" s="2">
        <v>63.69</v>
      </c>
      <c r="C522">
        <v>470.85</v>
      </c>
      <c r="D522" s="2">
        <v>225</v>
      </c>
      <c r="E522" s="2">
        <v>0</v>
      </c>
      <c r="F522" s="2">
        <v>0</v>
      </c>
      <c r="G522" s="2">
        <v>0</v>
      </c>
      <c r="H522" s="2">
        <v>0</v>
      </c>
      <c r="I522" s="2">
        <v>0</v>
      </c>
      <c r="J522" s="72">
        <v>66.566120999999995</v>
      </c>
    </row>
    <row r="523" spans="1:10" ht="14.4" x14ac:dyDescent="0.3">
      <c r="A523" s="8">
        <v>44491.624999998741</v>
      </c>
      <c r="B523" s="2">
        <v>60.29</v>
      </c>
      <c r="C523">
        <v>466.89</v>
      </c>
      <c r="D523" s="2">
        <v>225</v>
      </c>
      <c r="E523" s="2">
        <v>0</v>
      </c>
      <c r="F523" s="2">
        <v>0</v>
      </c>
      <c r="G523" s="2">
        <v>0</v>
      </c>
      <c r="H523" s="2">
        <v>0</v>
      </c>
      <c r="I523" s="2">
        <v>0</v>
      </c>
      <c r="J523" s="72">
        <v>63.421342000000003</v>
      </c>
    </row>
    <row r="524" spans="1:10" ht="14.4" x14ac:dyDescent="0.3">
      <c r="A524" s="8">
        <v>44491.666666665406</v>
      </c>
      <c r="B524" s="2">
        <v>63.78</v>
      </c>
      <c r="C524">
        <v>463.74</v>
      </c>
      <c r="D524" s="2">
        <v>225</v>
      </c>
      <c r="E524" s="2">
        <v>0</v>
      </c>
      <c r="F524" s="2">
        <v>0</v>
      </c>
      <c r="G524" s="2">
        <v>0</v>
      </c>
      <c r="H524" s="2">
        <v>0</v>
      </c>
      <c r="I524" s="2">
        <v>0</v>
      </c>
      <c r="J524" s="72">
        <v>67.533119999999997</v>
      </c>
    </row>
    <row r="525" spans="1:10" ht="14.4" x14ac:dyDescent="0.3">
      <c r="A525" s="8">
        <v>44491.70833333207</v>
      </c>
      <c r="B525" s="2">
        <v>60.75</v>
      </c>
      <c r="C525">
        <v>448.96</v>
      </c>
      <c r="D525" s="2">
        <v>225</v>
      </c>
      <c r="E525" s="2">
        <v>0</v>
      </c>
      <c r="F525" s="2">
        <v>0</v>
      </c>
      <c r="G525" s="2">
        <v>0</v>
      </c>
      <c r="H525" s="2">
        <v>0</v>
      </c>
      <c r="I525" s="2">
        <v>0</v>
      </c>
      <c r="J525" s="72">
        <v>64.133950999999996</v>
      </c>
    </row>
    <row r="526" spans="1:10" ht="14.4" x14ac:dyDescent="0.3">
      <c r="A526" s="8">
        <v>44491.749999998734</v>
      </c>
      <c r="B526" s="2">
        <v>65.759999999999991</v>
      </c>
      <c r="C526">
        <v>450.71</v>
      </c>
      <c r="D526" s="2">
        <v>225</v>
      </c>
      <c r="E526" s="2">
        <v>0</v>
      </c>
      <c r="F526" s="2">
        <v>0</v>
      </c>
      <c r="G526" s="2">
        <v>0</v>
      </c>
      <c r="H526" s="2">
        <v>0</v>
      </c>
      <c r="I526" s="2">
        <v>0</v>
      </c>
      <c r="J526" s="72">
        <v>69.888103999999998</v>
      </c>
    </row>
    <row r="527" spans="1:10" ht="14.4" x14ac:dyDescent="0.3">
      <c r="A527" s="8">
        <v>44491.791666665398</v>
      </c>
      <c r="B527" s="2">
        <v>65.2</v>
      </c>
      <c r="C527">
        <v>458.7</v>
      </c>
      <c r="D527" s="2">
        <v>225</v>
      </c>
      <c r="E527" s="2">
        <v>0</v>
      </c>
      <c r="F527" s="2">
        <v>0</v>
      </c>
      <c r="G527" s="2">
        <v>0</v>
      </c>
      <c r="H527" s="2">
        <v>0</v>
      </c>
      <c r="I527" s="2">
        <v>0</v>
      </c>
      <c r="J527" s="72">
        <v>67.919210000000007</v>
      </c>
    </row>
    <row r="528" spans="1:10" ht="14.4" x14ac:dyDescent="0.3">
      <c r="A528" s="8">
        <v>44491.833333332062</v>
      </c>
      <c r="B528" s="2">
        <v>69.959999999999994</v>
      </c>
      <c r="C528">
        <v>472.9</v>
      </c>
      <c r="D528" s="2">
        <v>225</v>
      </c>
      <c r="E528" s="2">
        <v>0</v>
      </c>
      <c r="F528" s="2">
        <v>0</v>
      </c>
      <c r="G528" s="2">
        <v>0</v>
      </c>
      <c r="H528" s="2">
        <v>0</v>
      </c>
      <c r="I528" s="2">
        <v>0</v>
      </c>
      <c r="J528" s="72">
        <v>73.357454000000004</v>
      </c>
    </row>
    <row r="529" spans="1:10" ht="14.4" x14ac:dyDescent="0.3">
      <c r="A529" s="8">
        <v>44491.874999998727</v>
      </c>
      <c r="B529" s="2">
        <v>61.52</v>
      </c>
      <c r="C529">
        <v>467.49</v>
      </c>
      <c r="D529" s="2">
        <v>225</v>
      </c>
      <c r="E529" s="2">
        <v>0</v>
      </c>
      <c r="F529" s="2">
        <v>0</v>
      </c>
      <c r="G529" s="2">
        <v>0</v>
      </c>
      <c r="H529" s="2">
        <v>0</v>
      </c>
      <c r="I529" s="2">
        <v>0</v>
      </c>
      <c r="J529" s="72">
        <v>65.232303999999999</v>
      </c>
    </row>
    <row r="530" spans="1:10" ht="14.4" x14ac:dyDescent="0.3">
      <c r="A530" s="8">
        <v>44491.916666665391</v>
      </c>
      <c r="B530" s="2">
        <v>58.779999999999994</v>
      </c>
      <c r="C530">
        <v>448.9</v>
      </c>
      <c r="D530" s="2">
        <v>225</v>
      </c>
      <c r="E530" s="2">
        <v>0</v>
      </c>
      <c r="F530" s="2">
        <v>0</v>
      </c>
      <c r="G530" s="2">
        <v>0</v>
      </c>
      <c r="H530" s="2">
        <v>0</v>
      </c>
      <c r="I530" s="2">
        <v>0</v>
      </c>
      <c r="J530" s="72">
        <v>62.186441000000002</v>
      </c>
    </row>
    <row r="531" spans="1:10" ht="14.4" x14ac:dyDescent="0.3">
      <c r="A531" s="8">
        <v>44491.958333332055</v>
      </c>
      <c r="B531" s="2">
        <v>56.17</v>
      </c>
      <c r="C531">
        <v>433.68</v>
      </c>
      <c r="D531" s="2">
        <v>225</v>
      </c>
      <c r="E531" s="2">
        <v>0</v>
      </c>
      <c r="F531" s="2">
        <v>0</v>
      </c>
      <c r="G531" s="2">
        <v>0</v>
      </c>
      <c r="H531" s="2">
        <v>0</v>
      </c>
      <c r="I531" s="2">
        <v>0</v>
      </c>
      <c r="J531" s="72">
        <v>58.816063</v>
      </c>
    </row>
    <row r="532" spans="1:10" ht="14.4" x14ac:dyDescent="0.3">
      <c r="A532" s="8">
        <v>44491.999999998719</v>
      </c>
      <c r="B532" s="2">
        <v>50.78</v>
      </c>
      <c r="C532">
        <v>412.83</v>
      </c>
      <c r="D532" s="2">
        <v>225</v>
      </c>
      <c r="E532" s="2">
        <v>0</v>
      </c>
      <c r="F532" s="2">
        <v>0</v>
      </c>
      <c r="G532" s="2">
        <v>0</v>
      </c>
      <c r="H532" s="2">
        <v>0</v>
      </c>
      <c r="I532" s="2">
        <v>0</v>
      </c>
      <c r="J532" s="72">
        <v>52.679153999999997</v>
      </c>
    </row>
    <row r="533" spans="1:10" ht="14.4" x14ac:dyDescent="0.3">
      <c r="A533" s="8">
        <v>44492.041666665384</v>
      </c>
      <c r="B533" s="2">
        <v>51.16</v>
      </c>
      <c r="C533">
        <v>424.4</v>
      </c>
      <c r="D533" s="2">
        <v>225</v>
      </c>
      <c r="E533" s="2">
        <v>0</v>
      </c>
      <c r="F533" s="2">
        <v>0</v>
      </c>
      <c r="G533" s="2">
        <v>0</v>
      </c>
      <c r="H533" s="2">
        <v>0</v>
      </c>
      <c r="I533" s="2">
        <v>0</v>
      </c>
      <c r="J533" s="72">
        <v>52.990786999999997</v>
      </c>
    </row>
    <row r="534" spans="1:10" ht="14.4" x14ac:dyDescent="0.3">
      <c r="A534" s="8">
        <v>44492.083333332048</v>
      </c>
      <c r="B534" s="2">
        <v>47.129999999999995</v>
      </c>
      <c r="C534">
        <v>413.68</v>
      </c>
      <c r="D534" s="2">
        <v>225</v>
      </c>
      <c r="E534" s="2">
        <v>0</v>
      </c>
      <c r="F534" s="2">
        <v>0</v>
      </c>
      <c r="G534" s="2">
        <v>0</v>
      </c>
      <c r="H534" s="2">
        <v>0</v>
      </c>
      <c r="I534" s="2">
        <v>0</v>
      </c>
      <c r="J534" s="72">
        <v>49.101405999999997</v>
      </c>
    </row>
    <row r="535" spans="1:10" ht="14.4" x14ac:dyDescent="0.3">
      <c r="A535" s="8">
        <v>44492.124999998712</v>
      </c>
      <c r="B535" s="2">
        <v>43.79</v>
      </c>
      <c r="C535">
        <v>410.16</v>
      </c>
      <c r="D535" s="2">
        <v>225</v>
      </c>
      <c r="E535" s="2">
        <v>0</v>
      </c>
      <c r="F535" s="2">
        <v>0</v>
      </c>
      <c r="G535" s="2">
        <v>0</v>
      </c>
      <c r="H535" s="2">
        <v>0</v>
      </c>
      <c r="I535" s="2">
        <v>0</v>
      </c>
      <c r="J535" s="72">
        <v>45.948163999999998</v>
      </c>
    </row>
    <row r="536" spans="1:10" ht="14.4" x14ac:dyDescent="0.3">
      <c r="A536" s="8">
        <v>44492.166666665376</v>
      </c>
      <c r="B536" s="2">
        <v>42.11</v>
      </c>
      <c r="C536">
        <v>407.84</v>
      </c>
      <c r="D536" s="2">
        <v>225</v>
      </c>
      <c r="E536" s="2">
        <v>0</v>
      </c>
      <c r="F536" s="2">
        <v>0</v>
      </c>
      <c r="G536" s="2">
        <v>0</v>
      </c>
      <c r="H536" s="2">
        <v>0</v>
      </c>
      <c r="I536" s="2">
        <v>0</v>
      </c>
      <c r="J536" s="72">
        <v>44.312429999999999</v>
      </c>
    </row>
    <row r="537" spans="1:10" ht="14.4" x14ac:dyDescent="0.3">
      <c r="A537" s="8">
        <v>44492.208333332041</v>
      </c>
      <c r="B537" s="2">
        <v>42.61</v>
      </c>
      <c r="C537">
        <v>407.46</v>
      </c>
      <c r="D537" s="2">
        <v>225</v>
      </c>
      <c r="E537" s="2">
        <v>0</v>
      </c>
      <c r="F537" s="2">
        <v>0</v>
      </c>
      <c r="G537" s="2">
        <v>0</v>
      </c>
      <c r="H537" s="2">
        <v>0</v>
      </c>
      <c r="I537" s="2">
        <v>0</v>
      </c>
      <c r="J537" s="72">
        <v>44.752738000000001</v>
      </c>
    </row>
    <row r="538" spans="1:10" ht="14.4" x14ac:dyDescent="0.3">
      <c r="A538" s="8">
        <v>44492.249999998705</v>
      </c>
      <c r="B538" s="2">
        <v>45.25</v>
      </c>
      <c r="C538">
        <v>416.69</v>
      </c>
      <c r="D538" s="2">
        <v>225</v>
      </c>
      <c r="E538" s="2">
        <v>0</v>
      </c>
      <c r="F538" s="2">
        <v>0</v>
      </c>
      <c r="G538" s="2">
        <v>0</v>
      </c>
      <c r="H538" s="2">
        <v>0</v>
      </c>
      <c r="I538" s="2">
        <v>0</v>
      </c>
      <c r="J538" s="72">
        <v>48.162081999999998</v>
      </c>
    </row>
    <row r="539" spans="1:10" ht="14.4" x14ac:dyDescent="0.3">
      <c r="A539" s="8">
        <v>44492.291666665369</v>
      </c>
      <c r="B539" s="2">
        <v>49.429999999999993</v>
      </c>
      <c r="C539">
        <v>431.23</v>
      </c>
      <c r="D539" s="2">
        <v>225</v>
      </c>
      <c r="E539" s="2">
        <v>0</v>
      </c>
      <c r="F539" s="2">
        <v>0</v>
      </c>
      <c r="G539" s="2">
        <v>0</v>
      </c>
      <c r="H539" s="2">
        <v>0</v>
      </c>
      <c r="I539" s="2">
        <v>0</v>
      </c>
      <c r="J539" s="72">
        <v>52.477145999999998</v>
      </c>
    </row>
    <row r="540" spans="1:10" ht="14.4" x14ac:dyDescent="0.3">
      <c r="A540" s="8">
        <v>44492.333333332033</v>
      </c>
      <c r="B540" s="2">
        <v>59.35</v>
      </c>
      <c r="C540">
        <v>445.04</v>
      </c>
      <c r="D540" s="2">
        <v>225</v>
      </c>
      <c r="E540" s="2">
        <v>0</v>
      </c>
      <c r="F540" s="2">
        <v>0</v>
      </c>
      <c r="G540" s="2">
        <v>0</v>
      </c>
      <c r="H540" s="2">
        <v>0</v>
      </c>
      <c r="I540" s="2">
        <v>0</v>
      </c>
      <c r="J540" s="72">
        <v>63.178682999999999</v>
      </c>
    </row>
    <row r="541" spans="1:10" ht="14.4" x14ac:dyDescent="0.3">
      <c r="A541" s="8">
        <v>44492.374999998698</v>
      </c>
      <c r="B541" s="2">
        <v>60.07</v>
      </c>
      <c r="C541">
        <v>460.77</v>
      </c>
      <c r="D541" s="2">
        <v>225</v>
      </c>
      <c r="E541" s="2">
        <v>0</v>
      </c>
      <c r="F541" s="2">
        <v>0</v>
      </c>
      <c r="G541" s="2">
        <v>0</v>
      </c>
      <c r="H541" s="2">
        <v>0</v>
      </c>
      <c r="I541" s="2">
        <v>0</v>
      </c>
      <c r="J541" s="72">
        <v>63.780638000000003</v>
      </c>
    </row>
    <row r="542" spans="1:10" ht="14.4" x14ac:dyDescent="0.3">
      <c r="A542" s="8">
        <v>44492.416666665362</v>
      </c>
      <c r="B542" s="2">
        <v>60.599999999999994</v>
      </c>
      <c r="C542">
        <v>475.67</v>
      </c>
      <c r="D542" s="2">
        <v>225</v>
      </c>
      <c r="E542" s="2">
        <v>0</v>
      </c>
      <c r="F542" s="2">
        <v>0</v>
      </c>
      <c r="G542" s="2">
        <v>0</v>
      </c>
      <c r="H542" s="2">
        <v>0</v>
      </c>
      <c r="I542" s="2">
        <v>0</v>
      </c>
      <c r="J542" s="72">
        <v>64.536841999999993</v>
      </c>
    </row>
    <row r="543" spans="1:10" ht="14.4" x14ac:dyDescent="0.3">
      <c r="A543" s="8">
        <v>44492.458333332026</v>
      </c>
      <c r="B543" s="2">
        <v>63.820000000000007</v>
      </c>
      <c r="C543">
        <v>474.49</v>
      </c>
      <c r="D543" s="2">
        <v>225</v>
      </c>
      <c r="E543" s="2">
        <v>0</v>
      </c>
      <c r="F543" s="2">
        <v>0</v>
      </c>
      <c r="G543" s="2">
        <v>0</v>
      </c>
      <c r="H543" s="2">
        <v>0</v>
      </c>
      <c r="I543" s="2">
        <v>0</v>
      </c>
      <c r="J543" s="72">
        <v>68.057338999999999</v>
      </c>
    </row>
    <row r="544" spans="1:10" ht="14.4" x14ac:dyDescent="0.3">
      <c r="A544" s="8">
        <v>44492.49999999869</v>
      </c>
      <c r="B544" s="2">
        <v>63.38000000000001</v>
      </c>
      <c r="C544">
        <v>458.47</v>
      </c>
      <c r="D544" s="2">
        <v>225</v>
      </c>
      <c r="E544" s="2">
        <v>0</v>
      </c>
      <c r="F544" s="2">
        <v>0</v>
      </c>
      <c r="G544" s="2">
        <v>0</v>
      </c>
      <c r="H544" s="2">
        <v>0</v>
      </c>
      <c r="I544" s="2">
        <v>0</v>
      </c>
      <c r="J544" s="72">
        <v>66.852063000000001</v>
      </c>
    </row>
    <row r="545" spans="1:10" ht="14.4" x14ac:dyDescent="0.3">
      <c r="A545" s="8">
        <v>44492.541666665355</v>
      </c>
      <c r="B545" s="2">
        <v>61.05</v>
      </c>
      <c r="C545">
        <v>444.78</v>
      </c>
      <c r="D545" s="2">
        <v>225</v>
      </c>
      <c r="E545" s="2">
        <v>0</v>
      </c>
      <c r="F545" s="2">
        <v>0</v>
      </c>
      <c r="G545" s="2">
        <v>0</v>
      </c>
      <c r="H545" s="2">
        <v>0</v>
      </c>
      <c r="I545" s="2">
        <v>0</v>
      </c>
      <c r="J545" s="72">
        <v>64.313051000000002</v>
      </c>
    </row>
    <row r="546" spans="1:10" ht="14.4" x14ac:dyDescent="0.3">
      <c r="A546" s="8">
        <v>44492.583333332019</v>
      </c>
      <c r="B546" s="2">
        <v>52.96</v>
      </c>
      <c r="C546">
        <v>443.6</v>
      </c>
      <c r="D546" s="2">
        <v>225</v>
      </c>
      <c r="E546" s="2">
        <v>0</v>
      </c>
      <c r="F546" s="2">
        <v>0</v>
      </c>
      <c r="G546" s="2">
        <v>0</v>
      </c>
      <c r="H546" s="2">
        <v>0</v>
      </c>
      <c r="I546" s="2">
        <v>0</v>
      </c>
      <c r="J546" s="72">
        <v>55.314900000000002</v>
      </c>
    </row>
    <row r="547" spans="1:10" ht="14.4" x14ac:dyDescent="0.3">
      <c r="A547" s="8">
        <v>44492.624999998683</v>
      </c>
      <c r="B547" s="2">
        <v>50.72</v>
      </c>
      <c r="C547">
        <v>440.99</v>
      </c>
      <c r="D547" s="2">
        <v>225</v>
      </c>
      <c r="E547" s="2">
        <v>0</v>
      </c>
      <c r="F547" s="2">
        <v>0</v>
      </c>
      <c r="G547" s="2">
        <v>0</v>
      </c>
      <c r="H547" s="2">
        <v>0</v>
      </c>
      <c r="I547" s="2">
        <v>0</v>
      </c>
      <c r="J547" s="72">
        <v>53.190463000000001</v>
      </c>
    </row>
    <row r="548" spans="1:10" ht="14.4" x14ac:dyDescent="0.3">
      <c r="A548" s="8">
        <v>44492.666666665347</v>
      </c>
      <c r="B548" s="2">
        <v>50.86</v>
      </c>
      <c r="C548">
        <v>432.57</v>
      </c>
      <c r="D548" s="2">
        <v>225</v>
      </c>
      <c r="E548" s="2">
        <v>0</v>
      </c>
      <c r="F548" s="2">
        <v>0</v>
      </c>
      <c r="G548" s="2">
        <v>0</v>
      </c>
      <c r="H548" s="2">
        <v>0</v>
      </c>
      <c r="I548" s="2">
        <v>0</v>
      </c>
      <c r="J548" s="72">
        <v>53.570940999999998</v>
      </c>
    </row>
    <row r="549" spans="1:10" ht="14.4" x14ac:dyDescent="0.3">
      <c r="A549" s="8">
        <v>44492.708333332012</v>
      </c>
      <c r="B549" s="2">
        <v>53.71</v>
      </c>
      <c r="C549">
        <v>439.42</v>
      </c>
      <c r="D549" s="2">
        <v>225</v>
      </c>
      <c r="E549" s="2">
        <v>0</v>
      </c>
      <c r="F549" s="2">
        <v>0</v>
      </c>
      <c r="G549" s="2">
        <v>0</v>
      </c>
      <c r="H549" s="2">
        <v>0</v>
      </c>
      <c r="I549" s="2">
        <v>0</v>
      </c>
      <c r="J549" s="72">
        <v>56.699696000000003</v>
      </c>
    </row>
    <row r="550" spans="1:10" ht="14.4" x14ac:dyDescent="0.3">
      <c r="A550" s="8">
        <v>44492.749999998676</v>
      </c>
      <c r="B550" s="2">
        <v>63.739999999999995</v>
      </c>
      <c r="C550">
        <v>440.77</v>
      </c>
      <c r="D550" s="2">
        <v>225</v>
      </c>
      <c r="E550" s="2">
        <v>0</v>
      </c>
      <c r="F550" s="2">
        <v>0</v>
      </c>
      <c r="G550" s="2">
        <v>0</v>
      </c>
      <c r="H550" s="2">
        <v>0</v>
      </c>
      <c r="I550" s="2">
        <v>0</v>
      </c>
      <c r="J550" s="72">
        <v>67.870046000000002</v>
      </c>
    </row>
    <row r="551" spans="1:10" ht="14.4" x14ac:dyDescent="0.3">
      <c r="A551" s="8">
        <v>44492.79166666534</v>
      </c>
      <c r="B551" s="2">
        <v>72.14</v>
      </c>
      <c r="C551">
        <v>448.87</v>
      </c>
      <c r="D551" s="2">
        <v>225</v>
      </c>
      <c r="E551" s="2">
        <v>0</v>
      </c>
      <c r="F551" s="2">
        <v>0</v>
      </c>
      <c r="G551" s="2">
        <v>0</v>
      </c>
      <c r="H551" s="2">
        <v>0</v>
      </c>
      <c r="I551" s="2">
        <v>0</v>
      </c>
      <c r="J551" s="72">
        <v>76.318962999999997</v>
      </c>
    </row>
    <row r="552" spans="1:10" ht="14.4" x14ac:dyDescent="0.3">
      <c r="A552" s="8">
        <v>44492.833333332004</v>
      </c>
      <c r="B552" s="2">
        <v>74.210000000000008</v>
      </c>
      <c r="C552">
        <v>470.31</v>
      </c>
      <c r="D552" s="2">
        <v>225</v>
      </c>
      <c r="E552" s="2">
        <v>0</v>
      </c>
      <c r="F552" s="2">
        <v>0</v>
      </c>
      <c r="G552" s="2">
        <v>0</v>
      </c>
      <c r="H552" s="2">
        <v>0</v>
      </c>
      <c r="I552" s="2">
        <v>0</v>
      </c>
      <c r="J552" s="72">
        <v>78.845505000000003</v>
      </c>
    </row>
    <row r="553" spans="1:10" ht="14.4" x14ac:dyDescent="0.3">
      <c r="A553" s="8">
        <v>44492.874999998668</v>
      </c>
      <c r="B553" s="2">
        <v>64.88000000000001</v>
      </c>
      <c r="C553">
        <v>459.44</v>
      </c>
      <c r="D553" s="2">
        <v>225</v>
      </c>
      <c r="E553" s="2">
        <v>0</v>
      </c>
      <c r="F553" s="2">
        <v>0</v>
      </c>
      <c r="G553" s="2">
        <v>0</v>
      </c>
      <c r="H553" s="2">
        <v>0</v>
      </c>
      <c r="I553" s="2">
        <v>0</v>
      </c>
      <c r="J553" s="72">
        <v>69.237836000000001</v>
      </c>
    </row>
    <row r="554" spans="1:10" ht="14.4" x14ac:dyDescent="0.3">
      <c r="A554" s="8">
        <v>44492.916666665333</v>
      </c>
      <c r="B554" s="2">
        <v>60.52</v>
      </c>
      <c r="C554">
        <v>430.99</v>
      </c>
      <c r="D554" s="2">
        <v>225</v>
      </c>
      <c r="E554" s="2">
        <v>0</v>
      </c>
      <c r="F554" s="2">
        <v>0</v>
      </c>
      <c r="G554" s="2">
        <v>0</v>
      </c>
      <c r="H554" s="2">
        <v>0</v>
      </c>
      <c r="I554" s="2">
        <v>0</v>
      </c>
      <c r="J554" s="72">
        <v>64.981026</v>
      </c>
    </row>
    <row r="555" spans="1:10" ht="14.4" x14ac:dyDescent="0.3">
      <c r="A555" s="8">
        <v>44492.958333331997</v>
      </c>
      <c r="B555" s="2">
        <v>55.339999999999996</v>
      </c>
      <c r="C555">
        <v>420.33</v>
      </c>
      <c r="D555" s="2">
        <v>225</v>
      </c>
      <c r="E555" s="2">
        <v>0</v>
      </c>
      <c r="F555" s="2">
        <v>0</v>
      </c>
      <c r="G555" s="2">
        <v>0</v>
      </c>
      <c r="H555" s="2">
        <v>0</v>
      </c>
      <c r="I555" s="2">
        <v>0</v>
      </c>
      <c r="J555" s="72">
        <v>58.634962000000002</v>
      </c>
    </row>
    <row r="556" spans="1:10" ht="14.4" x14ac:dyDescent="0.3">
      <c r="A556" s="8">
        <v>44492.999999998661</v>
      </c>
      <c r="B556" s="2">
        <v>49.64</v>
      </c>
      <c r="C556">
        <v>404.01</v>
      </c>
      <c r="D556" s="2">
        <v>225</v>
      </c>
      <c r="E556" s="2">
        <v>0</v>
      </c>
      <c r="F556" s="2">
        <v>0</v>
      </c>
      <c r="G556" s="2">
        <v>0</v>
      </c>
      <c r="H556" s="2">
        <v>0</v>
      </c>
      <c r="I556" s="2">
        <v>0</v>
      </c>
      <c r="J556" s="72">
        <v>52.434479000000003</v>
      </c>
    </row>
    <row r="557" spans="1:10" ht="14.4" x14ac:dyDescent="0.3">
      <c r="A557" s="8">
        <v>44493.041666665325</v>
      </c>
      <c r="B557" s="2">
        <v>46.379999999999995</v>
      </c>
      <c r="C557">
        <v>394.9</v>
      </c>
      <c r="D557" s="2">
        <v>225</v>
      </c>
      <c r="E557" s="2">
        <v>0</v>
      </c>
      <c r="F557" s="2">
        <v>0</v>
      </c>
      <c r="G557" s="2">
        <v>0</v>
      </c>
      <c r="H557" s="2">
        <v>0</v>
      </c>
      <c r="I557" s="2">
        <v>0</v>
      </c>
      <c r="J557" s="72">
        <v>48.381912</v>
      </c>
    </row>
    <row r="558" spans="1:10" ht="14.4" x14ac:dyDescent="0.3">
      <c r="A558" s="8">
        <v>44493.08333333199</v>
      </c>
      <c r="B558" s="2">
        <v>43.410000000000004</v>
      </c>
      <c r="C558">
        <v>400.4</v>
      </c>
      <c r="D558" s="2">
        <v>225</v>
      </c>
      <c r="E558" s="2">
        <v>0</v>
      </c>
      <c r="F558" s="2">
        <v>0</v>
      </c>
      <c r="G558" s="2">
        <v>0</v>
      </c>
      <c r="H558" s="2">
        <v>0</v>
      </c>
      <c r="I558" s="2">
        <v>0</v>
      </c>
      <c r="J558" s="72">
        <v>45.304817999999997</v>
      </c>
    </row>
    <row r="559" spans="1:10" ht="14.4" x14ac:dyDescent="0.3">
      <c r="A559" s="8">
        <v>44493.124999998654</v>
      </c>
      <c r="B559" s="2">
        <v>41.050000000000004</v>
      </c>
      <c r="C559">
        <v>390.35</v>
      </c>
      <c r="D559" s="2">
        <v>225</v>
      </c>
      <c r="E559" s="2">
        <v>0</v>
      </c>
      <c r="F559" s="2">
        <v>0</v>
      </c>
      <c r="G559" s="2">
        <v>0</v>
      </c>
      <c r="H559" s="2">
        <v>0</v>
      </c>
      <c r="I559" s="2">
        <v>0</v>
      </c>
      <c r="J559" s="72">
        <v>42.534979999999997</v>
      </c>
    </row>
    <row r="560" spans="1:10" ht="14.4" x14ac:dyDescent="0.3">
      <c r="A560" s="8">
        <v>44493.166666665318</v>
      </c>
      <c r="B560" s="2">
        <v>38.145364422308653</v>
      </c>
      <c r="C560">
        <v>389.77</v>
      </c>
      <c r="D560" s="2">
        <v>225</v>
      </c>
      <c r="E560" s="2">
        <v>0</v>
      </c>
      <c r="F560" s="2">
        <v>0</v>
      </c>
      <c r="G560" s="2">
        <v>0</v>
      </c>
      <c r="H560" s="2">
        <v>0</v>
      </c>
      <c r="I560" s="2">
        <v>0</v>
      </c>
      <c r="J560" s="72">
        <v>39.257866999999997</v>
      </c>
    </row>
    <row r="561" spans="1:10" ht="14.4" x14ac:dyDescent="0.3">
      <c r="A561" s="8">
        <v>44493.208333331982</v>
      </c>
      <c r="B561" s="2">
        <v>37.700000000000003</v>
      </c>
      <c r="C561">
        <v>387.09</v>
      </c>
      <c r="D561" s="2">
        <v>225</v>
      </c>
      <c r="E561" s="2">
        <v>0</v>
      </c>
      <c r="F561" s="2">
        <v>0</v>
      </c>
      <c r="G561" s="2">
        <v>0</v>
      </c>
      <c r="H561" s="2">
        <v>0</v>
      </c>
      <c r="I561" s="2">
        <v>0</v>
      </c>
      <c r="J561" s="72">
        <v>38.988906</v>
      </c>
    </row>
    <row r="562" spans="1:10" ht="14.4" x14ac:dyDescent="0.3">
      <c r="A562" s="8">
        <v>44493.249999998647</v>
      </c>
      <c r="B562" s="2">
        <v>39.43</v>
      </c>
      <c r="C562">
        <v>389.86</v>
      </c>
      <c r="D562" s="2">
        <v>225</v>
      </c>
      <c r="E562" s="2">
        <v>0</v>
      </c>
      <c r="F562" s="2">
        <v>0</v>
      </c>
      <c r="G562" s="2">
        <v>0</v>
      </c>
      <c r="H562" s="2">
        <v>0</v>
      </c>
      <c r="I562" s="2">
        <v>0</v>
      </c>
      <c r="J562" s="72">
        <v>40.854691000000003</v>
      </c>
    </row>
    <row r="563" spans="1:10" ht="14.4" x14ac:dyDescent="0.3">
      <c r="A563" s="8">
        <v>44493.291666665311</v>
      </c>
      <c r="B563" s="2">
        <v>40.410000000000004</v>
      </c>
      <c r="C563">
        <v>405.21</v>
      </c>
      <c r="D563" s="2">
        <v>225</v>
      </c>
      <c r="E563" s="2">
        <v>0</v>
      </c>
      <c r="F563" s="2">
        <v>0</v>
      </c>
      <c r="G563" s="2">
        <v>0</v>
      </c>
      <c r="H563" s="2">
        <v>0</v>
      </c>
      <c r="I563" s="2">
        <v>0</v>
      </c>
      <c r="J563" s="72">
        <v>42.409182000000001</v>
      </c>
    </row>
    <row r="564" spans="1:10" ht="14.4" x14ac:dyDescent="0.3">
      <c r="A564" s="8">
        <v>44493.333333331975</v>
      </c>
      <c r="B564" s="2">
        <v>43.79</v>
      </c>
      <c r="C564">
        <v>418.07</v>
      </c>
      <c r="D564" s="2">
        <v>225</v>
      </c>
      <c r="E564" s="2">
        <v>0</v>
      </c>
      <c r="F564" s="2">
        <v>0</v>
      </c>
      <c r="G564" s="2">
        <v>0</v>
      </c>
      <c r="H564" s="2">
        <v>0</v>
      </c>
      <c r="I564" s="2">
        <v>0</v>
      </c>
      <c r="J564" s="72">
        <v>45.993671999999997</v>
      </c>
    </row>
    <row r="565" spans="1:10" ht="14.4" x14ac:dyDescent="0.3">
      <c r="A565" s="8">
        <v>44493.374999998639</v>
      </c>
      <c r="B565" s="2">
        <v>44.88</v>
      </c>
      <c r="C565">
        <v>424.31</v>
      </c>
      <c r="D565" s="2">
        <v>225</v>
      </c>
      <c r="E565" s="2">
        <v>0</v>
      </c>
      <c r="F565" s="2">
        <v>0</v>
      </c>
      <c r="G565" s="2">
        <v>0</v>
      </c>
      <c r="H565" s="2">
        <v>0</v>
      </c>
      <c r="I565" s="2">
        <v>0</v>
      </c>
      <c r="J565" s="72">
        <v>46.698805</v>
      </c>
    </row>
    <row r="566" spans="1:10" ht="14.4" x14ac:dyDescent="0.3">
      <c r="A566" s="8">
        <v>44493.416666665304</v>
      </c>
      <c r="B566" s="2">
        <v>45.28184378736939</v>
      </c>
      <c r="C566">
        <v>444.85</v>
      </c>
      <c r="D566" s="2">
        <v>225</v>
      </c>
      <c r="E566" s="2">
        <v>0</v>
      </c>
      <c r="F566" s="2">
        <v>0</v>
      </c>
      <c r="G566" s="2">
        <v>0</v>
      </c>
      <c r="H566" s="2">
        <v>0</v>
      </c>
      <c r="I566" s="2">
        <v>0</v>
      </c>
      <c r="J566" s="72">
        <v>47.034295</v>
      </c>
    </row>
    <row r="567" spans="1:10" ht="14.4" x14ac:dyDescent="0.3">
      <c r="A567" s="8">
        <v>44493.458333331968</v>
      </c>
      <c r="B567" s="2">
        <v>46.99</v>
      </c>
      <c r="C567">
        <v>436.31</v>
      </c>
      <c r="D567" s="2">
        <v>225</v>
      </c>
      <c r="E567" s="2">
        <v>0</v>
      </c>
      <c r="F567" s="2">
        <v>0</v>
      </c>
      <c r="G567" s="2">
        <v>0</v>
      </c>
      <c r="H567" s="2">
        <v>0</v>
      </c>
      <c r="I567" s="2">
        <v>0</v>
      </c>
      <c r="J567" s="72">
        <v>48.839060000000003</v>
      </c>
    </row>
    <row r="568" spans="1:10" ht="14.4" x14ac:dyDescent="0.3">
      <c r="A568" s="8">
        <v>44493.499999998632</v>
      </c>
      <c r="B568" s="2">
        <v>47.64</v>
      </c>
      <c r="C568">
        <v>439.13</v>
      </c>
      <c r="D568" s="2">
        <v>225</v>
      </c>
      <c r="E568" s="2">
        <v>0</v>
      </c>
      <c r="F568" s="2">
        <v>0</v>
      </c>
      <c r="G568" s="2">
        <v>0</v>
      </c>
      <c r="H568" s="2">
        <v>0</v>
      </c>
      <c r="I568" s="2">
        <v>0</v>
      </c>
      <c r="J568" s="72">
        <v>49.269083000000002</v>
      </c>
    </row>
    <row r="569" spans="1:10" ht="14.4" x14ac:dyDescent="0.3">
      <c r="A569" s="8">
        <v>44493.541666665296</v>
      </c>
      <c r="B569" s="2">
        <v>47.35</v>
      </c>
      <c r="C569">
        <v>439.2</v>
      </c>
      <c r="D569" s="2">
        <v>225</v>
      </c>
      <c r="E569" s="2">
        <v>0</v>
      </c>
      <c r="F569" s="2">
        <v>0</v>
      </c>
      <c r="G569" s="2">
        <v>0</v>
      </c>
      <c r="H569" s="2">
        <v>0</v>
      </c>
      <c r="I569" s="2">
        <v>0</v>
      </c>
      <c r="J569" s="72">
        <v>49.177453</v>
      </c>
    </row>
    <row r="570" spans="1:10" ht="14.4" x14ac:dyDescent="0.3">
      <c r="A570" s="8">
        <v>44493.583333331961</v>
      </c>
      <c r="B570" s="2">
        <v>46.18</v>
      </c>
      <c r="C570">
        <v>449.86</v>
      </c>
      <c r="D570" s="2">
        <v>225</v>
      </c>
      <c r="E570" s="2">
        <v>0</v>
      </c>
      <c r="F570" s="2">
        <v>0</v>
      </c>
      <c r="G570" s="2">
        <v>0</v>
      </c>
      <c r="H570" s="2">
        <v>0</v>
      </c>
      <c r="I570" s="2">
        <v>0</v>
      </c>
      <c r="J570" s="72">
        <v>47.888809999999999</v>
      </c>
    </row>
    <row r="571" spans="1:10" ht="14.4" x14ac:dyDescent="0.3">
      <c r="A571" s="8">
        <v>44493.624999998625</v>
      </c>
      <c r="B571" s="2">
        <v>46.099999999999994</v>
      </c>
      <c r="C571">
        <v>448.83</v>
      </c>
      <c r="D571" s="2">
        <v>225</v>
      </c>
      <c r="E571" s="2">
        <v>0</v>
      </c>
      <c r="F571" s="2">
        <v>0</v>
      </c>
      <c r="G571" s="2">
        <v>0</v>
      </c>
      <c r="H571" s="2">
        <v>0</v>
      </c>
      <c r="I571" s="2">
        <v>0</v>
      </c>
      <c r="J571" s="72">
        <v>48.501441</v>
      </c>
    </row>
    <row r="572" spans="1:10" ht="14.4" x14ac:dyDescent="0.3">
      <c r="A572" s="8">
        <v>44493.666666665289</v>
      </c>
      <c r="B572" s="2">
        <v>47.88</v>
      </c>
      <c r="C572">
        <v>460.16</v>
      </c>
      <c r="D572" s="2">
        <v>225</v>
      </c>
      <c r="E572" s="2">
        <v>0</v>
      </c>
      <c r="F572" s="2">
        <v>0</v>
      </c>
      <c r="G572" s="2">
        <v>0</v>
      </c>
      <c r="H572" s="2">
        <v>0</v>
      </c>
      <c r="I572" s="2">
        <v>0</v>
      </c>
      <c r="J572" s="72">
        <v>49.591675000000002</v>
      </c>
    </row>
    <row r="573" spans="1:10" ht="14.4" x14ac:dyDescent="0.3">
      <c r="A573" s="8">
        <v>44493.708333331953</v>
      </c>
      <c r="B573" s="2">
        <v>52.12</v>
      </c>
      <c r="C573">
        <v>468.83</v>
      </c>
      <c r="D573" s="2">
        <v>225</v>
      </c>
      <c r="E573" s="2">
        <v>0</v>
      </c>
      <c r="F573" s="2">
        <v>0</v>
      </c>
      <c r="G573" s="2">
        <v>0</v>
      </c>
      <c r="H573" s="2">
        <v>0</v>
      </c>
      <c r="I573" s="2">
        <v>0</v>
      </c>
      <c r="J573" s="72">
        <v>53.465583000000002</v>
      </c>
    </row>
    <row r="574" spans="1:10" ht="14.4" x14ac:dyDescent="0.3">
      <c r="A574" s="8">
        <v>44493.749999998618</v>
      </c>
      <c r="B574" s="2">
        <v>64.23</v>
      </c>
      <c r="C574">
        <v>467.36</v>
      </c>
      <c r="D574" s="2">
        <v>225</v>
      </c>
      <c r="E574" s="2">
        <v>0</v>
      </c>
      <c r="F574" s="2">
        <v>0</v>
      </c>
      <c r="G574" s="2">
        <v>0</v>
      </c>
      <c r="H574" s="2">
        <v>0</v>
      </c>
      <c r="I574" s="2">
        <v>0</v>
      </c>
      <c r="J574" s="72">
        <v>66.696439999999996</v>
      </c>
    </row>
    <row r="575" spans="1:10" ht="14.4" x14ac:dyDescent="0.3">
      <c r="A575" s="8">
        <v>44493.791666665282</v>
      </c>
      <c r="B575" s="2">
        <v>68.570000000000007</v>
      </c>
      <c r="C575">
        <v>470.24</v>
      </c>
      <c r="D575" s="2">
        <v>225</v>
      </c>
      <c r="E575" s="2">
        <v>0</v>
      </c>
      <c r="F575" s="2">
        <v>0</v>
      </c>
      <c r="G575" s="2">
        <v>0</v>
      </c>
      <c r="H575" s="2">
        <v>0</v>
      </c>
      <c r="I575" s="2">
        <v>0</v>
      </c>
      <c r="J575" s="72">
        <v>69.816537999999994</v>
      </c>
    </row>
    <row r="576" spans="1:10" ht="14.4" x14ac:dyDescent="0.3">
      <c r="A576" s="8">
        <v>44493.833333331946</v>
      </c>
      <c r="B576" s="2">
        <v>69</v>
      </c>
      <c r="C576">
        <v>490.74</v>
      </c>
      <c r="D576" s="2">
        <v>225</v>
      </c>
      <c r="E576" s="2">
        <v>0</v>
      </c>
      <c r="F576" s="2">
        <v>0</v>
      </c>
      <c r="G576" s="2">
        <v>0</v>
      </c>
      <c r="H576" s="2">
        <v>0</v>
      </c>
      <c r="I576" s="2">
        <v>0</v>
      </c>
      <c r="J576" s="72">
        <v>70.777308000000005</v>
      </c>
    </row>
    <row r="577" spans="1:10" ht="14.4" x14ac:dyDescent="0.3">
      <c r="A577" s="8">
        <v>44493.87499999861</v>
      </c>
      <c r="B577" s="2">
        <v>62.35</v>
      </c>
      <c r="C577">
        <v>481.61</v>
      </c>
      <c r="D577" s="2">
        <v>225</v>
      </c>
      <c r="E577" s="2">
        <v>0</v>
      </c>
      <c r="F577" s="2">
        <v>0</v>
      </c>
      <c r="G577" s="2">
        <v>0</v>
      </c>
      <c r="H577" s="2">
        <v>0</v>
      </c>
      <c r="I577" s="2">
        <v>0</v>
      </c>
      <c r="J577" s="72">
        <v>64.963925000000003</v>
      </c>
    </row>
    <row r="578" spans="1:10" ht="14.4" x14ac:dyDescent="0.3">
      <c r="A578" s="8">
        <v>44493.916666665275</v>
      </c>
      <c r="B578" s="2">
        <v>53.24</v>
      </c>
      <c r="C578">
        <v>462.36</v>
      </c>
      <c r="D578" s="2">
        <v>225</v>
      </c>
      <c r="E578" s="2">
        <v>0</v>
      </c>
      <c r="F578" s="2">
        <v>0</v>
      </c>
      <c r="G578" s="2">
        <v>0</v>
      </c>
      <c r="H578" s="2">
        <v>0</v>
      </c>
      <c r="I578" s="2">
        <v>0</v>
      </c>
      <c r="J578" s="72">
        <v>55.036997999999997</v>
      </c>
    </row>
    <row r="579" spans="1:10" ht="14.4" x14ac:dyDescent="0.3">
      <c r="A579" s="8">
        <v>44493.958333331939</v>
      </c>
      <c r="B579" s="2">
        <v>45.089999999999996</v>
      </c>
      <c r="C579">
        <v>438.19</v>
      </c>
      <c r="D579" s="2">
        <v>225</v>
      </c>
      <c r="E579" s="2">
        <v>0</v>
      </c>
      <c r="F579" s="2">
        <v>0</v>
      </c>
      <c r="G579" s="2">
        <v>0</v>
      </c>
      <c r="H579" s="2">
        <v>0</v>
      </c>
      <c r="I579" s="2">
        <v>0</v>
      </c>
      <c r="J579" s="72">
        <v>46.014282999999999</v>
      </c>
    </row>
    <row r="580" spans="1:10" ht="14.4" x14ac:dyDescent="0.3">
      <c r="A580" s="8">
        <v>44493.999999998603</v>
      </c>
      <c r="B580" s="2">
        <v>42.449999999999996</v>
      </c>
      <c r="C580">
        <v>413.13</v>
      </c>
      <c r="D580" s="2">
        <v>225</v>
      </c>
      <c r="E580" s="2">
        <v>0</v>
      </c>
      <c r="F580" s="2">
        <v>0</v>
      </c>
      <c r="G580" s="2">
        <v>0</v>
      </c>
      <c r="H580" s="2">
        <v>0</v>
      </c>
      <c r="I580" s="2">
        <v>0</v>
      </c>
      <c r="J580" s="72">
        <v>42.362524999999998</v>
      </c>
    </row>
    <row r="581" spans="1:10" ht="14.4" x14ac:dyDescent="0.3">
      <c r="A581" s="8">
        <v>44494.041666665267</v>
      </c>
      <c r="B581" s="2">
        <v>38.700000000000003</v>
      </c>
      <c r="C581">
        <v>403.01</v>
      </c>
      <c r="D581" s="2">
        <v>225</v>
      </c>
      <c r="E581" s="2">
        <v>0</v>
      </c>
      <c r="F581" s="2">
        <v>0</v>
      </c>
      <c r="G581" s="2">
        <v>0</v>
      </c>
      <c r="H581" s="2">
        <v>0</v>
      </c>
      <c r="I581" s="2">
        <v>0</v>
      </c>
      <c r="J581" s="72">
        <v>38.720115</v>
      </c>
    </row>
    <row r="582" spans="1:10" ht="14.4" x14ac:dyDescent="0.3">
      <c r="A582" s="8">
        <v>44494.083333331931</v>
      </c>
      <c r="B582" s="2">
        <v>36.5</v>
      </c>
      <c r="C582">
        <v>390.23</v>
      </c>
      <c r="D582" s="2">
        <v>225</v>
      </c>
      <c r="E582" s="2">
        <v>0</v>
      </c>
      <c r="F582" s="2">
        <v>0</v>
      </c>
      <c r="G582" s="2">
        <v>0</v>
      </c>
      <c r="H582" s="2">
        <v>0</v>
      </c>
      <c r="I582" s="2">
        <v>0</v>
      </c>
      <c r="J582" s="72">
        <v>36.395713999999998</v>
      </c>
    </row>
    <row r="583" spans="1:10" ht="14.4" x14ac:dyDescent="0.3">
      <c r="A583" s="8">
        <v>44494.124999998596</v>
      </c>
      <c r="B583" s="2">
        <v>35.119999999999997</v>
      </c>
      <c r="C583">
        <v>386.72</v>
      </c>
      <c r="D583" s="2">
        <v>225</v>
      </c>
      <c r="E583" s="2">
        <v>0</v>
      </c>
      <c r="F583" s="2">
        <v>0</v>
      </c>
      <c r="G583" s="2">
        <v>0</v>
      </c>
      <c r="H583" s="2">
        <v>0</v>
      </c>
      <c r="I583" s="2">
        <v>0</v>
      </c>
      <c r="J583" s="72">
        <v>34.948058000000003</v>
      </c>
    </row>
    <row r="584" spans="1:10" ht="14.4" x14ac:dyDescent="0.3">
      <c r="A584" s="8">
        <v>44494.16666666526</v>
      </c>
      <c r="B584" s="2">
        <v>35.099999999999994</v>
      </c>
      <c r="C584">
        <v>389.38</v>
      </c>
      <c r="D584" s="2">
        <v>225</v>
      </c>
      <c r="E584" s="2">
        <v>0</v>
      </c>
      <c r="F584" s="2">
        <v>0</v>
      </c>
      <c r="G584" s="2">
        <v>0</v>
      </c>
      <c r="H584" s="2">
        <v>0</v>
      </c>
      <c r="I584" s="2">
        <v>0</v>
      </c>
      <c r="J584" s="72">
        <v>35.119956999999999</v>
      </c>
    </row>
    <row r="585" spans="1:10" ht="14.4" x14ac:dyDescent="0.3">
      <c r="A585" s="8">
        <v>44494.208333331924</v>
      </c>
      <c r="B585" s="2">
        <v>37.46</v>
      </c>
      <c r="C585">
        <v>395.2</v>
      </c>
      <c r="D585" s="2">
        <v>225</v>
      </c>
      <c r="E585" s="2">
        <v>0</v>
      </c>
      <c r="F585" s="2">
        <v>0</v>
      </c>
      <c r="G585" s="2">
        <v>0</v>
      </c>
      <c r="H585" s="2">
        <v>0</v>
      </c>
      <c r="I585" s="2">
        <v>0</v>
      </c>
      <c r="J585" s="72">
        <v>37.217458999999998</v>
      </c>
    </row>
    <row r="586" spans="1:10" ht="14.4" x14ac:dyDescent="0.3">
      <c r="A586" s="8">
        <v>44494.249999998588</v>
      </c>
      <c r="B586" s="2">
        <v>43.64</v>
      </c>
      <c r="C586">
        <v>417.17</v>
      </c>
      <c r="D586" s="2">
        <v>225</v>
      </c>
      <c r="E586" s="2">
        <v>0</v>
      </c>
      <c r="F586" s="2">
        <v>0</v>
      </c>
      <c r="G586" s="2">
        <v>0</v>
      </c>
      <c r="H586" s="2">
        <v>0</v>
      </c>
      <c r="I586" s="2">
        <v>0</v>
      </c>
      <c r="J586" s="72">
        <v>44.482618000000002</v>
      </c>
    </row>
    <row r="587" spans="1:10" ht="14.4" x14ac:dyDescent="0.3">
      <c r="A587" s="8">
        <v>44494.291666665253</v>
      </c>
      <c r="B587" s="2">
        <v>62.19</v>
      </c>
      <c r="C587">
        <v>465.57</v>
      </c>
      <c r="D587" s="2">
        <v>225</v>
      </c>
      <c r="E587" s="2">
        <v>0</v>
      </c>
      <c r="F587" s="2">
        <v>0</v>
      </c>
      <c r="G587" s="2">
        <v>0</v>
      </c>
      <c r="H587" s="2">
        <v>0</v>
      </c>
      <c r="I587" s="2">
        <v>0</v>
      </c>
      <c r="J587" s="72">
        <v>64.695615000000004</v>
      </c>
    </row>
    <row r="588" spans="1:10" ht="14.4" x14ac:dyDescent="0.3">
      <c r="A588" s="8">
        <v>44494.333333331917</v>
      </c>
      <c r="B588" s="2">
        <v>64.72</v>
      </c>
      <c r="C588">
        <v>495.97</v>
      </c>
      <c r="D588" s="2">
        <v>225</v>
      </c>
      <c r="E588" s="2">
        <v>0</v>
      </c>
      <c r="F588" s="2">
        <v>0</v>
      </c>
      <c r="G588" s="2">
        <v>0</v>
      </c>
      <c r="H588" s="2">
        <v>0</v>
      </c>
      <c r="I588" s="2">
        <v>0</v>
      </c>
      <c r="J588" s="72">
        <v>67.874527</v>
      </c>
    </row>
    <row r="589" spans="1:10" ht="14.4" x14ac:dyDescent="0.3">
      <c r="A589" s="8">
        <v>44494.374999998581</v>
      </c>
      <c r="B589" s="2">
        <v>61.239999999999995</v>
      </c>
      <c r="C589">
        <v>501.9</v>
      </c>
      <c r="D589" s="2">
        <v>225</v>
      </c>
      <c r="E589" s="2">
        <v>0</v>
      </c>
      <c r="F589" s="2">
        <v>0</v>
      </c>
      <c r="G589" s="2">
        <v>0</v>
      </c>
      <c r="H589" s="2">
        <v>0</v>
      </c>
      <c r="I589" s="2">
        <v>0</v>
      </c>
      <c r="J589" s="72">
        <v>63.922871999999998</v>
      </c>
    </row>
    <row r="590" spans="1:10" ht="14.4" x14ac:dyDescent="0.3">
      <c r="A590" s="8">
        <v>44494.416666665245</v>
      </c>
      <c r="B590" s="2">
        <v>64.871299413105689</v>
      </c>
      <c r="C590">
        <v>508.36</v>
      </c>
      <c r="D590" s="2">
        <v>225</v>
      </c>
      <c r="E590" s="2">
        <v>0</v>
      </c>
      <c r="F590" s="2">
        <v>0</v>
      </c>
      <c r="G590" s="2">
        <v>0</v>
      </c>
      <c r="H590" s="2">
        <v>0</v>
      </c>
      <c r="I590" s="2">
        <v>0</v>
      </c>
      <c r="J590" s="72">
        <v>67.908738999999997</v>
      </c>
    </row>
    <row r="591" spans="1:10" ht="14.4" x14ac:dyDescent="0.3">
      <c r="A591" s="8">
        <v>44494.45833333191</v>
      </c>
      <c r="B591" s="2">
        <v>65.569999999999993</v>
      </c>
      <c r="C591">
        <v>515.71</v>
      </c>
      <c r="D591" s="2">
        <v>225</v>
      </c>
      <c r="E591" s="2">
        <v>0</v>
      </c>
      <c r="F591" s="2">
        <v>0</v>
      </c>
      <c r="G591" s="2">
        <v>0</v>
      </c>
      <c r="H591" s="2">
        <v>0</v>
      </c>
      <c r="I591" s="2">
        <v>0</v>
      </c>
      <c r="J591" s="72">
        <v>67.885302999999993</v>
      </c>
    </row>
    <row r="592" spans="1:10" ht="14.4" x14ac:dyDescent="0.3">
      <c r="A592" s="8">
        <v>44494.499999998574</v>
      </c>
      <c r="B592" s="2">
        <v>67.400000000000006</v>
      </c>
      <c r="C592">
        <v>526.12</v>
      </c>
      <c r="D592" s="2">
        <v>225</v>
      </c>
      <c r="E592" s="2">
        <v>0</v>
      </c>
      <c r="F592" s="2">
        <v>0</v>
      </c>
      <c r="G592" s="2">
        <v>0</v>
      </c>
      <c r="H592" s="2">
        <v>0</v>
      </c>
      <c r="I592" s="2">
        <v>0</v>
      </c>
      <c r="J592" s="72">
        <v>68.781668999999994</v>
      </c>
    </row>
    <row r="593" spans="1:10" ht="14.4" x14ac:dyDescent="0.3">
      <c r="A593" s="8">
        <v>44494.541666665238</v>
      </c>
      <c r="B593" s="2">
        <v>72.510000000000005</v>
      </c>
      <c r="C593">
        <v>527.45000000000005</v>
      </c>
      <c r="D593" s="2">
        <v>225</v>
      </c>
      <c r="E593" s="2">
        <v>0</v>
      </c>
      <c r="F593" s="2">
        <v>0</v>
      </c>
      <c r="G593" s="2">
        <v>0</v>
      </c>
      <c r="H593" s="2">
        <v>0</v>
      </c>
      <c r="I593" s="2">
        <v>0</v>
      </c>
      <c r="J593" s="72">
        <v>74.276894999999996</v>
      </c>
    </row>
    <row r="594" spans="1:10" ht="14.4" x14ac:dyDescent="0.3">
      <c r="A594" s="8">
        <v>44494.583333331902</v>
      </c>
      <c r="B594" s="2">
        <v>67.77</v>
      </c>
      <c r="C594">
        <v>520.12</v>
      </c>
      <c r="D594" s="2">
        <v>225</v>
      </c>
      <c r="E594" s="2">
        <v>0</v>
      </c>
      <c r="F594" s="2">
        <v>0</v>
      </c>
      <c r="G594" s="2">
        <v>0</v>
      </c>
      <c r="H594" s="2">
        <v>0</v>
      </c>
      <c r="I594" s="2">
        <v>0</v>
      </c>
      <c r="J594" s="72">
        <v>68.847785000000002</v>
      </c>
    </row>
    <row r="595" spans="1:10" ht="14.4" x14ac:dyDescent="0.3">
      <c r="A595" s="8">
        <v>44494.624999998567</v>
      </c>
      <c r="B595" s="2">
        <v>66.22999999999999</v>
      </c>
      <c r="C595">
        <v>515.95000000000005</v>
      </c>
      <c r="D595" s="2">
        <v>225</v>
      </c>
      <c r="E595" s="2">
        <v>0</v>
      </c>
      <c r="F595" s="2">
        <v>0</v>
      </c>
      <c r="G595" s="2">
        <v>0</v>
      </c>
      <c r="H595" s="2">
        <v>0</v>
      </c>
      <c r="I595" s="2">
        <v>0</v>
      </c>
      <c r="J595" s="72">
        <v>68.660798</v>
      </c>
    </row>
    <row r="596" spans="1:10" ht="14.4" x14ac:dyDescent="0.3">
      <c r="A596" s="8">
        <v>44494.666666665231</v>
      </c>
      <c r="B596" s="2">
        <v>66.290000000000006</v>
      </c>
      <c r="C596">
        <v>505.72</v>
      </c>
      <c r="D596" s="2">
        <v>225</v>
      </c>
      <c r="E596" s="2">
        <v>0</v>
      </c>
      <c r="F596" s="2">
        <v>0</v>
      </c>
      <c r="G596" s="2">
        <v>0</v>
      </c>
      <c r="H596" s="2">
        <v>0</v>
      </c>
      <c r="I596" s="2">
        <v>0</v>
      </c>
      <c r="J596" s="72">
        <v>68.136498000000003</v>
      </c>
    </row>
    <row r="597" spans="1:10" ht="14.4" x14ac:dyDescent="0.3">
      <c r="A597" s="8">
        <v>44494.708333331895</v>
      </c>
      <c r="B597" s="2">
        <v>67.8</v>
      </c>
      <c r="C597">
        <v>502.35</v>
      </c>
      <c r="D597" s="2">
        <v>225</v>
      </c>
      <c r="E597" s="2">
        <v>0</v>
      </c>
      <c r="F597" s="2">
        <v>0</v>
      </c>
      <c r="G597" s="2">
        <v>0</v>
      </c>
      <c r="H597" s="2">
        <v>0</v>
      </c>
      <c r="I597" s="2">
        <v>0</v>
      </c>
      <c r="J597" s="72">
        <v>69.327123999999998</v>
      </c>
    </row>
    <row r="598" spans="1:10" ht="14.4" x14ac:dyDescent="0.3">
      <c r="A598" s="8">
        <v>44494.749999998559</v>
      </c>
      <c r="B598" s="2">
        <v>75.36</v>
      </c>
      <c r="C598">
        <v>503.44</v>
      </c>
      <c r="D598" s="2">
        <v>225</v>
      </c>
      <c r="E598" s="2">
        <v>0</v>
      </c>
      <c r="F598" s="2">
        <v>0</v>
      </c>
      <c r="G598" s="2">
        <v>0</v>
      </c>
      <c r="H598" s="2">
        <v>0</v>
      </c>
      <c r="I598" s="2">
        <v>0</v>
      </c>
      <c r="J598" s="72">
        <v>77.179165999999995</v>
      </c>
    </row>
    <row r="599" spans="1:10" ht="14.4" x14ac:dyDescent="0.3">
      <c r="A599" s="8">
        <v>44494.791666665224</v>
      </c>
      <c r="B599" s="2">
        <v>82.74</v>
      </c>
      <c r="C599">
        <v>516.66999999999996</v>
      </c>
      <c r="D599" s="2">
        <v>225</v>
      </c>
      <c r="E599" s="2">
        <v>0</v>
      </c>
      <c r="F599" s="2">
        <v>0</v>
      </c>
      <c r="G599" s="2">
        <v>0</v>
      </c>
      <c r="H599" s="2">
        <v>0</v>
      </c>
      <c r="I599" s="2">
        <v>0</v>
      </c>
      <c r="J599" s="72">
        <v>85.062443999999999</v>
      </c>
    </row>
    <row r="600" spans="1:10" ht="14.4" x14ac:dyDescent="0.3">
      <c r="A600" s="8">
        <v>44494.833333331888</v>
      </c>
      <c r="B600" s="2">
        <v>77.2</v>
      </c>
      <c r="C600">
        <v>533.65</v>
      </c>
      <c r="D600" s="2">
        <v>225</v>
      </c>
      <c r="E600" s="2">
        <v>0</v>
      </c>
      <c r="F600" s="2">
        <v>0</v>
      </c>
      <c r="G600" s="2">
        <v>0</v>
      </c>
      <c r="H600" s="2">
        <v>0</v>
      </c>
      <c r="I600" s="2">
        <v>0</v>
      </c>
      <c r="J600" s="72">
        <v>80.567892000000001</v>
      </c>
    </row>
    <row r="601" spans="1:10" ht="14.4" x14ac:dyDescent="0.3">
      <c r="A601" s="8">
        <v>44494.874999998552</v>
      </c>
      <c r="B601" s="2">
        <v>66.529999999999987</v>
      </c>
      <c r="C601">
        <v>517.41999999999996</v>
      </c>
      <c r="D601" s="2">
        <v>225</v>
      </c>
      <c r="E601" s="2">
        <v>0</v>
      </c>
      <c r="F601" s="2">
        <v>0</v>
      </c>
      <c r="G601" s="2">
        <v>0</v>
      </c>
      <c r="H601" s="2">
        <v>0</v>
      </c>
      <c r="I601" s="2">
        <v>0</v>
      </c>
      <c r="J601" s="72">
        <v>69.62021</v>
      </c>
    </row>
    <row r="602" spans="1:10" ht="14.4" x14ac:dyDescent="0.3">
      <c r="A602" s="8">
        <v>44494.916666665216</v>
      </c>
      <c r="B602" s="2">
        <v>60.95</v>
      </c>
      <c r="C602">
        <v>501.93</v>
      </c>
      <c r="D602" s="2">
        <v>225</v>
      </c>
      <c r="E602" s="2">
        <v>0</v>
      </c>
      <c r="F602" s="2">
        <v>0</v>
      </c>
      <c r="G602" s="2">
        <v>0</v>
      </c>
      <c r="H602" s="2">
        <v>0</v>
      </c>
      <c r="I602" s="2">
        <v>0</v>
      </c>
      <c r="J602" s="72">
        <v>63.437196</v>
      </c>
    </row>
    <row r="603" spans="1:10" ht="14.4" x14ac:dyDescent="0.3">
      <c r="A603" s="8">
        <v>44494.958333331881</v>
      </c>
      <c r="B603" s="2">
        <v>56.220000000000006</v>
      </c>
      <c r="C603">
        <v>475.39</v>
      </c>
      <c r="D603" s="2">
        <v>225</v>
      </c>
      <c r="E603" s="2">
        <v>0</v>
      </c>
      <c r="F603" s="2">
        <v>0</v>
      </c>
      <c r="G603" s="2">
        <v>0</v>
      </c>
      <c r="H603" s="2">
        <v>0</v>
      </c>
      <c r="I603" s="2">
        <v>0</v>
      </c>
      <c r="J603" s="72">
        <v>57.679695000000002</v>
      </c>
    </row>
    <row r="604" spans="1:10" ht="14.4" x14ac:dyDescent="0.3">
      <c r="A604" s="8">
        <v>44494.999999998545</v>
      </c>
      <c r="B604" s="2">
        <v>48.3</v>
      </c>
      <c r="C604">
        <v>450.88</v>
      </c>
      <c r="D604" s="2">
        <v>225</v>
      </c>
      <c r="E604" s="2">
        <v>0</v>
      </c>
      <c r="F604" s="2">
        <v>0</v>
      </c>
      <c r="G604" s="2">
        <v>0</v>
      </c>
      <c r="H604" s="2">
        <v>0</v>
      </c>
      <c r="I604" s="2">
        <v>0</v>
      </c>
      <c r="J604" s="72">
        <v>49.444420000000001</v>
      </c>
    </row>
    <row r="605" spans="1:10" ht="14.4" x14ac:dyDescent="0.3">
      <c r="A605" s="8">
        <v>44495.041666665209</v>
      </c>
      <c r="B605" s="2">
        <v>43.73</v>
      </c>
      <c r="C605">
        <v>430.38</v>
      </c>
      <c r="D605" s="2">
        <v>225</v>
      </c>
      <c r="E605" s="2">
        <v>0</v>
      </c>
      <c r="F605" s="2">
        <v>0</v>
      </c>
      <c r="G605" s="2">
        <v>0</v>
      </c>
      <c r="H605" s="2">
        <v>0</v>
      </c>
      <c r="I605" s="2">
        <v>0</v>
      </c>
      <c r="J605" s="72">
        <v>43.459651000000001</v>
      </c>
    </row>
    <row r="606" spans="1:10" ht="14.4" x14ac:dyDescent="0.3">
      <c r="A606" s="8">
        <v>44495.083333331873</v>
      </c>
      <c r="B606" s="2">
        <v>39.279999999999994</v>
      </c>
      <c r="C606">
        <v>423.98</v>
      </c>
      <c r="D606" s="2">
        <v>225</v>
      </c>
      <c r="E606" s="2">
        <v>0</v>
      </c>
      <c r="F606" s="2">
        <v>0</v>
      </c>
      <c r="G606" s="2">
        <v>0</v>
      </c>
      <c r="H606" s="2">
        <v>0</v>
      </c>
      <c r="I606" s="2">
        <v>0</v>
      </c>
      <c r="J606" s="72">
        <v>38.867942999999997</v>
      </c>
    </row>
    <row r="607" spans="1:10" ht="14.4" x14ac:dyDescent="0.3">
      <c r="A607" s="8">
        <v>44495.124999998538</v>
      </c>
      <c r="B607" s="2">
        <v>37.39</v>
      </c>
      <c r="C607">
        <v>418.75</v>
      </c>
      <c r="D607" s="2">
        <v>225</v>
      </c>
      <c r="E607" s="2">
        <v>0</v>
      </c>
      <c r="F607" s="2">
        <v>0</v>
      </c>
      <c r="G607" s="2">
        <v>0</v>
      </c>
      <c r="H607" s="2">
        <v>0</v>
      </c>
      <c r="I607" s="2">
        <v>0</v>
      </c>
      <c r="J607" s="72">
        <v>37.276212999999998</v>
      </c>
    </row>
    <row r="608" spans="1:10" ht="14.4" x14ac:dyDescent="0.3">
      <c r="A608" s="8">
        <v>44495.166666665202</v>
      </c>
      <c r="B608" s="2">
        <v>36.72</v>
      </c>
      <c r="C608">
        <v>411.17</v>
      </c>
      <c r="D608" s="2">
        <v>225</v>
      </c>
      <c r="E608" s="2">
        <v>0</v>
      </c>
      <c r="F608" s="2">
        <v>0</v>
      </c>
      <c r="G608" s="2">
        <v>0</v>
      </c>
      <c r="H608" s="2">
        <v>0</v>
      </c>
      <c r="I608" s="2">
        <v>0</v>
      </c>
      <c r="J608" s="72">
        <v>36.917133999999997</v>
      </c>
    </row>
    <row r="609" spans="1:10" ht="14.4" x14ac:dyDescent="0.3">
      <c r="A609" s="8">
        <v>44495.208333331866</v>
      </c>
      <c r="B609" s="2">
        <v>38.830000000000005</v>
      </c>
      <c r="C609">
        <v>415.66</v>
      </c>
      <c r="D609" s="2">
        <v>225</v>
      </c>
      <c r="E609" s="2">
        <v>0</v>
      </c>
      <c r="F609" s="2">
        <v>0</v>
      </c>
      <c r="G609" s="2">
        <v>0</v>
      </c>
      <c r="H609" s="2">
        <v>0</v>
      </c>
      <c r="I609" s="2">
        <v>0</v>
      </c>
      <c r="J609" s="72">
        <v>39.198971999999998</v>
      </c>
    </row>
    <row r="610" spans="1:10" ht="14.4" x14ac:dyDescent="0.3">
      <c r="A610" s="8">
        <v>44495.24999999853</v>
      </c>
      <c r="B610" s="2">
        <v>46.17</v>
      </c>
      <c r="C610">
        <v>443.52</v>
      </c>
      <c r="D610" s="2">
        <v>225</v>
      </c>
      <c r="E610" s="2">
        <v>0</v>
      </c>
      <c r="F610" s="2">
        <v>0</v>
      </c>
      <c r="G610" s="2">
        <v>0</v>
      </c>
      <c r="H610" s="2">
        <v>0</v>
      </c>
      <c r="I610" s="2">
        <v>0</v>
      </c>
      <c r="J610" s="72">
        <v>47.074303</v>
      </c>
    </row>
    <row r="611" spans="1:10" ht="14.4" x14ac:dyDescent="0.3">
      <c r="A611" s="8">
        <v>44495.291666665194</v>
      </c>
      <c r="B611" s="2">
        <v>61.329999999999991</v>
      </c>
      <c r="C611">
        <v>480.29</v>
      </c>
      <c r="D611" s="2">
        <v>225</v>
      </c>
      <c r="E611" s="2">
        <v>0</v>
      </c>
      <c r="F611" s="2">
        <v>0</v>
      </c>
      <c r="G611" s="2">
        <v>0</v>
      </c>
      <c r="H611" s="2">
        <v>0</v>
      </c>
      <c r="I611" s="2">
        <v>0</v>
      </c>
      <c r="J611" s="72">
        <v>63.516626000000002</v>
      </c>
    </row>
    <row r="612" spans="1:10" ht="14.4" x14ac:dyDescent="0.3">
      <c r="A612" s="8">
        <v>44495.333333331859</v>
      </c>
      <c r="B612" s="2">
        <v>68.487804084324694</v>
      </c>
      <c r="C612">
        <v>527.29</v>
      </c>
      <c r="D612" s="2">
        <v>225</v>
      </c>
      <c r="E612" s="2">
        <v>0</v>
      </c>
      <c r="F612" s="2">
        <v>0</v>
      </c>
      <c r="G612" s="2">
        <v>0</v>
      </c>
      <c r="H612" s="2">
        <v>0</v>
      </c>
      <c r="I612" s="2">
        <v>0</v>
      </c>
      <c r="J612" s="72">
        <v>71.797089999999997</v>
      </c>
    </row>
    <row r="613" spans="1:10" ht="14.4" x14ac:dyDescent="0.3">
      <c r="A613" s="8">
        <v>44495.374999998523</v>
      </c>
      <c r="B613" s="2">
        <v>65.12</v>
      </c>
      <c r="C613">
        <v>531.32000000000005</v>
      </c>
      <c r="D613" s="2">
        <v>225</v>
      </c>
      <c r="E613" s="2">
        <v>0</v>
      </c>
      <c r="F613" s="2">
        <v>0</v>
      </c>
      <c r="G613" s="2">
        <v>0</v>
      </c>
      <c r="H613" s="2">
        <v>0</v>
      </c>
      <c r="I613" s="2">
        <v>0</v>
      </c>
      <c r="J613" s="72">
        <v>67.549910999999994</v>
      </c>
    </row>
    <row r="614" spans="1:10" ht="14.4" x14ac:dyDescent="0.3">
      <c r="A614" s="8">
        <v>44495.416666665187</v>
      </c>
      <c r="B614" s="2">
        <v>66.837867927562158</v>
      </c>
      <c r="C614">
        <v>539.22</v>
      </c>
      <c r="D614" s="2">
        <v>225</v>
      </c>
      <c r="E614" s="2">
        <v>0</v>
      </c>
      <c r="F614" s="2">
        <v>0</v>
      </c>
      <c r="G614" s="2">
        <v>0</v>
      </c>
      <c r="H614" s="2">
        <v>0</v>
      </c>
      <c r="I614" s="2">
        <v>0</v>
      </c>
      <c r="J614" s="72">
        <v>69.272436999999996</v>
      </c>
    </row>
    <row r="615" spans="1:10" ht="14.4" x14ac:dyDescent="0.3">
      <c r="A615" s="8">
        <v>44495.458333331851</v>
      </c>
      <c r="B615" s="2">
        <v>67.31</v>
      </c>
      <c r="C615">
        <v>542.77</v>
      </c>
      <c r="D615" s="2">
        <v>225</v>
      </c>
      <c r="E615" s="2">
        <v>0</v>
      </c>
      <c r="F615" s="2">
        <v>0</v>
      </c>
      <c r="G615" s="2">
        <v>0</v>
      </c>
      <c r="H615" s="2">
        <v>0</v>
      </c>
      <c r="I615" s="2">
        <v>0</v>
      </c>
      <c r="J615" s="72">
        <v>69.942012000000005</v>
      </c>
    </row>
    <row r="616" spans="1:10" ht="14.4" x14ac:dyDescent="0.3">
      <c r="A616" s="8">
        <v>44495.499999998516</v>
      </c>
      <c r="B616" s="2">
        <v>66.657163916488329</v>
      </c>
      <c r="C616">
        <v>549.9</v>
      </c>
      <c r="D616" s="2">
        <v>225</v>
      </c>
      <c r="E616" s="2">
        <v>0</v>
      </c>
      <c r="F616" s="2">
        <v>0</v>
      </c>
      <c r="G616" s="2">
        <v>0</v>
      </c>
      <c r="H616" s="2">
        <v>0</v>
      </c>
      <c r="I616" s="2">
        <v>0</v>
      </c>
      <c r="J616" s="72">
        <v>68.949128000000002</v>
      </c>
    </row>
    <row r="617" spans="1:10" ht="14.4" x14ac:dyDescent="0.3">
      <c r="A617" s="8">
        <v>44495.54166666518</v>
      </c>
      <c r="B617" s="2">
        <v>67.374886802205708</v>
      </c>
      <c r="C617">
        <v>546.11</v>
      </c>
      <c r="D617" s="2">
        <v>225</v>
      </c>
      <c r="E617" s="2">
        <v>0</v>
      </c>
      <c r="F617" s="2">
        <v>0</v>
      </c>
      <c r="G617" s="2">
        <v>0</v>
      </c>
      <c r="H617" s="2">
        <v>0</v>
      </c>
      <c r="I617" s="2">
        <v>0</v>
      </c>
      <c r="J617" s="72">
        <v>69.650433000000007</v>
      </c>
    </row>
    <row r="618" spans="1:10" ht="14.4" x14ac:dyDescent="0.3">
      <c r="A618" s="8">
        <v>44495.583333331844</v>
      </c>
      <c r="B618" s="2">
        <v>65.339999999999989</v>
      </c>
      <c r="C618">
        <v>541.34</v>
      </c>
      <c r="D618" s="2">
        <v>225</v>
      </c>
      <c r="E618" s="2">
        <v>0</v>
      </c>
      <c r="F618" s="2">
        <v>0</v>
      </c>
      <c r="G618" s="2">
        <v>0</v>
      </c>
      <c r="H618" s="2">
        <v>0</v>
      </c>
      <c r="I618" s="2">
        <v>0</v>
      </c>
      <c r="J618" s="72">
        <v>67.884744999999995</v>
      </c>
    </row>
    <row r="619" spans="1:10" ht="14.4" x14ac:dyDescent="0.3">
      <c r="A619" s="8">
        <v>44495.624999998508</v>
      </c>
      <c r="B619" s="2">
        <v>64.209999999999994</v>
      </c>
      <c r="C619">
        <v>531.63</v>
      </c>
      <c r="D619" s="2">
        <v>225</v>
      </c>
      <c r="E619" s="2">
        <v>0</v>
      </c>
      <c r="F619" s="2">
        <v>0</v>
      </c>
      <c r="G619" s="2">
        <v>0</v>
      </c>
      <c r="H619" s="2">
        <v>0</v>
      </c>
      <c r="I619" s="2">
        <v>0</v>
      </c>
      <c r="J619" s="72">
        <v>67.420771000000002</v>
      </c>
    </row>
    <row r="620" spans="1:10" ht="14.4" x14ac:dyDescent="0.3">
      <c r="A620" s="8">
        <v>44495.666666665173</v>
      </c>
      <c r="B620" s="2">
        <v>62.209999999999994</v>
      </c>
      <c r="C620">
        <v>515.82000000000005</v>
      </c>
      <c r="D620" s="2">
        <v>225</v>
      </c>
      <c r="E620" s="2">
        <v>0</v>
      </c>
      <c r="F620" s="2">
        <v>0</v>
      </c>
      <c r="G620" s="2">
        <v>0</v>
      </c>
      <c r="H620" s="2">
        <v>0</v>
      </c>
      <c r="I620" s="2">
        <v>0</v>
      </c>
      <c r="J620" s="72">
        <v>64.976209999999995</v>
      </c>
    </row>
    <row r="621" spans="1:10" ht="14.4" x14ac:dyDescent="0.3">
      <c r="A621" s="8">
        <v>44495.708333331837</v>
      </c>
      <c r="B621" s="2">
        <v>64.73</v>
      </c>
      <c r="C621">
        <v>518.20000000000005</v>
      </c>
      <c r="D621" s="2">
        <v>225</v>
      </c>
      <c r="E621" s="2">
        <v>0</v>
      </c>
      <c r="F621" s="2">
        <v>0</v>
      </c>
      <c r="G621" s="2">
        <v>0</v>
      </c>
      <c r="H621" s="2">
        <v>0</v>
      </c>
      <c r="I621" s="2">
        <v>0</v>
      </c>
      <c r="J621" s="72">
        <v>67.472902000000005</v>
      </c>
    </row>
    <row r="622" spans="1:10" ht="14.4" x14ac:dyDescent="0.3">
      <c r="A622" s="8">
        <v>44495.749999998501</v>
      </c>
      <c r="B622" s="2">
        <v>71.55</v>
      </c>
      <c r="C622">
        <v>520.84</v>
      </c>
      <c r="D622" s="2">
        <v>225</v>
      </c>
      <c r="E622" s="2">
        <v>0</v>
      </c>
      <c r="F622" s="2">
        <v>0</v>
      </c>
      <c r="G622" s="2">
        <v>0</v>
      </c>
      <c r="H622" s="2">
        <v>0</v>
      </c>
      <c r="I622" s="2">
        <v>0</v>
      </c>
      <c r="J622" s="72">
        <v>74.442239999999998</v>
      </c>
    </row>
    <row r="623" spans="1:10" ht="14.4" x14ac:dyDescent="0.3">
      <c r="A623" s="8">
        <v>44495.791666665165</v>
      </c>
      <c r="B623" s="2">
        <v>81.981205182733987</v>
      </c>
      <c r="C623">
        <v>539.26</v>
      </c>
      <c r="D623" s="2">
        <v>225</v>
      </c>
      <c r="E623" s="2">
        <v>0</v>
      </c>
      <c r="F623" s="2">
        <v>0</v>
      </c>
      <c r="G623" s="2">
        <v>0</v>
      </c>
      <c r="H623" s="2">
        <v>0</v>
      </c>
      <c r="I623" s="2">
        <v>0</v>
      </c>
      <c r="J623" s="72">
        <v>83.951383000000007</v>
      </c>
    </row>
    <row r="624" spans="1:10" ht="14.4" x14ac:dyDescent="0.3">
      <c r="A624" s="8">
        <v>44495.83333333183</v>
      </c>
      <c r="B624" s="2">
        <v>73.878112882281911</v>
      </c>
      <c r="C624">
        <v>565.87</v>
      </c>
      <c r="D624" s="2">
        <v>225</v>
      </c>
      <c r="E624" s="2">
        <v>0</v>
      </c>
      <c r="F624" s="2">
        <v>0</v>
      </c>
      <c r="G624" s="2">
        <v>0</v>
      </c>
      <c r="H624" s="2">
        <v>0</v>
      </c>
      <c r="I624" s="2">
        <v>0</v>
      </c>
      <c r="J624" s="72">
        <v>77.100024000000005</v>
      </c>
    </row>
    <row r="625" spans="1:10" ht="14.4" x14ac:dyDescent="0.3">
      <c r="A625" s="8">
        <v>44495.874999998494</v>
      </c>
      <c r="B625" s="2">
        <v>66.073063002305631</v>
      </c>
      <c r="C625">
        <v>572.32000000000005</v>
      </c>
      <c r="D625" s="2">
        <v>225</v>
      </c>
      <c r="E625" s="2">
        <v>0</v>
      </c>
      <c r="F625" s="2">
        <v>0</v>
      </c>
      <c r="G625" s="2">
        <v>0</v>
      </c>
      <c r="H625" s="2">
        <v>0</v>
      </c>
      <c r="I625" s="2">
        <v>0</v>
      </c>
      <c r="J625" s="72">
        <v>69.0976</v>
      </c>
    </row>
    <row r="626" spans="1:10" ht="14.4" x14ac:dyDescent="0.3">
      <c r="A626" s="8">
        <v>44495.916666665158</v>
      </c>
      <c r="B626" s="2">
        <v>60.647787383618848</v>
      </c>
      <c r="C626">
        <v>565.24</v>
      </c>
      <c r="D626" s="2">
        <v>225</v>
      </c>
      <c r="E626" s="2">
        <v>0</v>
      </c>
      <c r="F626" s="2">
        <v>0</v>
      </c>
      <c r="G626" s="2">
        <v>0</v>
      </c>
      <c r="H626" s="2">
        <v>0</v>
      </c>
      <c r="I626" s="2">
        <v>0</v>
      </c>
      <c r="J626" s="72">
        <v>63.535350000000001</v>
      </c>
    </row>
    <row r="627" spans="1:10" ht="14.4" x14ac:dyDescent="0.3">
      <c r="A627" s="8">
        <v>44495.958333331822</v>
      </c>
      <c r="B627" s="2">
        <v>52.476786800306847</v>
      </c>
      <c r="C627">
        <v>549.79999999999995</v>
      </c>
      <c r="D627" s="2">
        <v>225</v>
      </c>
      <c r="E627" s="2">
        <v>0</v>
      </c>
      <c r="F627" s="2">
        <v>0</v>
      </c>
      <c r="G627" s="2">
        <v>0</v>
      </c>
      <c r="H627" s="2">
        <v>0</v>
      </c>
      <c r="I627" s="2">
        <v>0</v>
      </c>
      <c r="J627" s="72">
        <v>54.502052999999997</v>
      </c>
    </row>
    <row r="628" spans="1:10" ht="14.4" x14ac:dyDescent="0.3">
      <c r="A628" s="8">
        <v>44495.999999998487</v>
      </c>
      <c r="B628" s="2">
        <v>46.744927804516855</v>
      </c>
      <c r="C628">
        <v>533.23</v>
      </c>
      <c r="D628" s="2">
        <v>225</v>
      </c>
      <c r="E628" s="2">
        <v>0</v>
      </c>
      <c r="F628" s="2">
        <v>0</v>
      </c>
      <c r="G628" s="2">
        <v>0</v>
      </c>
      <c r="H628" s="2">
        <v>0</v>
      </c>
      <c r="I628" s="2">
        <v>0</v>
      </c>
      <c r="J628" s="72">
        <v>48.377347</v>
      </c>
    </row>
    <row r="629" spans="1:10" ht="14.4" x14ac:dyDescent="0.3">
      <c r="A629" s="8">
        <v>44496.041666665151</v>
      </c>
      <c r="B629" s="2">
        <v>45.1171466900364</v>
      </c>
      <c r="C629">
        <v>512.58000000000004</v>
      </c>
      <c r="D629" s="2">
        <v>225</v>
      </c>
      <c r="E629" s="2">
        <v>0</v>
      </c>
      <c r="F629" s="2">
        <v>0</v>
      </c>
      <c r="G629" s="2">
        <v>0</v>
      </c>
      <c r="H629" s="2">
        <v>0</v>
      </c>
      <c r="I629" s="2">
        <v>0</v>
      </c>
      <c r="J629" s="72">
        <v>45.875660000000003</v>
      </c>
    </row>
    <row r="630" spans="1:10" ht="14.4" x14ac:dyDescent="0.3">
      <c r="A630" s="8">
        <v>44496.083333331815</v>
      </c>
      <c r="B630" s="2">
        <v>44.182238292499491</v>
      </c>
      <c r="C630">
        <v>506.46</v>
      </c>
      <c r="D630" s="2">
        <v>225</v>
      </c>
      <c r="E630" s="2">
        <v>0</v>
      </c>
      <c r="F630" s="2">
        <v>0</v>
      </c>
      <c r="G630" s="2">
        <v>0</v>
      </c>
      <c r="H630" s="2">
        <v>0</v>
      </c>
      <c r="I630" s="2">
        <v>0</v>
      </c>
      <c r="J630" s="72">
        <v>44.194195000000001</v>
      </c>
    </row>
    <row r="631" spans="1:10" ht="14.4" x14ac:dyDescent="0.3">
      <c r="A631" s="8">
        <v>44496.124999998479</v>
      </c>
      <c r="B631" s="2">
        <v>42.95508088213861</v>
      </c>
      <c r="C631">
        <v>507.62</v>
      </c>
      <c r="D631" s="2">
        <v>225</v>
      </c>
      <c r="E631" s="2">
        <v>0</v>
      </c>
      <c r="F631" s="2">
        <v>0</v>
      </c>
      <c r="G631" s="2">
        <v>0</v>
      </c>
      <c r="H631" s="2">
        <v>0</v>
      </c>
      <c r="I631" s="2">
        <v>0</v>
      </c>
      <c r="J631" s="72">
        <v>43.265968999999998</v>
      </c>
    </row>
    <row r="632" spans="1:10" ht="14.4" x14ac:dyDescent="0.3">
      <c r="A632" s="8">
        <v>44496.166666665144</v>
      </c>
      <c r="B632" s="2">
        <v>42.392426686728719</v>
      </c>
      <c r="C632">
        <v>517.67999999999995</v>
      </c>
      <c r="D632" s="2">
        <v>225</v>
      </c>
      <c r="E632" s="2">
        <v>0</v>
      </c>
      <c r="F632" s="2">
        <v>0</v>
      </c>
      <c r="G632" s="2">
        <v>0</v>
      </c>
      <c r="H632" s="2">
        <v>0</v>
      </c>
      <c r="I632" s="2">
        <v>0</v>
      </c>
      <c r="J632" s="72">
        <v>42.317897000000002</v>
      </c>
    </row>
    <row r="633" spans="1:10" ht="14.4" x14ac:dyDescent="0.3">
      <c r="A633" s="8">
        <v>44496.208333331808</v>
      </c>
      <c r="B633" s="2">
        <v>46.028035664742475</v>
      </c>
      <c r="C633">
        <v>529.88</v>
      </c>
      <c r="D633" s="2">
        <v>225</v>
      </c>
      <c r="E633" s="2">
        <v>0</v>
      </c>
      <c r="F633" s="2">
        <v>0</v>
      </c>
      <c r="G633" s="2">
        <v>0</v>
      </c>
      <c r="H633" s="2">
        <v>0</v>
      </c>
      <c r="I633" s="2">
        <v>0</v>
      </c>
      <c r="J633" s="72">
        <v>46.932274</v>
      </c>
    </row>
    <row r="634" spans="1:10" ht="14.4" x14ac:dyDescent="0.3">
      <c r="A634" s="8">
        <v>44496.249999998472</v>
      </c>
      <c r="B634" s="2">
        <v>49.929143054724939</v>
      </c>
      <c r="C634">
        <v>560.42999999999995</v>
      </c>
      <c r="D634" s="2">
        <v>225</v>
      </c>
      <c r="E634" s="2">
        <v>0</v>
      </c>
      <c r="F634" s="2">
        <v>0</v>
      </c>
      <c r="G634" s="2">
        <v>0</v>
      </c>
      <c r="H634" s="2">
        <v>0</v>
      </c>
      <c r="I634" s="2">
        <v>0</v>
      </c>
      <c r="J634" s="72">
        <v>52.086967999999999</v>
      </c>
    </row>
    <row r="635" spans="1:10" ht="14.4" x14ac:dyDescent="0.3">
      <c r="A635" s="8">
        <v>44496.291666665136</v>
      </c>
      <c r="B635" s="2">
        <v>72.036557812295385</v>
      </c>
      <c r="C635">
        <v>613</v>
      </c>
      <c r="D635" s="2">
        <v>225</v>
      </c>
      <c r="E635" s="2">
        <v>0</v>
      </c>
      <c r="F635" s="2">
        <v>0</v>
      </c>
      <c r="G635" s="2">
        <v>0</v>
      </c>
      <c r="H635" s="2">
        <v>0</v>
      </c>
      <c r="I635" s="2">
        <v>0</v>
      </c>
      <c r="J635" s="72">
        <v>71.822895000000003</v>
      </c>
    </row>
    <row r="636" spans="1:10" ht="14.4" x14ac:dyDescent="0.3">
      <c r="A636" s="8">
        <v>44496.333333331801</v>
      </c>
      <c r="B636" s="2">
        <v>77.012533290278938</v>
      </c>
      <c r="C636">
        <v>645.27</v>
      </c>
      <c r="D636" s="2">
        <v>225</v>
      </c>
      <c r="E636" s="2">
        <v>0</v>
      </c>
      <c r="F636" s="2">
        <v>0</v>
      </c>
      <c r="G636" s="2">
        <v>0</v>
      </c>
      <c r="H636" s="2">
        <v>0</v>
      </c>
      <c r="I636" s="2">
        <v>0</v>
      </c>
      <c r="J636" s="72">
        <v>81.978211000000002</v>
      </c>
    </row>
    <row r="637" spans="1:10" ht="14.4" x14ac:dyDescent="0.3">
      <c r="A637" s="8">
        <v>44496.374999998465</v>
      </c>
      <c r="B637" s="2">
        <v>66.551649677067445</v>
      </c>
      <c r="C637">
        <v>651.99</v>
      </c>
      <c r="D637" s="2">
        <v>225</v>
      </c>
      <c r="E637" s="2">
        <v>0</v>
      </c>
      <c r="F637" s="2">
        <v>0</v>
      </c>
      <c r="G637" s="2">
        <v>0</v>
      </c>
      <c r="H637" s="2">
        <v>0</v>
      </c>
      <c r="I637" s="2">
        <v>0</v>
      </c>
      <c r="J637" s="72">
        <v>69.228648000000007</v>
      </c>
    </row>
    <row r="638" spans="1:10" ht="14.4" x14ac:dyDescent="0.3">
      <c r="A638" s="8">
        <v>44496.416666665129</v>
      </c>
      <c r="B638" s="2">
        <v>65.346137843823058</v>
      </c>
      <c r="C638">
        <v>642.36</v>
      </c>
      <c r="D638" s="2">
        <v>225</v>
      </c>
      <c r="E638" s="2">
        <v>0</v>
      </c>
      <c r="F638" s="2">
        <v>0</v>
      </c>
      <c r="G638" s="2">
        <v>0</v>
      </c>
      <c r="H638" s="2">
        <v>0</v>
      </c>
      <c r="I638" s="2">
        <v>0</v>
      </c>
      <c r="J638" s="72">
        <v>68.295828999999998</v>
      </c>
    </row>
    <row r="639" spans="1:10" ht="14.4" x14ac:dyDescent="0.3">
      <c r="A639" s="8">
        <v>44496.458333331793</v>
      </c>
      <c r="B639" s="2">
        <v>65.360483117533263</v>
      </c>
      <c r="C639">
        <v>625</v>
      </c>
      <c r="D639" s="2">
        <v>225</v>
      </c>
      <c r="E639" s="2">
        <v>0</v>
      </c>
      <c r="F639" s="2">
        <v>0</v>
      </c>
      <c r="G639" s="2">
        <v>0</v>
      </c>
      <c r="H639" s="2">
        <v>0</v>
      </c>
      <c r="I639" s="2">
        <v>0</v>
      </c>
      <c r="J639" s="72">
        <v>68.053120000000007</v>
      </c>
    </row>
    <row r="640" spans="1:10" ht="14.4" x14ac:dyDescent="0.3">
      <c r="A640" s="8">
        <v>44496.499999998457</v>
      </c>
      <c r="B640" s="2">
        <v>61.796880357713611</v>
      </c>
      <c r="C640">
        <v>590.4</v>
      </c>
      <c r="D640" s="2">
        <v>225</v>
      </c>
      <c r="E640" s="2">
        <v>0</v>
      </c>
      <c r="F640" s="2">
        <v>0</v>
      </c>
      <c r="G640" s="2">
        <v>0</v>
      </c>
      <c r="H640" s="2">
        <v>0</v>
      </c>
      <c r="I640" s="2">
        <v>0</v>
      </c>
      <c r="J640" s="72">
        <v>63.977584999999998</v>
      </c>
    </row>
    <row r="641" spans="1:10" ht="14.4" x14ac:dyDescent="0.3">
      <c r="A641" s="8">
        <v>44496.541666665122</v>
      </c>
      <c r="B641" s="2">
        <v>61.912619840492518</v>
      </c>
      <c r="C641">
        <v>564.30999999999995</v>
      </c>
      <c r="D641" s="2">
        <v>225</v>
      </c>
      <c r="E641" s="2">
        <v>0</v>
      </c>
      <c r="F641" s="2">
        <v>0</v>
      </c>
      <c r="G641" s="2">
        <v>0</v>
      </c>
      <c r="H641" s="2">
        <v>0</v>
      </c>
      <c r="I641" s="2">
        <v>0</v>
      </c>
      <c r="J641" s="72">
        <v>63.036132000000002</v>
      </c>
    </row>
    <row r="642" spans="1:10" ht="14.4" x14ac:dyDescent="0.3">
      <c r="A642" s="8">
        <v>44496.583333331786</v>
      </c>
      <c r="B642" s="2">
        <v>56.629999999999995</v>
      </c>
      <c r="C642">
        <v>547.5</v>
      </c>
      <c r="D642" s="2">
        <v>225</v>
      </c>
      <c r="E642" s="2">
        <v>0</v>
      </c>
      <c r="F642" s="2">
        <v>0</v>
      </c>
      <c r="G642" s="2">
        <v>0</v>
      </c>
      <c r="H642" s="2">
        <v>0</v>
      </c>
      <c r="I642" s="2">
        <v>0</v>
      </c>
      <c r="J642" s="72">
        <v>57.598250999999998</v>
      </c>
    </row>
    <row r="643" spans="1:10" ht="14.4" x14ac:dyDescent="0.3">
      <c r="A643" s="8">
        <v>44496.62499999845</v>
      </c>
      <c r="B643" s="2">
        <v>56.08</v>
      </c>
      <c r="C643">
        <v>534.57000000000005</v>
      </c>
      <c r="D643" s="2">
        <v>225</v>
      </c>
      <c r="E643" s="2">
        <v>0</v>
      </c>
      <c r="F643" s="2">
        <v>0</v>
      </c>
      <c r="G643" s="2">
        <v>0</v>
      </c>
      <c r="H643" s="2">
        <v>0</v>
      </c>
      <c r="I643" s="2">
        <v>0</v>
      </c>
      <c r="J643" s="72">
        <v>57.868158999999999</v>
      </c>
    </row>
    <row r="644" spans="1:10" ht="14.4" x14ac:dyDescent="0.3">
      <c r="A644" s="8">
        <v>44496.666666665114</v>
      </c>
      <c r="B644" s="2">
        <v>56.44</v>
      </c>
      <c r="C644">
        <v>522.36</v>
      </c>
      <c r="D644" s="2">
        <v>225</v>
      </c>
      <c r="E644" s="2">
        <v>0</v>
      </c>
      <c r="F644" s="2">
        <v>0</v>
      </c>
      <c r="G644" s="2">
        <v>0</v>
      </c>
      <c r="H644" s="2">
        <v>0</v>
      </c>
      <c r="I644" s="2">
        <v>0</v>
      </c>
      <c r="J644" s="72">
        <v>57.683506000000001</v>
      </c>
    </row>
    <row r="645" spans="1:10" ht="14.4" x14ac:dyDescent="0.3">
      <c r="A645" s="8">
        <v>44496.708333331779</v>
      </c>
      <c r="B645" s="2">
        <v>55.900000000000006</v>
      </c>
      <c r="C645">
        <v>521.77</v>
      </c>
      <c r="D645" s="2">
        <v>225</v>
      </c>
      <c r="E645" s="2">
        <v>0</v>
      </c>
      <c r="F645" s="2">
        <v>0</v>
      </c>
      <c r="G645" s="2">
        <v>0</v>
      </c>
      <c r="H645" s="2">
        <v>0</v>
      </c>
      <c r="I645" s="2">
        <v>0</v>
      </c>
      <c r="J645" s="72">
        <v>56.969918999999997</v>
      </c>
    </row>
    <row r="646" spans="1:10" ht="14.4" x14ac:dyDescent="0.3">
      <c r="A646" s="8">
        <v>44496.749999998443</v>
      </c>
      <c r="B646" s="2">
        <v>69.08</v>
      </c>
      <c r="C646">
        <v>524.59</v>
      </c>
      <c r="D646" s="2">
        <v>225</v>
      </c>
      <c r="E646" s="2">
        <v>0</v>
      </c>
      <c r="F646" s="2">
        <v>0</v>
      </c>
      <c r="G646" s="2">
        <v>0</v>
      </c>
      <c r="H646" s="2">
        <v>0</v>
      </c>
      <c r="I646" s="2">
        <v>0</v>
      </c>
      <c r="J646" s="72">
        <v>70.666467999999995</v>
      </c>
    </row>
    <row r="647" spans="1:10" ht="14.4" x14ac:dyDescent="0.3">
      <c r="A647" s="8">
        <v>44496.791666665107</v>
      </c>
      <c r="B647" s="2">
        <v>68.608299619727461</v>
      </c>
      <c r="C647">
        <v>542.53</v>
      </c>
      <c r="D647" s="2">
        <v>225</v>
      </c>
      <c r="E647" s="2">
        <v>0</v>
      </c>
      <c r="F647" s="2">
        <v>0</v>
      </c>
      <c r="G647" s="2">
        <v>0</v>
      </c>
      <c r="H647" s="2">
        <v>0</v>
      </c>
      <c r="I647" s="2">
        <v>0</v>
      </c>
      <c r="J647" s="72">
        <v>69.324089000000001</v>
      </c>
    </row>
    <row r="648" spans="1:10" ht="14.4" x14ac:dyDescent="0.3">
      <c r="A648" s="8">
        <v>44496.833333331771</v>
      </c>
      <c r="B648" s="2">
        <v>64.699452933731749</v>
      </c>
      <c r="C648">
        <v>566.78</v>
      </c>
      <c r="D648" s="2">
        <v>225</v>
      </c>
      <c r="E648" s="2">
        <v>0</v>
      </c>
      <c r="F648" s="2">
        <v>0</v>
      </c>
      <c r="G648" s="2">
        <v>0</v>
      </c>
      <c r="H648" s="2">
        <v>0</v>
      </c>
      <c r="I648" s="2">
        <v>0</v>
      </c>
      <c r="J648" s="72">
        <v>65.822956000000005</v>
      </c>
    </row>
    <row r="649" spans="1:10" ht="14.4" x14ac:dyDescent="0.3">
      <c r="A649" s="8">
        <v>44496.874999998436</v>
      </c>
      <c r="B649" s="2">
        <v>57.485134391607907</v>
      </c>
      <c r="C649">
        <v>571.83000000000004</v>
      </c>
      <c r="D649" s="2">
        <v>225</v>
      </c>
      <c r="E649" s="2">
        <v>0</v>
      </c>
      <c r="F649" s="2">
        <v>0</v>
      </c>
      <c r="G649" s="2">
        <v>0</v>
      </c>
      <c r="H649" s="2">
        <v>0</v>
      </c>
      <c r="I649" s="2">
        <v>0</v>
      </c>
      <c r="J649" s="72">
        <v>58.919488000000001</v>
      </c>
    </row>
    <row r="650" spans="1:10" ht="14.4" x14ac:dyDescent="0.3">
      <c r="A650" s="8">
        <v>44496.9166666651</v>
      </c>
      <c r="B650" s="2">
        <v>55.624392304171465</v>
      </c>
      <c r="C650">
        <v>566.42999999999995</v>
      </c>
      <c r="D650" s="2">
        <v>225</v>
      </c>
      <c r="E650" s="2">
        <v>0</v>
      </c>
      <c r="F650" s="2">
        <v>0</v>
      </c>
      <c r="G650" s="2">
        <v>0</v>
      </c>
      <c r="H650" s="2">
        <v>0</v>
      </c>
      <c r="I650" s="2">
        <v>0</v>
      </c>
      <c r="J650" s="72">
        <v>52.982298</v>
      </c>
    </row>
    <row r="651" spans="1:10" ht="14.4" x14ac:dyDescent="0.3">
      <c r="A651" s="8">
        <v>44496.958333331764</v>
      </c>
      <c r="B651" s="2">
        <v>46.339964163304892</v>
      </c>
      <c r="C651">
        <v>546.29999999999995</v>
      </c>
      <c r="D651" s="2">
        <v>225</v>
      </c>
      <c r="E651" s="2">
        <v>0</v>
      </c>
      <c r="F651" s="2">
        <v>0</v>
      </c>
      <c r="G651" s="2">
        <v>0</v>
      </c>
      <c r="H651" s="2">
        <v>0</v>
      </c>
      <c r="I651" s="2">
        <v>0</v>
      </c>
      <c r="J651" s="72">
        <v>46.217506999999998</v>
      </c>
    </row>
    <row r="652" spans="1:10" ht="14.4" x14ac:dyDescent="0.3">
      <c r="A652" s="8">
        <v>44496.999999998428</v>
      </c>
      <c r="B652" s="2">
        <v>43.093259256808494</v>
      </c>
      <c r="C652">
        <v>524.59</v>
      </c>
      <c r="D652" s="2">
        <v>225</v>
      </c>
      <c r="E652" s="2">
        <v>0</v>
      </c>
      <c r="F652" s="2">
        <v>0</v>
      </c>
      <c r="G652" s="2">
        <v>0</v>
      </c>
      <c r="H652" s="2">
        <v>0</v>
      </c>
      <c r="I652" s="2">
        <v>0</v>
      </c>
      <c r="J652" s="72">
        <v>43.015264999999999</v>
      </c>
    </row>
    <row r="653" spans="1:10" ht="14.4" x14ac:dyDescent="0.3">
      <c r="A653" s="8">
        <v>44497.041666665093</v>
      </c>
      <c r="B653" s="2">
        <v>45.712164222307983</v>
      </c>
      <c r="C653">
        <v>513.96</v>
      </c>
      <c r="D653" s="2">
        <v>225</v>
      </c>
      <c r="E653" s="2">
        <v>0</v>
      </c>
      <c r="F653" s="2">
        <v>0</v>
      </c>
      <c r="G653" s="2">
        <v>0</v>
      </c>
      <c r="H653" s="2">
        <v>0</v>
      </c>
      <c r="I653" s="2">
        <v>0</v>
      </c>
      <c r="J653" s="72">
        <v>46.980449999999998</v>
      </c>
    </row>
    <row r="654" spans="1:10" ht="14.4" x14ac:dyDescent="0.3">
      <c r="A654" s="8">
        <v>44497.083333331757</v>
      </c>
      <c r="B654" s="2">
        <v>44.091847065889745</v>
      </c>
      <c r="C654">
        <v>507.93</v>
      </c>
      <c r="D654" s="2">
        <v>225</v>
      </c>
      <c r="E654" s="2">
        <v>0</v>
      </c>
      <c r="F654" s="2">
        <v>0</v>
      </c>
      <c r="G654" s="2">
        <v>0</v>
      </c>
      <c r="H654" s="2">
        <v>0</v>
      </c>
      <c r="I654" s="2">
        <v>0</v>
      </c>
      <c r="J654" s="72">
        <v>45.390411999999998</v>
      </c>
    </row>
    <row r="655" spans="1:10" ht="14.4" x14ac:dyDescent="0.3">
      <c r="A655" s="8">
        <v>44497.124999998421</v>
      </c>
      <c r="B655" s="2">
        <v>42.866606367019841</v>
      </c>
      <c r="C655">
        <v>503.81</v>
      </c>
      <c r="D655" s="2">
        <v>225</v>
      </c>
      <c r="E655" s="2">
        <v>0</v>
      </c>
      <c r="F655" s="2">
        <v>0</v>
      </c>
      <c r="G655" s="2">
        <v>0</v>
      </c>
      <c r="H655" s="2">
        <v>0</v>
      </c>
      <c r="I655" s="2">
        <v>0</v>
      </c>
      <c r="J655" s="72">
        <v>43.897739000000001</v>
      </c>
    </row>
    <row r="656" spans="1:10" ht="14.4" x14ac:dyDescent="0.3">
      <c r="A656" s="8">
        <v>44497.166666665085</v>
      </c>
      <c r="B656" s="2">
        <v>40.92590680262056</v>
      </c>
      <c r="C656">
        <v>502.77</v>
      </c>
      <c r="D656" s="2">
        <v>225</v>
      </c>
      <c r="E656" s="2">
        <v>0</v>
      </c>
      <c r="F656" s="2">
        <v>0</v>
      </c>
      <c r="G656" s="2">
        <v>0</v>
      </c>
      <c r="H656" s="2">
        <v>0</v>
      </c>
      <c r="I656" s="2">
        <v>0</v>
      </c>
      <c r="J656" s="72">
        <v>41.432620999999997</v>
      </c>
    </row>
    <row r="657" spans="1:10" ht="14.4" x14ac:dyDescent="0.3">
      <c r="A657" s="8">
        <v>44497.20833333175</v>
      </c>
      <c r="B657" s="2">
        <v>44.374624977742812</v>
      </c>
      <c r="C657">
        <v>506.21</v>
      </c>
      <c r="D657" s="2">
        <v>225</v>
      </c>
      <c r="E657" s="2">
        <v>0</v>
      </c>
      <c r="F657" s="2">
        <v>0</v>
      </c>
      <c r="G657" s="2">
        <v>0</v>
      </c>
      <c r="H657" s="2">
        <v>0</v>
      </c>
      <c r="I657" s="2">
        <v>0</v>
      </c>
      <c r="J657" s="72">
        <v>45.648578999999998</v>
      </c>
    </row>
    <row r="658" spans="1:10" ht="14.4" x14ac:dyDescent="0.3">
      <c r="A658" s="8">
        <v>44497.249999998414</v>
      </c>
      <c r="B658" s="2">
        <v>52.126302471618843</v>
      </c>
      <c r="C658">
        <v>532.29999999999995</v>
      </c>
      <c r="D658" s="2">
        <v>225</v>
      </c>
      <c r="E658" s="2">
        <v>0</v>
      </c>
      <c r="F658" s="2">
        <v>0</v>
      </c>
      <c r="G658" s="2">
        <v>0</v>
      </c>
      <c r="H658" s="2">
        <v>0</v>
      </c>
      <c r="I658" s="2">
        <v>0</v>
      </c>
      <c r="J658" s="72">
        <v>53.757350000000002</v>
      </c>
    </row>
    <row r="659" spans="1:10" ht="14.4" x14ac:dyDescent="0.3">
      <c r="A659" s="8">
        <v>44497.291666665078</v>
      </c>
      <c r="B659" s="2">
        <v>69.075388024503781</v>
      </c>
      <c r="C659">
        <v>577.64</v>
      </c>
      <c r="D659" s="2">
        <v>225</v>
      </c>
      <c r="E659" s="2">
        <v>0</v>
      </c>
      <c r="F659" s="2">
        <v>0</v>
      </c>
      <c r="G659" s="2">
        <v>0</v>
      </c>
      <c r="H659" s="2">
        <v>0</v>
      </c>
      <c r="I659" s="2">
        <v>0</v>
      </c>
      <c r="J659" s="72">
        <v>72.087710999999999</v>
      </c>
    </row>
    <row r="660" spans="1:10" ht="14.4" x14ac:dyDescent="0.3">
      <c r="A660" s="8">
        <v>44497.333333331742</v>
      </c>
      <c r="B660" s="2">
        <v>75.790933427509586</v>
      </c>
      <c r="C660">
        <v>601.98</v>
      </c>
      <c r="D660" s="2">
        <v>225</v>
      </c>
      <c r="E660" s="2">
        <v>0</v>
      </c>
      <c r="F660" s="2">
        <v>0</v>
      </c>
      <c r="G660" s="2">
        <v>0</v>
      </c>
      <c r="H660" s="2">
        <v>0</v>
      </c>
      <c r="I660" s="2">
        <v>0</v>
      </c>
      <c r="J660" s="72">
        <v>80.067542000000003</v>
      </c>
    </row>
    <row r="661" spans="1:10" ht="14.4" x14ac:dyDescent="0.3">
      <c r="A661" s="8">
        <v>44497.374999998407</v>
      </c>
      <c r="B661" s="2">
        <v>69.545960810483905</v>
      </c>
      <c r="C661">
        <v>601.88</v>
      </c>
      <c r="D661" s="2">
        <v>225</v>
      </c>
      <c r="E661" s="2">
        <v>0</v>
      </c>
      <c r="F661" s="2">
        <v>0</v>
      </c>
      <c r="G661" s="2">
        <v>0</v>
      </c>
      <c r="H661" s="2">
        <v>0</v>
      </c>
      <c r="I661" s="2">
        <v>0</v>
      </c>
      <c r="J661" s="72">
        <v>73.641005000000007</v>
      </c>
    </row>
    <row r="662" spans="1:10" ht="14.4" x14ac:dyDescent="0.3">
      <c r="A662" s="8">
        <v>44497.416666665071</v>
      </c>
      <c r="B662" s="2">
        <v>66.217348200017241</v>
      </c>
      <c r="C662">
        <v>596.87</v>
      </c>
      <c r="D662" s="2">
        <v>225</v>
      </c>
      <c r="E662" s="2">
        <v>0</v>
      </c>
      <c r="F662" s="2">
        <v>0</v>
      </c>
      <c r="G662" s="2">
        <v>0</v>
      </c>
      <c r="H662" s="2">
        <v>0</v>
      </c>
      <c r="I662" s="2">
        <v>0</v>
      </c>
      <c r="J662" s="72">
        <v>70.734896000000006</v>
      </c>
    </row>
    <row r="663" spans="1:10" ht="14.4" x14ac:dyDescent="0.3">
      <c r="A663" s="8">
        <v>44497.458333331735</v>
      </c>
      <c r="B663" s="2">
        <v>67.300300046256012</v>
      </c>
      <c r="C663">
        <v>591.88</v>
      </c>
      <c r="D663" s="2">
        <v>225</v>
      </c>
      <c r="E663" s="2">
        <v>0</v>
      </c>
      <c r="F663" s="2">
        <v>0</v>
      </c>
      <c r="G663" s="2">
        <v>0</v>
      </c>
      <c r="H663" s="2">
        <v>0</v>
      </c>
      <c r="I663" s="2">
        <v>0</v>
      </c>
      <c r="J663" s="72">
        <v>72.485235000000003</v>
      </c>
    </row>
    <row r="664" spans="1:10" ht="14.4" x14ac:dyDescent="0.3">
      <c r="A664" s="8">
        <v>44497.499999998399</v>
      </c>
      <c r="B664" s="2">
        <v>66.118602677312239</v>
      </c>
      <c r="C664">
        <v>570.62</v>
      </c>
      <c r="D664" s="2">
        <v>225</v>
      </c>
      <c r="E664" s="2">
        <v>0</v>
      </c>
      <c r="F664" s="2">
        <v>0</v>
      </c>
      <c r="G664" s="2">
        <v>0</v>
      </c>
      <c r="H664" s="2">
        <v>0</v>
      </c>
      <c r="I664" s="2">
        <v>0</v>
      </c>
      <c r="J664" s="72">
        <v>70.164146000000002</v>
      </c>
    </row>
    <row r="665" spans="1:10" ht="14.4" x14ac:dyDescent="0.3">
      <c r="A665" s="8">
        <v>44497.541666665064</v>
      </c>
      <c r="B665" s="2">
        <v>67.589503543813862</v>
      </c>
      <c r="C665">
        <v>553.99</v>
      </c>
      <c r="D665" s="2">
        <v>225</v>
      </c>
      <c r="E665" s="2">
        <v>0</v>
      </c>
      <c r="F665" s="2">
        <v>0</v>
      </c>
      <c r="G665" s="2">
        <v>0</v>
      </c>
      <c r="H665" s="2">
        <v>0</v>
      </c>
      <c r="I665" s="2">
        <v>0</v>
      </c>
      <c r="J665" s="72">
        <v>71.878613999999999</v>
      </c>
    </row>
    <row r="666" spans="1:10" ht="14.4" x14ac:dyDescent="0.3">
      <c r="A666" s="8">
        <v>44497.583333331728</v>
      </c>
      <c r="B666" s="2">
        <v>65.08</v>
      </c>
      <c r="C666">
        <v>540.33000000000004</v>
      </c>
      <c r="D666" s="2">
        <v>225</v>
      </c>
      <c r="E666" s="2">
        <v>0</v>
      </c>
      <c r="F666" s="2">
        <v>0</v>
      </c>
      <c r="G666" s="2">
        <v>0</v>
      </c>
      <c r="H666" s="2">
        <v>0</v>
      </c>
      <c r="I666" s="2">
        <v>0</v>
      </c>
      <c r="J666" s="72">
        <v>69.070211</v>
      </c>
    </row>
    <row r="667" spans="1:10" ht="14.4" x14ac:dyDescent="0.3">
      <c r="A667" s="8">
        <v>44497.624999998392</v>
      </c>
      <c r="B667" s="2">
        <v>64.47999999999999</v>
      </c>
      <c r="C667">
        <v>532.19000000000005</v>
      </c>
      <c r="D667" s="2">
        <v>225</v>
      </c>
      <c r="E667" s="2">
        <v>0</v>
      </c>
      <c r="F667" s="2">
        <v>0</v>
      </c>
      <c r="G667" s="2">
        <v>0</v>
      </c>
      <c r="H667" s="2">
        <v>0</v>
      </c>
      <c r="I667" s="2">
        <v>0</v>
      </c>
      <c r="J667" s="72">
        <v>68.441095000000004</v>
      </c>
    </row>
    <row r="668" spans="1:10" ht="14.4" x14ac:dyDescent="0.3">
      <c r="A668" s="8">
        <v>44497.666666665056</v>
      </c>
      <c r="B668" s="2">
        <v>64.649999999999991</v>
      </c>
      <c r="C668">
        <v>519.39</v>
      </c>
      <c r="D668" s="2">
        <v>225</v>
      </c>
      <c r="E668" s="2">
        <v>0</v>
      </c>
      <c r="F668" s="2">
        <v>0</v>
      </c>
      <c r="G668" s="2">
        <v>0</v>
      </c>
      <c r="H668" s="2">
        <v>0</v>
      </c>
      <c r="I668" s="2">
        <v>0</v>
      </c>
      <c r="J668" s="72">
        <v>68.455545000000001</v>
      </c>
    </row>
    <row r="669" spans="1:10" ht="14.4" x14ac:dyDescent="0.3">
      <c r="A669" s="8">
        <v>44497.70833333172</v>
      </c>
      <c r="B669" s="2">
        <v>66.59</v>
      </c>
      <c r="C669">
        <v>517.32000000000005</v>
      </c>
      <c r="D669" s="2">
        <v>225</v>
      </c>
      <c r="E669" s="2">
        <v>0</v>
      </c>
      <c r="F669" s="2">
        <v>0</v>
      </c>
      <c r="G669" s="2">
        <v>0</v>
      </c>
      <c r="H669" s="2">
        <v>0</v>
      </c>
      <c r="I669" s="2">
        <v>0</v>
      </c>
      <c r="J669" s="72">
        <v>70.255404999999996</v>
      </c>
    </row>
    <row r="670" spans="1:10" ht="14.4" x14ac:dyDescent="0.3">
      <c r="A670" s="8">
        <v>44497.749999998385</v>
      </c>
      <c r="B670" s="2">
        <v>71.98</v>
      </c>
      <c r="C670">
        <v>514.54</v>
      </c>
      <c r="D670" s="2">
        <v>225</v>
      </c>
      <c r="E670" s="2">
        <v>0</v>
      </c>
      <c r="F670" s="2">
        <v>0</v>
      </c>
      <c r="G670" s="2">
        <v>0</v>
      </c>
      <c r="H670" s="2">
        <v>0</v>
      </c>
      <c r="I670" s="2">
        <v>0</v>
      </c>
      <c r="J670" s="72">
        <v>74.579777000000007</v>
      </c>
    </row>
    <row r="671" spans="1:10" ht="14.4" x14ac:dyDescent="0.3">
      <c r="A671" s="8">
        <v>44497.791666665049</v>
      </c>
      <c r="B671" s="2">
        <v>81.268375851526528</v>
      </c>
      <c r="C671">
        <v>536.17999999999995</v>
      </c>
      <c r="D671" s="2">
        <v>225</v>
      </c>
      <c r="E671" s="2">
        <v>0</v>
      </c>
      <c r="F671" s="2">
        <v>0</v>
      </c>
      <c r="G671" s="2">
        <v>0</v>
      </c>
      <c r="H671" s="2">
        <v>0</v>
      </c>
      <c r="I671" s="2">
        <v>0</v>
      </c>
      <c r="J671" s="72">
        <v>84.356703999999993</v>
      </c>
    </row>
    <row r="672" spans="1:10" ht="14.4" x14ac:dyDescent="0.3">
      <c r="A672" s="8">
        <v>44497.833333331713</v>
      </c>
      <c r="B672" s="2">
        <v>73.207544161608837</v>
      </c>
      <c r="C672">
        <v>544.97</v>
      </c>
      <c r="D672" s="2">
        <v>225</v>
      </c>
      <c r="E672" s="2">
        <v>0</v>
      </c>
      <c r="F672" s="2">
        <v>0</v>
      </c>
      <c r="G672" s="2">
        <v>0</v>
      </c>
      <c r="H672" s="2">
        <v>0</v>
      </c>
      <c r="I672" s="2">
        <v>0</v>
      </c>
      <c r="J672" s="72">
        <v>76.837485999999998</v>
      </c>
    </row>
    <row r="673" spans="1:10" ht="14.4" x14ac:dyDescent="0.3">
      <c r="A673" s="8">
        <v>44497.874999998377</v>
      </c>
      <c r="B673" s="2">
        <v>65.700000000000017</v>
      </c>
      <c r="C673">
        <v>537.57000000000005</v>
      </c>
      <c r="D673" s="2">
        <v>225</v>
      </c>
      <c r="E673" s="2">
        <v>0</v>
      </c>
      <c r="F673" s="2">
        <v>0</v>
      </c>
      <c r="G673" s="2">
        <v>0</v>
      </c>
      <c r="H673" s="2">
        <v>0</v>
      </c>
      <c r="I673" s="2">
        <v>0</v>
      </c>
      <c r="J673" s="72">
        <v>69.309415999999999</v>
      </c>
    </row>
    <row r="674" spans="1:10" ht="14.4" x14ac:dyDescent="0.3">
      <c r="A674" s="8">
        <v>44497.916666665042</v>
      </c>
      <c r="B674" s="2">
        <v>59.539729128221914</v>
      </c>
      <c r="C674">
        <v>530.79999999999995</v>
      </c>
      <c r="D674" s="2">
        <v>225</v>
      </c>
      <c r="E674" s="2">
        <v>0</v>
      </c>
      <c r="F674" s="2">
        <v>0</v>
      </c>
      <c r="G674" s="2">
        <v>0</v>
      </c>
      <c r="H674" s="2">
        <v>0</v>
      </c>
      <c r="I674" s="2">
        <v>0</v>
      </c>
      <c r="J674" s="72">
        <v>62.244337000000002</v>
      </c>
    </row>
    <row r="675" spans="1:10" ht="14.4" x14ac:dyDescent="0.3">
      <c r="A675" s="8">
        <v>44497.958333331706</v>
      </c>
      <c r="B675" s="2">
        <v>52.288976258360215</v>
      </c>
      <c r="C675">
        <v>518.52</v>
      </c>
      <c r="D675" s="2">
        <v>225</v>
      </c>
      <c r="E675" s="2">
        <v>0</v>
      </c>
      <c r="F675" s="2">
        <v>0</v>
      </c>
      <c r="G675" s="2">
        <v>0</v>
      </c>
      <c r="H675" s="2">
        <v>0</v>
      </c>
      <c r="I675" s="2">
        <v>0</v>
      </c>
      <c r="J675" s="72">
        <v>53.901287000000004</v>
      </c>
    </row>
    <row r="676" spans="1:10" ht="14.4" x14ac:dyDescent="0.3">
      <c r="A676" s="8">
        <v>44497.99999999837</v>
      </c>
      <c r="B676" s="2">
        <v>47.086212369929605</v>
      </c>
      <c r="C676">
        <v>498.24</v>
      </c>
      <c r="D676" s="2">
        <v>225</v>
      </c>
      <c r="E676" s="2">
        <v>0</v>
      </c>
      <c r="F676" s="2">
        <v>0</v>
      </c>
      <c r="G676" s="2">
        <v>0</v>
      </c>
      <c r="H676" s="2">
        <v>0</v>
      </c>
      <c r="I676" s="2">
        <v>0</v>
      </c>
      <c r="J676" s="72">
        <v>48.412016000000001</v>
      </c>
    </row>
    <row r="677" spans="1:10" ht="14.4" x14ac:dyDescent="0.3">
      <c r="A677" s="8">
        <v>44498.041666665034</v>
      </c>
      <c r="B677" s="2">
        <v>44.072787094349913</v>
      </c>
      <c r="C677">
        <v>478.07</v>
      </c>
      <c r="D677" s="2">
        <v>225</v>
      </c>
      <c r="E677" s="2">
        <v>0</v>
      </c>
      <c r="F677" s="2">
        <v>0</v>
      </c>
      <c r="G677" s="2">
        <v>0</v>
      </c>
      <c r="H677" s="2">
        <v>0</v>
      </c>
      <c r="I677" s="2">
        <v>0</v>
      </c>
      <c r="J677" s="72">
        <v>43.174861999999997</v>
      </c>
    </row>
    <row r="678" spans="1:10" ht="14.4" x14ac:dyDescent="0.3">
      <c r="A678" s="8">
        <v>44498.083333331699</v>
      </c>
      <c r="B678" s="2">
        <v>39.93939113393003</v>
      </c>
      <c r="C678">
        <v>457.78</v>
      </c>
      <c r="D678" s="2">
        <v>225</v>
      </c>
      <c r="E678" s="2">
        <v>0</v>
      </c>
      <c r="F678" s="2">
        <v>0</v>
      </c>
      <c r="G678" s="2">
        <v>0</v>
      </c>
      <c r="H678" s="2">
        <v>0</v>
      </c>
      <c r="I678" s="2">
        <v>0</v>
      </c>
      <c r="J678" s="72">
        <v>40.093257999999999</v>
      </c>
    </row>
    <row r="679" spans="1:10" ht="14.4" x14ac:dyDescent="0.3">
      <c r="A679" s="8">
        <v>44498.124999998363</v>
      </c>
      <c r="B679" s="2">
        <v>38.244068058942013</v>
      </c>
      <c r="C679">
        <v>445.81</v>
      </c>
      <c r="D679" s="2">
        <v>225</v>
      </c>
      <c r="E679" s="2">
        <v>0</v>
      </c>
      <c r="F679" s="2">
        <v>0</v>
      </c>
      <c r="G679" s="2">
        <v>0</v>
      </c>
      <c r="H679" s="2">
        <v>0</v>
      </c>
      <c r="I679" s="2">
        <v>0</v>
      </c>
      <c r="J679" s="72">
        <v>38.657635999999997</v>
      </c>
    </row>
    <row r="680" spans="1:10" ht="14.4" x14ac:dyDescent="0.3">
      <c r="A680" s="8">
        <v>44498.166666665027</v>
      </c>
      <c r="B680" s="2">
        <v>38.018065914323358</v>
      </c>
      <c r="C680">
        <v>443.5</v>
      </c>
      <c r="D680" s="2">
        <v>225</v>
      </c>
      <c r="E680" s="2">
        <v>0</v>
      </c>
      <c r="F680" s="2">
        <v>0</v>
      </c>
      <c r="G680" s="2">
        <v>0</v>
      </c>
      <c r="H680" s="2">
        <v>0</v>
      </c>
      <c r="I680" s="2">
        <v>0</v>
      </c>
      <c r="J680" s="72">
        <v>38.041632</v>
      </c>
    </row>
    <row r="681" spans="1:10" ht="14.4" x14ac:dyDescent="0.3">
      <c r="A681" s="8">
        <v>44498.208333331691</v>
      </c>
      <c r="B681" s="2">
        <v>38.56</v>
      </c>
      <c r="C681">
        <v>456.25</v>
      </c>
      <c r="D681" s="2">
        <v>225</v>
      </c>
      <c r="E681" s="2">
        <v>0</v>
      </c>
      <c r="F681" s="2">
        <v>0</v>
      </c>
      <c r="G681" s="2">
        <v>0</v>
      </c>
      <c r="H681" s="2">
        <v>0</v>
      </c>
      <c r="I681" s="2">
        <v>0</v>
      </c>
      <c r="J681" s="72">
        <v>39.224578000000001</v>
      </c>
    </row>
    <row r="682" spans="1:10" ht="14.4" x14ac:dyDescent="0.3">
      <c r="A682" s="8">
        <v>44498.249999998356</v>
      </c>
      <c r="B682" s="2">
        <v>43.5</v>
      </c>
      <c r="C682">
        <v>471.45</v>
      </c>
      <c r="D682" s="2">
        <v>225</v>
      </c>
      <c r="E682" s="2">
        <v>0</v>
      </c>
      <c r="F682" s="2">
        <v>0</v>
      </c>
      <c r="G682" s="2">
        <v>0</v>
      </c>
      <c r="H682" s="2">
        <v>0</v>
      </c>
      <c r="I682" s="2">
        <v>0</v>
      </c>
      <c r="J682" s="72">
        <v>44.662187000000003</v>
      </c>
    </row>
    <row r="683" spans="1:10" ht="14.4" x14ac:dyDescent="0.3">
      <c r="A683" s="8">
        <v>44498.29166666502</v>
      </c>
      <c r="B683" s="2">
        <v>52.419999999999995</v>
      </c>
      <c r="C683">
        <v>515.89</v>
      </c>
      <c r="D683" s="2">
        <v>225</v>
      </c>
      <c r="E683" s="2">
        <v>0</v>
      </c>
      <c r="F683" s="2">
        <v>0</v>
      </c>
      <c r="G683" s="2">
        <v>0</v>
      </c>
      <c r="H683" s="2">
        <v>0</v>
      </c>
      <c r="I683" s="2">
        <v>0</v>
      </c>
      <c r="J683" s="72">
        <v>54.702404999999999</v>
      </c>
    </row>
    <row r="684" spans="1:10" ht="14.4" x14ac:dyDescent="0.3">
      <c r="A684" s="8">
        <v>44498.333333331684</v>
      </c>
      <c r="B684" s="2">
        <v>67.464040190673728</v>
      </c>
      <c r="C684">
        <v>543.48</v>
      </c>
      <c r="D684" s="2">
        <v>225</v>
      </c>
      <c r="E684" s="2">
        <v>0</v>
      </c>
      <c r="F684" s="2">
        <v>0</v>
      </c>
      <c r="G684" s="2">
        <v>0</v>
      </c>
      <c r="H684" s="2">
        <v>0</v>
      </c>
      <c r="I684" s="2">
        <v>0</v>
      </c>
      <c r="J684" s="72">
        <v>70.190265999999994</v>
      </c>
    </row>
    <row r="685" spans="1:10" ht="14.4" x14ac:dyDescent="0.3">
      <c r="A685" s="8">
        <v>44498.374999998348</v>
      </c>
      <c r="B685" s="2">
        <v>63.020232019064899</v>
      </c>
      <c r="C685">
        <v>546.4</v>
      </c>
      <c r="D685" s="2">
        <v>225</v>
      </c>
      <c r="E685" s="2">
        <v>0</v>
      </c>
      <c r="F685" s="2">
        <v>0</v>
      </c>
      <c r="G685" s="2">
        <v>0</v>
      </c>
      <c r="H685" s="2">
        <v>0</v>
      </c>
      <c r="I685" s="2">
        <v>0</v>
      </c>
      <c r="J685" s="72">
        <v>65.834186000000003</v>
      </c>
    </row>
    <row r="686" spans="1:10" ht="14.4" x14ac:dyDescent="0.3">
      <c r="A686" s="8">
        <v>44498.416666665013</v>
      </c>
      <c r="B686" s="2">
        <v>65.389117097226361</v>
      </c>
      <c r="C686">
        <v>543.79999999999995</v>
      </c>
      <c r="D686" s="2">
        <v>225</v>
      </c>
      <c r="E686" s="2">
        <v>0</v>
      </c>
      <c r="F686" s="2">
        <v>0</v>
      </c>
      <c r="G686" s="2">
        <v>0</v>
      </c>
      <c r="H686" s="2">
        <v>0</v>
      </c>
      <c r="I686" s="2">
        <v>0</v>
      </c>
      <c r="J686" s="72">
        <v>67.227046000000001</v>
      </c>
    </row>
    <row r="687" spans="1:10" ht="14.4" x14ac:dyDescent="0.3">
      <c r="A687" s="8">
        <v>44498.458333331677</v>
      </c>
      <c r="B687" s="2">
        <v>64.86</v>
      </c>
      <c r="C687">
        <v>538.94000000000005</v>
      </c>
      <c r="D687" s="2">
        <v>225</v>
      </c>
      <c r="E687" s="2">
        <v>0</v>
      </c>
      <c r="F687" s="2">
        <v>0</v>
      </c>
      <c r="G687" s="2">
        <v>0</v>
      </c>
      <c r="H687" s="2">
        <v>0</v>
      </c>
      <c r="I687" s="2">
        <v>0</v>
      </c>
      <c r="J687" s="72">
        <v>67.406526999999997</v>
      </c>
    </row>
    <row r="688" spans="1:10" ht="14.4" x14ac:dyDescent="0.3">
      <c r="A688" s="8">
        <v>44498.499999998341</v>
      </c>
      <c r="B688" s="2">
        <v>63.550020826534436</v>
      </c>
      <c r="C688">
        <v>529.32000000000005</v>
      </c>
      <c r="D688" s="2">
        <v>225</v>
      </c>
      <c r="E688" s="2">
        <v>0</v>
      </c>
      <c r="F688" s="2">
        <v>0</v>
      </c>
      <c r="G688" s="2">
        <v>0</v>
      </c>
      <c r="H688" s="2">
        <v>0</v>
      </c>
      <c r="I688" s="2">
        <v>0</v>
      </c>
      <c r="J688" s="72">
        <v>66.653130000000004</v>
      </c>
    </row>
    <row r="689" spans="1:10" ht="14.4" x14ac:dyDescent="0.3">
      <c r="A689" s="8">
        <v>44498.541666665005</v>
      </c>
      <c r="B689" s="2">
        <v>64.646906142365637</v>
      </c>
      <c r="C689">
        <v>521.17999999999995</v>
      </c>
      <c r="D689" s="2">
        <v>225</v>
      </c>
      <c r="E689" s="2">
        <v>0</v>
      </c>
      <c r="F689" s="2">
        <v>0</v>
      </c>
      <c r="G689" s="2">
        <v>0</v>
      </c>
      <c r="H689" s="2">
        <v>0</v>
      </c>
      <c r="I689" s="2">
        <v>0</v>
      </c>
      <c r="J689" s="72">
        <v>67.535869000000005</v>
      </c>
    </row>
    <row r="690" spans="1:10" ht="14.4" x14ac:dyDescent="0.3">
      <c r="A690" s="8">
        <v>44498.58333333167</v>
      </c>
      <c r="B690" s="2">
        <v>64.679999999999993</v>
      </c>
      <c r="C690">
        <v>516.5</v>
      </c>
      <c r="D690" s="2">
        <v>225</v>
      </c>
      <c r="E690" s="2">
        <v>0</v>
      </c>
      <c r="F690" s="2">
        <v>0</v>
      </c>
      <c r="G690" s="2">
        <v>0</v>
      </c>
      <c r="H690" s="2">
        <v>0</v>
      </c>
      <c r="I690" s="2">
        <v>0</v>
      </c>
      <c r="J690" s="72">
        <v>67.604578000000004</v>
      </c>
    </row>
    <row r="691" spans="1:10" ht="14.4" x14ac:dyDescent="0.3">
      <c r="A691" s="8">
        <v>44498.624999998334</v>
      </c>
      <c r="B691" s="2">
        <v>59.92</v>
      </c>
      <c r="C691">
        <v>507.04</v>
      </c>
      <c r="D691" s="2">
        <v>225</v>
      </c>
      <c r="E691" s="2">
        <v>0</v>
      </c>
      <c r="F691" s="2">
        <v>0</v>
      </c>
      <c r="G691" s="2">
        <v>0</v>
      </c>
      <c r="H691" s="2">
        <v>0</v>
      </c>
      <c r="I691" s="2">
        <v>0</v>
      </c>
      <c r="J691" s="72">
        <v>62.819771000000003</v>
      </c>
    </row>
    <row r="692" spans="1:10" ht="14.4" x14ac:dyDescent="0.3">
      <c r="A692" s="8">
        <v>44498.666666664998</v>
      </c>
      <c r="B692" s="2">
        <v>59.419999999999995</v>
      </c>
      <c r="C692">
        <v>493.72</v>
      </c>
      <c r="D692" s="2">
        <v>225</v>
      </c>
      <c r="E692" s="2">
        <v>0</v>
      </c>
      <c r="F692" s="2">
        <v>0</v>
      </c>
      <c r="G692" s="2">
        <v>0</v>
      </c>
      <c r="H692" s="2">
        <v>0</v>
      </c>
      <c r="I692" s="2">
        <v>0</v>
      </c>
      <c r="J692" s="72">
        <v>62.112245999999999</v>
      </c>
    </row>
    <row r="693" spans="1:10" ht="14.4" x14ac:dyDescent="0.3">
      <c r="A693" s="8">
        <v>44498.708333331662</v>
      </c>
      <c r="B693" s="2">
        <v>59.69</v>
      </c>
      <c r="C693">
        <v>490.65</v>
      </c>
      <c r="D693" s="2">
        <v>225</v>
      </c>
      <c r="E693" s="2">
        <v>0</v>
      </c>
      <c r="F693" s="2">
        <v>0</v>
      </c>
      <c r="G693" s="2">
        <v>0</v>
      </c>
      <c r="H693" s="2">
        <v>0</v>
      </c>
      <c r="I693" s="2">
        <v>0</v>
      </c>
      <c r="J693" s="72">
        <v>61.679029</v>
      </c>
    </row>
    <row r="694" spans="1:10" ht="14.4" x14ac:dyDescent="0.3">
      <c r="A694" s="8">
        <v>44498.749999998327</v>
      </c>
      <c r="B694" s="2">
        <v>65.999999999999986</v>
      </c>
      <c r="C694">
        <v>486.52</v>
      </c>
      <c r="D694" s="2">
        <v>225</v>
      </c>
      <c r="E694" s="2">
        <v>0</v>
      </c>
      <c r="F694" s="2">
        <v>0</v>
      </c>
      <c r="G694" s="2">
        <v>0</v>
      </c>
      <c r="H694" s="2">
        <v>0</v>
      </c>
      <c r="I694" s="2">
        <v>0</v>
      </c>
      <c r="J694" s="72">
        <v>66.183119000000005</v>
      </c>
    </row>
    <row r="695" spans="1:10" ht="14.4" x14ac:dyDescent="0.3">
      <c r="A695" s="8">
        <v>44498.791666664991</v>
      </c>
      <c r="B695" s="2">
        <v>73.88</v>
      </c>
      <c r="C695">
        <v>500.71</v>
      </c>
      <c r="D695" s="2">
        <v>225</v>
      </c>
      <c r="E695" s="2">
        <v>0</v>
      </c>
      <c r="F695" s="2">
        <v>0</v>
      </c>
      <c r="G695" s="2">
        <v>0</v>
      </c>
      <c r="H695" s="2">
        <v>0</v>
      </c>
      <c r="I695" s="2">
        <v>0</v>
      </c>
      <c r="J695" s="72">
        <v>74.748476999999994</v>
      </c>
    </row>
    <row r="696" spans="1:10" ht="14.4" x14ac:dyDescent="0.3">
      <c r="A696" s="8">
        <v>44498.833333331655</v>
      </c>
      <c r="B696" s="2">
        <v>65.514943364830799</v>
      </c>
      <c r="C696">
        <v>509.73</v>
      </c>
      <c r="D696" s="2">
        <v>225</v>
      </c>
      <c r="E696" s="2">
        <v>0</v>
      </c>
      <c r="F696" s="2">
        <v>0</v>
      </c>
      <c r="G696" s="2">
        <v>0</v>
      </c>
      <c r="H696" s="2">
        <v>0</v>
      </c>
      <c r="I696" s="2">
        <v>0</v>
      </c>
      <c r="J696" s="72">
        <v>66.524833999999998</v>
      </c>
    </row>
    <row r="697" spans="1:10" ht="14.4" x14ac:dyDescent="0.3">
      <c r="A697" s="8">
        <v>44498.874999998319</v>
      </c>
      <c r="B697" s="2">
        <v>59.720000000000006</v>
      </c>
      <c r="C697">
        <v>514.61</v>
      </c>
      <c r="D697" s="2">
        <v>225</v>
      </c>
      <c r="E697" s="2">
        <v>0</v>
      </c>
      <c r="F697" s="2">
        <v>0</v>
      </c>
      <c r="G697" s="2">
        <v>0</v>
      </c>
      <c r="H697" s="2">
        <v>0</v>
      </c>
      <c r="I697" s="2">
        <v>0</v>
      </c>
      <c r="J697" s="72">
        <v>61.365121000000002</v>
      </c>
    </row>
    <row r="698" spans="1:10" ht="14.4" x14ac:dyDescent="0.3">
      <c r="A698" s="8">
        <v>44498.916666664983</v>
      </c>
      <c r="B698" s="2">
        <v>53.51157199443314</v>
      </c>
      <c r="C698">
        <v>508.62</v>
      </c>
      <c r="D698" s="2">
        <v>225</v>
      </c>
      <c r="E698" s="2">
        <v>0</v>
      </c>
      <c r="F698" s="2">
        <v>0</v>
      </c>
      <c r="G698" s="2">
        <v>0</v>
      </c>
      <c r="H698" s="2">
        <v>0</v>
      </c>
      <c r="I698" s="2">
        <v>0</v>
      </c>
      <c r="J698" s="72">
        <v>54.036116</v>
      </c>
    </row>
    <row r="699" spans="1:10" ht="14.4" x14ac:dyDescent="0.3">
      <c r="A699" s="8">
        <v>44498.958333331648</v>
      </c>
      <c r="B699" s="2">
        <v>48.242466540222075</v>
      </c>
      <c r="C699">
        <v>491.31</v>
      </c>
      <c r="D699" s="2">
        <v>225</v>
      </c>
      <c r="E699" s="2">
        <v>0</v>
      </c>
      <c r="F699" s="2">
        <v>0</v>
      </c>
      <c r="G699" s="2">
        <v>0</v>
      </c>
      <c r="H699" s="2">
        <v>0</v>
      </c>
      <c r="I699" s="2">
        <v>0</v>
      </c>
      <c r="J699" s="72">
        <v>48.004674000000001</v>
      </c>
    </row>
    <row r="700" spans="1:10" ht="14.4" x14ac:dyDescent="0.3">
      <c r="A700" s="8">
        <v>44498.999999998312</v>
      </c>
      <c r="B700" s="2">
        <v>45.930378063132459</v>
      </c>
      <c r="C700">
        <v>473.95</v>
      </c>
      <c r="D700" s="2">
        <v>225</v>
      </c>
      <c r="E700" s="2">
        <v>0</v>
      </c>
      <c r="F700" s="2">
        <v>0</v>
      </c>
      <c r="G700" s="2">
        <v>0</v>
      </c>
      <c r="H700" s="2">
        <v>0</v>
      </c>
      <c r="I700" s="2">
        <v>0</v>
      </c>
      <c r="J700" s="72">
        <v>45.40493</v>
      </c>
    </row>
    <row r="701" spans="1:10" ht="14.4" x14ac:dyDescent="0.3">
      <c r="A701" s="8">
        <v>44499.041666664976</v>
      </c>
      <c r="B701" s="2">
        <v>52.671086613059423</v>
      </c>
      <c r="C701">
        <v>455.04</v>
      </c>
      <c r="D701" s="2">
        <v>225</v>
      </c>
      <c r="E701" s="2">
        <v>0</v>
      </c>
      <c r="F701" s="2">
        <v>0</v>
      </c>
      <c r="G701" s="2">
        <v>0</v>
      </c>
      <c r="H701" s="2">
        <v>0</v>
      </c>
      <c r="I701" s="2">
        <v>0</v>
      </c>
      <c r="J701" s="72">
        <v>52.064391999999998</v>
      </c>
    </row>
    <row r="702" spans="1:10" ht="14.4" x14ac:dyDescent="0.3">
      <c r="A702" s="8">
        <v>44499.08333333164</v>
      </c>
      <c r="B702" s="2">
        <v>49.875006953035687</v>
      </c>
      <c r="C702">
        <v>443.22</v>
      </c>
      <c r="D702" s="2">
        <v>225</v>
      </c>
      <c r="E702" s="2">
        <v>0</v>
      </c>
      <c r="F702" s="2">
        <v>0</v>
      </c>
      <c r="G702" s="2">
        <v>0</v>
      </c>
      <c r="H702" s="2">
        <v>0</v>
      </c>
      <c r="I702" s="2">
        <v>0</v>
      </c>
      <c r="J702" s="72">
        <v>49.248412999999999</v>
      </c>
    </row>
    <row r="703" spans="1:10" ht="14.4" x14ac:dyDescent="0.3">
      <c r="A703" s="8">
        <v>44499.124999998305</v>
      </c>
      <c r="B703" s="2">
        <v>47.099999999999994</v>
      </c>
      <c r="C703">
        <v>433.89</v>
      </c>
      <c r="D703" s="2">
        <v>225</v>
      </c>
      <c r="E703" s="2">
        <v>0</v>
      </c>
      <c r="F703" s="2">
        <v>0</v>
      </c>
      <c r="G703" s="2">
        <v>0</v>
      </c>
      <c r="H703" s="2">
        <v>0</v>
      </c>
      <c r="I703" s="2">
        <v>0</v>
      </c>
      <c r="J703" s="72">
        <v>47.266758000000003</v>
      </c>
    </row>
    <row r="704" spans="1:10" ht="14.4" x14ac:dyDescent="0.3">
      <c r="A704" s="8">
        <v>44499.166666664969</v>
      </c>
      <c r="B704" s="2">
        <v>46.595518621558369</v>
      </c>
      <c r="C704">
        <v>436.68</v>
      </c>
      <c r="D704" s="2">
        <v>225</v>
      </c>
      <c r="E704" s="2">
        <v>0</v>
      </c>
      <c r="F704" s="2">
        <v>0</v>
      </c>
      <c r="G704" s="2">
        <v>0</v>
      </c>
      <c r="H704" s="2">
        <v>0</v>
      </c>
      <c r="I704" s="2">
        <v>0</v>
      </c>
      <c r="J704" s="72">
        <v>46.787360999999997</v>
      </c>
    </row>
    <row r="705" spans="1:10" ht="14.4" x14ac:dyDescent="0.3">
      <c r="A705" s="8">
        <v>44499.208333331633</v>
      </c>
      <c r="B705" s="2">
        <v>46.47</v>
      </c>
      <c r="C705">
        <v>435.04</v>
      </c>
      <c r="D705" s="2">
        <v>225</v>
      </c>
      <c r="E705" s="2">
        <v>0</v>
      </c>
      <c r="F705" s="2">
        <v>0</v>
      </c>
      <c r="G705" s="2">
        <v>0</v>
      </c>
      <c r="H705" s="2">
        <v>0</v>
      </c>
      <c r="I705" s="2">
        <v>0</v>
      </c>
      <c r="J705" s="72">
        <v>46.611992000000001</v>
      </c>
    </row>
    <row r="706" spans="1:10" ht="14.4" x14ac:dyDescent="0.3">
      <c r="A706" s="8">
        <v>44499.249999998297</v>
      </c>
      <c r="B706" s="2">
        <v>48.24</v>
      </c>
      <c r="C706">
        <v>439.41</v>
      </c>
      <c r="D706" s="2">
        <v>225</v>
      </c>
      <c r="E706" s="2">
        <v>0</v>
      </c>
      <c r="F706" s="2">
        <v>0</v>
      </c>
      <c r="G706" s="2">
        <v>0</v>
      </c>
      <c r="H706" s="2">
        <v>0</v>
      </c>
      <c r="I706" s="2">
        <v>0</v>
      </c>
      <c r="J706" s="72">
        <v>48.475752</v>
      </c>
    </row>
    <row r="707" spans="1:10" ht="14.4" x14ac:dyDescent="0.3">
      <c r="A707" s="8">
        <v>44499.291666664962</v>
      </c>
      <c r="B707" s="2">
        <v>50.300000000000004</v>
      </c>
      <c r="C707">
        <v>466.5</v>
      </c>
      <c r="D707" s="2">
        <v>225</v>
      </c>
      <c r="E707" s="2">
        <v>0</v>
      </c>
      <c r="F707" s="2">
        <v>0</v>
      </c>
      <c r="G707" s="2">
        <v>0</v>
      </c>
      <c r="H707" s="2">
        <v>0</v>
      </c>
      <c r="I707" s="2">
        <v>0</v>
      </c>
      <c r="J707" s="72">
        <v>50.718304000000003</v>
      </c>
    </row>
    <row r="708" spans="1:10" ht="14.4" x14ac:dyDescent="0.3">
      <c r="A708" s="8">
        <v>44499.333333331626</v>
      </c>
      <c r="B708" s="2">
        <v>56.353652758698466</v>
      </c>
      <c r="C708">
        <v>485.47</v>
      </c>
      <c r="D708" s="2">
        <v>225</v>
      </c>
      <c r="E708" s="2">
        <v>0</v>
      </c>
      <c r="F708" s="2">
        <v>0</v>
      </c>
      <c r="G708" s="2">
        <v>0</v>
      </c>
      <c r="H708" s="2">
        <v>0</v>
      </c>
      <c r="I708" s="2">
        <v>0</v>
      </c>
      <c r="J708" s="72">
        <v>59.099260000000001</v>
      </c>
    </row>
    <row r="709" spans="1:10" ht="14.4" x14ac:dyDescent="0.3">
      <c r="A709" s="8">
        <v>44499.37499999829</v>
      </c>
      <c r="B709" s="2">
        <v>60.729029218663868</v>
      </c>
      <c r="C709">
        <v>495.88</v>
      </c>
      <c r="D709" s="2">
        <v>225</v>
      </c>
      <c r="E709" s="2">
        <v>0</v>
      </c>
      <c r="F709" s="2">
        <v>0</v>
      </c>
      <c r="G709" s="2">
        <v>0</v>
      </c>
      <c r="H709" s="2">
        <v>0</v>
      </c>
      <c r="I709" s="2">
        <v>0</v>
      </c>
      <c r="J709" s="72">
        <v>62.632933999999999</v>
      </c>
    </row>
    <row r="710" spans="1:10" ht="14.4" x14ac:dyDescent="0.3">
      <c r="A710" s="8">
        <v>44499.416666664954</v>
      </c>
      <c r="B710" s="2">
        <v>63.79751772910398</v>
      </c>
      <c r="C710">
        <v>515.74</v>
      </c>
      <c r="D710" s="2">
        <v>225</v>
      </c>
      <c r="E710" s="2">
        <v>0</v>
      </c>
      <c r="F710" s="2">
        <v>0</v>
      </c>
      <c r="G710" s="2">
        <v>0</v>
      </c>
      <c r="H710" s="2">
        <v>0</v>
      </c>
      <c r="I710" s="2">
        <v>0</v>
      </c>
      <c r="J710" s="72">
        <v>66.778619000000006</v>
      </c>
    </row>
    <row r="711" spans="1:10" ht="14.4" x14ac:dyDescent="0.3">
      <c r="A711" s="8">
        <v>44499.458333331619</v>
      </c>
      <c r="B711" s="2">
        <v>66.419231890267625</v>
      </c>
      <c r="C711">
        <v>528.71</v>
      </c>
      <c r="D711" s="2">
        <v>225</v>
      </c>
      <c r="E711" s="2">
        <v>0</v>
      </c>
      <c r="F711" s="2">
        <v>0</v>
      </c>
      <c r="G711" s="2">
        <v>0</v>
      </c>
      <c r="H711" s="2">
        <v>0</v>
      </c>
      <c r="I711" s="2">
        <v>0</v>
      </c>
      <c r="J711" s="72">
        <v>68.259092999999993</v>
      </c>
    </row>
    <row r="712" spans="1:10" ht="14.4" x14ac:dyDescent="0.3">
      <c r="A712" s="8">
        <v>44499.499999998283</v>
      </c>
      <c r="B712" s="2">
        <v>65.075202134234885</v>
      </c>
      <c r="C712">
        <v>533.22</v>
      </c>
      <c r="D712" s="2">
        <v>225</v>
      </c>
      <c r="E712" s="2">
        <v>0</v>
      </c>
      <c r="F712" s="2">
        <v>0</v>
      </c>
      <c r="G712" s="2">
        <v>0</v>
      </c>
      <c r="H712" s="2">
        <v>0</v>
      </c>
      <c r="I712" s="2">
        <v>0</v>
      </c>
      <c r="J712" s="72">
        <v>67.896952999999996</v>
      </c>
    </row>
    <row r="713" spans="1:10" ht="14.4" x14ac:dyDescent="0.3">
      <c r="A713" s="8">
        <v>44499.541666664947</v>
      </c>
      <c r="B713" s="2">
        <v>65.87189831928373</v>
      </c>
      <c r="C713">
        <v>530.67999999999995</v>
      </c>
      <c r="D713" s="2">
        <v>225</v>
      </c>
      <c r="E713" s="2">
        <v>0</v>
      </c>
      <c r="F713" s="2">
        <v>0</v>
      </c>
      <c r="G713" s="2">
        <v>0</v>
      </c>
      <c r="H713" s="2">
        <v>0</v>
      </c>
      <c r="I713" s="2">
        <v>0</v>
      </c>
      <c r="J713" s="72">
        <v>68.324641</v>
      </c>
    </row>
    <row r="714" spans="1:10" ht="14.4" x14ac:dyDescent="0.3">
      <c r="A714" s="8">
        <v>44499.583333331611</v>
      </c>
      <c r="B714" s="2">
        <v>62.400076259129278</v>
      </c>
      <c r="C714">
        <v>523.25</v>
      </c>
      <c r="D714" s="2">
        <v>225</v>
      </c>
      <c r="E714" s="2">
        <v>0</v>
      </c>
      <c r="F714" s="2">
        <v>0</v>
      </c>
      <c r="G714" s="2">
        <v>0</v>
      </c>
      <c r="H714" s="2">
        <v>0</v>
      </c>
      <c r="I714" s="2">
        <v>0</v>
      </c>
      <c r="J714" s="72">
        <v>63.795464000000003</v>
      </c>
    </row>
    <row r="715" spans="1:10" ht="14.4" x14ac:dyDescent="0.3">
      <c r="A715" s="8">
        <v>44499.624999998276</v>
      </c>
      <c r="B715" s="2">
        <v>59.803349358153746</v>
      </c>
      <c r="C715">
        <v>503.66</v>
      </c>
      <c r="D715" s="2">
        <v>225</v>
      </c>
      <c r="E715" s="2">
        <v>0</v>
      </c>
      <c r="F715" s="2">
        <v>0</v>
      </c>
      <c r="G715" s="2">
        <v>0</v>
      </c>
      <c r="H715" s="2">
        <v>0</v>
      </c>
      <c r="I715" s="2">
        <v>0</v>
      </c>
      <c r="J715" s="72">
        <v>61.004389000000003</v>
      </c>
    </row>
    <row r="716" spans="1:10" ht="14.4" x14ac:dyDescent="0.3">
      <c r="A716" s="8">
        <v>44499.66666666494</v>
      </c>
      <c r="B716" s="2">
        <v>59.28</v>
      </c>
      <c r="C716">
        <v>501.97</v>
      </c>
      <c r="D716" s="2">
        <v>225</v>
      </c>
      <c r="E716" s="2">
        <v>0</v>
      </c>
      <c r="F716" s="2">
        <v>0</v>
      </c>
      <c r="G716" s="2">
        <v>0</v>
      </c>
      <c r="H716" s="2">
        <v>0</v>
      </c>
      <c r="I716" s="2">
        <v>0</v>
      </c>
      <c r="J716" s="72">
        <v>61.022145000000002</v>
      </c>
    </row>
    <row r="717" spans="1:10" ht="14.4" x14ac:dyDescent="0.3">
      <c r="A717" s="8">
        <v>44499.708333331604</v>
      </c>
      <c r="B717" s="2">
        <v>64.38000000000001</v>
      </c>
      <c r="C717">
        <v>495.41</v>
      </c>
      <c r="D717" s="2">
        <v>225</v>
      </c>
      <c r="E717" s="2">
        <v>0</v>
      </c>
      <c r="F717" s="2">
        <v>0</v>
      </c>
      <c r="G717" s="2">
        <v>0</v>
      </c>
      <c r="H717" s="2">
        <v>0</v>
      </c>
      <c r="I717" s="2">
        <v>0</v>
      </c>
      <c r="J717" s="72">
        <v>66.799131000000003</v>
      </c>
    </row>
    <row r="718" spans="1:10" ht="14.4" x14ac:dyDescent="0.3">
      <c r="A718" s="8">
        <v>44499.749999998268</v>
      </c>
      <c r="B718" s="2">
        <v>70.490000000000009</v>
      </c>
      <c r="C718">
        <v>503.62</v>
      </c>
      <c r="D718" s="2">
        <v>225</v>
      </c>
      <c r="E718" s="2">
        <v>0</v>
      </c>
      <c r="F718" s="2">
        <v>0</v>
      </c>
      <c r="G718" s="2">
        <v>0</v>
      </c>
      <c r="H718" s="2">
        <v>0</v>
      </c>
      <c r="I718" s="2">
        <v>0</v>
      </c>
      <c r="J718" s="72">
        <v>72.339203999999995</v>
      </c>
    </row>
    <row r="719" spans="1:10" ht="14.4" x14ac:dyDescent="0.3">
      <c r="A719" s="8">
        <v>44499.791666664933</v>
      </c>
      <c r="B719" s="2">
        <v>81.734819483901063</v>
      </c>
      <c r="C719">
        <v>502.74</v>
      </c>
      <c r="D719" s="2">
        <v>225</v>
      </c>
      <c r="E719" s="2">
        <v>0</v>
      </c>
      <c r="F719" s="2">
        <v>0</v>
      </c>
      <c r="G719" s="2">
        <v>0</v>
      </c>
      <c r="H719" s="2">
        <v>0</v>
      </c>
      <c r="I719" s="2">
        <v>0</v>
      </c>
      <c r="J719" s="72">
        <v>82.993358999999998</v>
      </c>
    </row>
    <row r="720" spans="1:10" ht="14.4" x14ac:dyDescent="0.3">
      <c r="A720" s="8">
        <v>44499.833333331597</v>
      </c>
      <c r="B720" s="2">
        <v>77.840263712532135</v>
      </c>
      <c r="C720">
        <v>512.49</v>
      </c>
      <c r="D720" s="2">
        <v>225</v>
      </c>
      <c r="E720" s="2">
        <v>0</v>
      </c>
      <c r="F720" s="2">
        <v>0</v>
      </c>
      <c r="G720" s="2">
        <v>0</v>
      </c>
      <c r="H720" s="2">
        <v>0</v>
      </c>
      <c r="I720" s="2">
        <v>0</v>
      </c>
      <c r="J720" s="72">
        <v>80.413925000000006</v>
      </c>
    </row>
    <row r="721" spans="1:10" ht="14.4" x14ac:dyDescent="0.3">
      <c r="A721" s="8">
        <v>44499.874999998261</v>
      </c>
      <c r="B721" s="2">
        <v>66.650000000000006</v>
      </c>
      <c r="C721">
        <v>506.28</v>
      </c>
      <c r="D721" s="2">
        <v>225</v>
      </c>
      <c r="E721" s="2">
        <v>0</v>
      </c>
      <c r="F721" s="2">
        <v>0</v>
      </c>
      <c r="G721" s="2">
        <v>0</v>
      </c>
      <c r="H721" s="2">
        <v>0</v>
      </c>
      <c r="I721" s="2">
        <v>0</v>
      </c>
      <c r="J721" s="72">
        <v>68.959524000000002</v>
      </c>
    </row>
    <row r="722" spans="1:10" ht="14.4" x14ac:dyDescent="0.3">
      <c r="A722" s="8">
        <v>44499.916666664925</v>
      </c>
      <c r="B722" s="2">
        <v>62.541191254900575</v>
      </c>
      <c r="C722">
        <v>504.38</v>
      </c>
      <c r="D722" s="2">
        <v>225</v>
      </c>
      <c r="E722" s="2">
        <v>0</v>
      </c>
      <c r="F722" s="2">
        <v>0</v>
      </c>
      <c r="G722" s="2">
        <v>0</v>
      </c>
      <c r="H722" s="2">
        <v>0</v>
      </c>
      <c r="I722" s="2">
        <v>0</v>
      </c>
      <c r="J722" s="72">
        <v>63.920448999999998</v>
      </c>
    </row>
    <row r="723" spans="1:10" ht="14.4" x14ac:dyDescent="0.3">
      <c r="A723" s="8">
        <v>44499.95833333159</v>
      </c>
      <c r="B723" s="2">
        <v>57.613125040178062</v>
      </c>
      <c r="C723">
        <v>489.72</v>
      </c>
      <c r="D723" s="2">
        <v>225</v>
      </c>
      <c r="E723" s="2">
        <v>0</v>
      </c>
      <c r="F723" s="2">
        <v>0</v>
      </c>
      <c r="G723" s="2">
        <v>0</v>
      </c>
      <c r="H723" s="2">
        <v>0</v>
      </c>
      <c r="I723" s="2">
        <v>0</v>
      </c>
      <c r="J723" s="72">
        <v>59.055011999999998</v>
      </c>
    </row>
    <row r="724" spans="1:10" ht="14.4" x14ac:dyDescent="0.3">
      <c r="A724" s="8">
        <v>44499.999999998254</v>
      </c>
      <c r="B724" s="2">
        <v>50.854241583003642</v>
      </c>
      <c r="C724">
        <v>472.02</v>
      </c>
      <c r="D724" s="2">
        <v>225</v>
      </c>
      <c r="E724" s="2">
        <v>0</v>
      </c>
      <c r="F724" s="2">
        <v>0</v>
      </c>
      <c r="G724" s="2">
        <v>0</v>
      </c>
      <c r="H724" s="2">
        <v>0</v>
      </c>
      <c r="I724" s="2">
        <v>0</v>
      </c>
      <c r="J724" s="72">
        <v>50.720384000000003</v>
      </c>
    </row>
    <row r="725" spans="1:10" ht="14.4" x14ac:dyDescent="0.3">
      <c r="A725" s="8">
        <v>44500.041666664918</v>
      </c>
      <c r="B725" s="2">
        <v>57.399871724420656</v>
      </c>
      <c r="C725">
        <v>453.82</v>
      </c>
      <c r="D725" s="2">
        <v>225</v>
      </c>
      <c r="E725" s="2">
        <v>0</v>
      </c>
      <c r="F725" s="2">
        <v>0</v>
      </c>
      <c r="G725" s="2">
        <v>0</v>
      </c>
      <c r="H725" s="2">
        <v>0</v>
      </c>
      <c r="I725" s="2">
        <v>0</v>
      </c>
      <c r="J725" s="72">
        <v>55.702044000000001</v>
      </c>
    </row>
    <row r="726" spans="1:10" ht="14.4" x14ac:dyDescent="0.3">
      <c r="A726" s="8">
        <v>44500.083333331582</v>
      </c>
      <c r="B726" s="2">
        <v>49.500000000000007</v>
      </c>
      <c r="C726">
        <v>441.92</v>
      </c>
      <c r="D726" s="2">
        <v>225</v>
      </c>
      <c r="E726" s="2">
        <v>0</v>
      </c>
      <c r="F726" s="2">
        <v>0</v>
      </c>
      <c r="G726" s="2">
        <v>0</v>
      </c>
      <c r="H726" s="2">
        <v>0</v>
      </c>
      <c r="I726" s="2">
        <v>0</v>
      </c>
      <c r="J726" s="72">
        <v>50.192757</v>
      </c>
    </row>
    <row r="727" spans="1:10" ht="14.4" x14ac:dyDescent="0.3">
      <c r="A727" s="8">
        <v>44500.124999998246</v>
      </c>
      <c r="B727" s="2">
        <v>48.949999999999996</v>
      </c>
      <c r="C727">
        <v>436.42</v>
      </c>
      <c r="D727" s="2">
        <v>225</v>
      </c>
      <c r="E727" s="2">
        <v>0</v>
      </c>
      <c r="F727" s="2">
        <v>0</v>
      </c>
      <c r="G727" s="2">
        <v>0</v>
      </c>
      <c r="H727" s="2">
        <v>0</v>
      </c>
      <c r="I727" s="2">
        <v>0</v>
      </c>
      <c r="J727" s="72">
        <v>49.765827000000002</v>
      </c>
    </row>
    <row r="728" spans="1:10" ht="14.4" x14ac:dyDescent="0.3">
      <c r="A728" s="8">
        <v>44500.166666664911</v>
      </c>
      <c r="B728" s="2">
        <v>47.196456750584574</v>
      </c>
      <c r="C728">
        <v>434.91</v>
      </c>
      <c r="D728" s="2">
        <v>225</v>
      </c>
      <c r="E728" s="2">
        <v>0</v>
      </c>
      <c r="F728" s="2">
        <v>0</v>
      </c>
      <c r="G728" s="2">
        <v>0</v>
      </c>
      <c r="H728" s="2">
        <v>0</v>
      </c>
      <c r="I728" s="2">
        <v>0</v>
      </c>
      <c r="J728" s="72">
        <v>48.213399000000003</v>
      </c>
    </row>
    <row r="729" spans="1:10" ht="14.4" x14ac:dyDescent="0.3">
      <c r="A729" s="8">
        <v>44500.208333331575</v>
      </c>
      <c r="B729" s="2">
        <v>45.68</v>
      </c>
      <c r="C729">
        <v>437.8</v>
      </c>
      <c r="D729" s="2">
        <v>225</v>
      </c>
      <c r="E729" s="2">
        <v>0</v>
      </c>
      <c r="F729" s="2">
        <v>0</v>
      </c>
      <c r="G729" s="2">
        <v>0</v>
      </c>
      <c r="H729" s="2">
        <v>0</v>
      </c>
      <c r="I729" s="2">
        <v>0</v>
      </c>
      <c r="J729" s="72">
        <v>46.285173999999998</v>
      </c>
    </row>
    <row r="730" spans="1:10" ht="14.4" x14ac:dyDescent="0.3">
      <c r="A730" s="8">
        <v>44500.249999998239</v>
      </c>
      <c r="B730" s="2">
        <v>48.63</v>
      </c>
      <c r="C730">
        <v>439.3</v>
      </c>
      <c r="D730" s="2">
        <v>225</v>
      </c>
      <c r="E730" s="2">
        <v>0</v>
      </c>
      <c r="F730" s="2">
        <v>0</v>
      </c>
      <c r="G730" s="2">
        <v>0</v>
      </c>
      <c r="H730" s="2">
        <v>0</v>
      </c>
      <c r="I730" s="2">
        <v>0</v>
      </c>
      <c r="J730" s="72">
        <v>49.589126</v>
      </c>
    </row>
    <row r="731" spans="1:10" ht="14.4" x14ac:dyDescent="0.3">
      <c r="A731" s="8">
        <v>44500.291666664903</v>
      </c>
      <c r="B731" s="2">
        <v>47.89</v>
      </c>
      <c r="C731">
        <v>442.14</v>
      </c>
      <c r="D731" s="2">
        <v>225</v>
      </c>
      <c r="E731" s="2">
        <v>0</v>
      </c>
      <c r="F731" s="2">
        <v>0</v>
      </c>
      <c r="G731" s="2">
        <v>0</v>
      </c>
      <c r="H731" s="2">
        <v>0</v>
      </c>
      <c r="I731" s="2">
        <v>0</v>
      </c>
      <c r="J731" s="72">
        <v>48.783656999999998</v>
      </c>
    </row>
    <row r="732" spans="1:10" ht="14.4" x14ac:dyDescent="0.3">
      <c r="A732" s="8">
        <v>44500.333333331568</v>
      </c>
      <c r="B732" s="2">
        <v>48.58</v>
      </c>
      <c r="C732">
        <v>458.63</v>
      </c>
      <c r="D732" s="2">
        <v>225</v>
      </c>
      <c r="E732" s="2">
        <v>0</v>
      </c>
      <c r="F732" s="2">
        <v>0</v>
      </c>
      <c r="G732" s="2">
        <v>0</v>
      </c>
      <c r="H732" s="2">
        <v>0</v>
      </c>
      <c r="I732" s="2">
        <v>0</v>
      </c>
      <c r="J732" s="72">
        <v>49.829942000000003</v>
      </c>
    </row>
    <row r="733" spans="1:10" ht="14.4" x14ac:dyDescent="0.3">
      <c r="A733" s="8">
        <v>44500.374999998232</v>
      </c>
      <c r="B733" s="2">
        <v>50.379999999999995</v>
      </c>
      <c r="C733">
        <v>470.95</v>
      </c>
      <c r="D733" s="2">
        <v>225</v>
      </c>
      <c r="E733" s="2">
        <v>0</v>
      </c>
      <c r="F733" s="2">
        <v>0</v>
      </c>
      <c r="G733" s="2">
        <v>0</v>
      </c>
      <c r="H733" s="2">
        <v>0</v>
      </c>
      <c r="I733" s="2">
        <v>0</v>
      </c>
      <c r="J733" s="72">
        <v>51.256458000000002</v>
      </c>
    </row>
    <row r="734" spans="1:10" ht="14.4" x14ac:dyDescent="0.3">
      <c r="A734" s="8">
        <v>44500.416666664896</v>
      </c>
      <c r="B734" s="2">
        <v>50.964461401160186</v>
      </c>
      <c r="C734">
        <v>488.09</v>
      </c>
      <c r="D734" s="2">
        <v>225</v>
      </c>
      <c r="E734" s="2">
        <v>0</v>
      </c>
      <c r="F734" s="2">
        <v>0</v>
      </c>
      <c r="G734" s="2">
        <v>0</v>
      </c>
      <c r="H734" s="2">
        <v>0</v>
      </c>
      <c r="I734" s="2">
        <v>0</v>
      </c>
      <c r="J734" s="72">
        <v>51.658757999999999</v>
      </c>
    </row>
    <row r="735" spans="1:10" ht="14.4" x14ac:dyDescent="0.3">
      <c r="A735" s="8">
        <v>44500.45833333156</v>
      </c>
      <c r="B735" s="2">
        <v>51.8</v>
      </c>
      <c r="C735">
        <v>490.47</v>
      </c>
      <c r="D735" s="2">
        <v>225</v>
      </c>
      <c r="E735" s="2">
        <v>0</v>
      </c>
      <c r="F735" s="2">
        <v>0</v>
      </c>
      <c r="G735" s="2">
        <v>0</v>
      </c>
      <c r="H735" s="2">
        <v>0</v>
      </c>
      <c r="I735" s="2">
        <v>0</v>
      </c>
      <c r="J735" s="72">
        <v>52.427030000000002</v>
      </c>
    </row>
    <row r="736" spans="1:10" ht="14.4" x14ac:dyDescent="0.3">
      <c r="A736" s="8">
        <v>44500.499999998225</v>
      </c>
      <c r="B736" s="2">
        <v>51.46</v>
      </c>
      <c r="C736">
        <v>481.14</v>
      </c>
      <c r="D736" s="2">
        <v>225</v>
      </c>
      <c r="E736" s="2">
        <v>0</v>
      </c>
      <c r="F736" s="2">
        <v>0</v>
      </c>
      <c r="G736" s="2">
        <v>0</v>
      </c>
      <c r="H736" s="2">
        <v>0</v>
      </c>
      <c r="I736" s="2">
        <v>0</v>
      </c>
      <c r="J736" s="72">
        <v>52.053269999999998</v>
      </c>
    </row>
    <row r="737" spans="1:10" ht="14.4" x14ac:dyDescent="0.3">
      <c r="A737" s="8">
        <v>44500.541666664889</v>
      </c>
      <c r="B737" s="2">
        <v>50.339999999999996</v>
      </c>
      <c r="C737">
        <v>485.16</v>
      </c>
      <c r="D737" s="2">
        <v>225</v>
      </c>
      <c r="E737" s="2">
        <v>0</v>
      </c>
      <c r="F737" s="2">
        <v>0</v>
      </c>
      <c r="G737" s="2">
        <v>0</v>
      </c>
      <c r="H737" s="2">
        <v>0</v>
      </c>
      <c r="I737" s="2">
        <v>0</v>
      </c>
      <c r="J737" s="72">
        <v>50.115651999999997</v>
      </c>
    </row>
    <row r="738" spans="1:10" ht="14.4" x14ac:dyDescent="0.3">
      <c r="A738" s="8">
        <v>44500.583333331553</v>
      </c>
      <c r="B738" s="2">
        <v>49.53</v>
      </c>
      <c r="C738">
        <v>480.08</v>
      </c>
      <c r="D738" s="2">
        <v>225</v>
      </c>
      <c r="E738" s="2">
        <v>0</v>
      </c>
      <c r="F738" s="2">
        <v>0</v>
      </c>
      <c r="G738" s="2">
        <v>0</v>
      </c>
      <c r="H738" s="2">
        <v>0</v>
      </c>
      <c r="I738" s="2">
        <v>0</v>
      </c>
      <c r="J738" s="72">
        <v>48.764580000000002</v>
      </c>
    </row>
    <row r="739" spans="1:10" ht="14.4" x14ac:dyDescent="0.3">
      <c r="A739" s="8">
        <v>44500.624999998217</v>
      </c>
      <c r="B739" s="2">
        <v>49.2</v>
      </c>
      <c r="C739">
        <v>475.64</v>
      </c>
      <c r="D739" s="2">
        <v>225</v>
      </c>
      <c r="E739" s="2">
        <v>0</v>
      </c>
      <c r="F739" s="2">
        <v>0</v>
      </c>
      <c r="G739" s="2">
        <v>0</v>
      </c>
      <c r="H739" s="2">
        <v>0</v>
      </c>
      <c r="I739" s="2">
        <v>0</v>
      </c>
      <c r="J739" s="72">
        <v>48.394728999999998</v>
      </c>
    </row>
    <row r="740" spans="1:10" ht="14.4" x14ac:dyDescent="0.3">
      <c r="A740" s="8">
        <v>44500.666666664882</v>
      </c>
      <c r="B740" s="2">
        <v>49.28</v>
      </c>
      <c r="C740">
        <v>464.9</v>
      </c>
      <c r="D740" s="2">
        <v>225</v>
      </c>
      <c r="E740" s="2">
        <v>0</v>
      </c>
      <c r="F740" s="2">
        <v>0</v>
      </c>
      <c r="G740" s="2">
        <v>0</v>
      </c>
      <c r="H740" s="2">
        <v>0</v>
      </c>
      <c r="I740" s="2">
        <v>0</v>
      </c>
      <c r="J740" s="72">
        <v>48.513297999999999</v>
      </c>
    </row>
    <row r="741" spans="1:10" ht="14.4" x14ac:dyDescent="0.3">
      <c r="A741" s="8">
        <v>44500.708333331546</v>
      </c>
      <c r="B741" s="2">
        <v>50.74</v>
      </c>
      <c r="C741">
        <v>468.12</v>
      </c>
      <c r="D741" s="2">
        <v>225</v>
      </c>
      <c r="E741" s="2">
        <v>0</v>
      </c>
      <c r="F741" s="2">
        <v>0</v>
      </c>
      <c r="G741" s="2">
        <v>0</v>
      </c>
      <c r="H741" s="2">
        <v>0</v>
      </c>
      <c r="I741" s="2">
        <v>0</v>
      </c>
      <c r="J741" s="72">
        <v>49.956747</v>
      </c>
    </row>
    <row r="742" spans="1:10" ht="14.4" x14ac:dyDescent="0.3">
      <c r="A742" s="8">
        <v>44500.74999999821</v>
      </c>
      <c r="B742" s="2">
        <v>59.82</v>
      </c>
      <c r="C742">
        <v>472.02</v>
      </c>
      <c r="D742" s="2">
        <v>225</v>
      </c>
      <c r="E742" s="2">
        <v>0</v>
      </c>
      <c r="F742" s="2">
        <v>0</v>
      </c>
      <c r="G742" s="2">
        <v>0</v>
      </c>
      <c r="H742" s="2">
        <v>0</v>
      </c>
      <c r="I742" s="2">
        <v>0</v>
      </c>
      <c r="J742" s="72">
        <v>59.922792999999999</v>
      </c>
    </row>
    <row r="743" spans="1:10" ht="14.4" x14ac:dyDescent="0.3">
      <c r="A743" s="8">
        <v>44500.791666664874</v>
      </c>
      <c r="B743" s="2">
        <v>70.949999999999989</v>
      </c>
      <c r="C743">
        <v>467.43</v>
      </c>
      <c r="D743" s="2">
        <v>225</v>
      </c>
      <c r="E743" s="2">
        <v>0</v>
      </c>
      <c r="F743" s="2">
        <v>0</v>
      </c>
      <c r="G743" s="2">
        <v>0</v>
      </c>
      <c r="H743" s="2">
        <v>0</v>
      </c>
      <c r="I743" s="2">
        <v>0</v>
      </c>
      <c r="J743" s="72">
        <v>71.515743000000001</v>
      </c>
    </row>
    <row r="744" spans="1:10" ht="14.4" x14ac:dyDescent="0.3">
      <c r="A744" s="8">
        <v>44500.833333331539</v>
      </c>
      <c r="B744" s="2">
        <v>73.390000000000015</v>
      </c>
      <c r="C744">
        <v>484.82</v>
      </c>
      <c r="D744" s="2">
        <v>225</v>
      </c>
      <c r="E744" s="2">
        <v>0</v>
      </c>
      <c r="F744" s="2">
        <v>0</v>
      </c>
      <c r="G744" s="2">
        <v>0</v>
      </c>
      <c r="H744" s="2">
        <v>0</v>
      </c>
      <c r="I744" s="2">
        <v>0</v>
      </c>
      <c r="J744" s="72">
        <v>74.771077000000005</v>
      </c>
    </row>
    <row r="745" spans="1:10" ht="14.4" x14ac:dyDescent="0.3">
      <c r="A745" s="8">
        <v>44500.874999998203</v>
      </c>
      <c r="B745" s="2">
        <v>68.740000000000009</v>
      </c>
      <c r="C745">
        <v>489.38</v>
      </c>
      <c r="D745" s="2">
        <v>225</v>
      </c>
      <c r="E745" s="2">
        <v>0</v>
      </c>
      <c r="F745" s="2">
        <v>0</v>
      </c>
      <c r="G745" s="2">
        <v>0</v>
      </c>
      <c r="H745" s="2">
        <v>0</v>
      </c>
      <c r="I745" s="2">
        <v>0</v>
      </c>
      <c r="J745" s="72">
        <v>71.040372000000005</v>
      </c>
    </row>
    <row r="746" spans="1:10" ht="14.4" x14ac:dyDescent="0.3">
      <c r="A746" s="8">
        <v>44500.916666664867</v>
      </c>
      <c r="B746" s="2">
        <v>60.589999999999996</v>
      </c>
      <c r="C746">
        <v>482.28</v>
      </c>
      <c r="D746" s="2">
        <v>225</v>
      </c>
      <c r="E746" s="2">
        <v>0</v>
      </c>
      <c r="F746" s="2">
        <v>0</v>
      </c>
      <c r="G746" s="2">
        <v>0</v>
      </c>
      <c r="H746" s="2">
        <v>0</v>
      </c>
      <c r="I746" s="2">
        <v>0</v>
      </c>
      <c r="J746" s="72">
        <v>62.486117</v>
      </c>
    </row>
    <row r="747" spans="1:10" ht="14.4" x14ac:dyDescent="0.3">
      <c r="A747" s="8">
        <v>44500.958333331531</v>
      </c>
      <c r="B747" s="2">
        <v>51.839999999999996</v>
      </c>
      <c r="C747">
        <v>457.35</v>
      </c>
      <c r="D747" s="2">
        <v>225</v>
      </c>
      <c r="E747" s="2">
        <v>0</v>
      </c>
      <c r="F747" s="2">
        <v>0</v>
      </c>
      <c r="G747" s="2">
        <v>0</v>
      </c>
      <c r="H747" s="2">
        <v>0</v>
      </c>
      <c r="I747" s="2">
        <v>0</v>
      </c>
      <c r="J747" s="72">
        <v>52.756371999999999</v>
      </c>
    </row>
    <row r="748" spans="1:10" ht="14.4" x14ac:dyDescent="0.3">
      <c r="A748" s="36" t="s">
        <v>128</v>
      </c>
      <c r="B748" s="2">
        <v>47.999999999999993</v>
      </c>
      <c r="C748">
        <v>437.51</v>
      </c>
      <c r="D748" s="2">
        <v>225</v>
      </c>
      <c r="E748" s="2">
        <v>0</v>
      </c>
      <c r="F748" s="2">
        <v>0</v>
      </c>
      <c r="G748" s="2">
        <v>0</v>
      </c>
      <c r="H748" s="2">
        <v>0</v>
      </c>
      <c r="I748" s="2">
        <v>0</v>
      </c>
      <c r="J748" s="72">
        <v>48.352654000000001</v>
      </c>
    </row>
    <row r="749" spans="1:10" ht="14.4" x14ac:dyDescent="0.3">
      <c r="J749" s="72"/>
    </row>
    <row r="750" spans="1:10" ht="14.4" x14ac:dyDescent="0.3">
      <c r="J750" s="7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D61FF-6EC7-489D-9993-43FED8466A0D}">
  <sheetPr>
    <tabColor rgb="FFFFC000"/>
  </sheetPr>
  <dimension ref="B1:W748"/>
  <sheetViews>
    <sheetView workbookViewId="0">
      <selection activeCell="L25" sqref="L25"/>
    </sheetView>
  </sheetViews>
  <sheetFormatPr defaultColWidth="8.88671875" defaultRowHeight="13.2" x14ac:dyDescent="0.25"/>
  <cols>
    <col min="1" max="1" width="8.88671875" style="2"/>
    <col min="2" max="2" width="16.33203125" style="2" customWidth="1"/>
    <col min="3" max="3" width="8.88671875" style="2"/>
    <col min="4" max="4" width="11.44140625" style="2" bestFit="1" customWidth="1"/>
    <col min="5" max="5" width="11.44140625" style="77" bestFit="1" customWidth="1"/>
    <col min="6" max="10" width="8.88671875" style="2"/>
    <col min="11" max="11" width="8.88671875" style="76"/>
    <col min="12" max="14" width="8.88671875" style="2"/>
    <col min="15" max="15" width="8.33203125" style="2" bestFit="1" customWidth="1"/>
    <col min="16" max="16" width="8.88671875" style="2"/>
    <col min="17" max="17" width="23.88671875" style="2" customWidth="1"/>
    <col min="18" max="18" width="14.109375" style="2" bestFit="1" customWidth="1"/>
    <col min="19" max="16384" width="8.88671875" style="2"/>
  </cols>
  <sheetData>
    <row r="1" spans="2:23" x14ac:dyDescent="0.25">
      <c r="C1" s="22">
        <v>143.03342744644141</v>
      </c>
      <c r="D1" s="22">
        <v>948.39200000000005</v>
      </c>
      <c r="E1" s="19"/>
      <c r="F1" s="22">
        <f t="shared" ref="F1:J1" si="0">MAX(F5:F725)</f>
        <v>0</v>
      </c>
      <c r="G1" s="22">
        <f t="shared" si="0"/>
        <v>0</v>
      </c>
      <c r="H1" s="22">
        <f t="shared" si="0"/>
        <v>395.91199999999998</v>
      </c>
      <c r="I1" s="22">
        <f t="shared" si="0"/>
        <v>0</v>
      </c>
      <c r="J1" s="22">
        <f t="shared" si="0"/>
        <v>0</v>
      </c>
      <c r="P1" s="74" t="s">
        <v>160</v>
      </c>
      <c r="Q1" s="74" t="s">
        <v>161</v>
      </c>
    </row>
    <row r="2" spans="2:23" x14ac:dyDescent="0.25">
      <c r="C2" s="22"/>
      <c r="D2" s="22">
        <v>460387.53800000041</v>
      </c>
      <c r="E2" s="22">
        <f>SUM(E5:E725)</f>
        <v>162225</v>
      </c>
      <c r="F2" s="22"/>
      <c r="G2" s="22"/>
      <c r="H2" s="22">
        <f>_xlfn.MINIFS(H5:H725,H5:H725,"&gt;10")</f>
        <v>25.540500000000002</v>
      </c>
      <c r="I2" s="22"/>
      <c r="J2" s="22"/>
      <c r="P2" s="74">
        <v>60.488520064620296</v>
      </c>
      <c r="Q2" s="74">
        <v>60.909258846260329</v>
      </c>
    </row>
    <row r="3" spans="2:23" x14ac:dyDescent="0.25">
      <c r="F3" s="2" t="s">
        <v>0</v>
      </c>
      <c r="P3" s="74"/>
      <c r="Q3" s="74"/>
    </row>
    <row r="4" spans="2:23" ht="67.2" thickBot="1" x14ac:dyDescent="0.35">
      <c r="B4" t="s">
        <v>1</v>
      </c>
      <c r="C4" s="2" t="s">
        <v>2</v>
      </c>
      <c r="D4" s="2" t="s">
        <v>3</v>
      </c>
      <c r="E4" s="5" t="s">
        <v>167</v>
      </c>
      <c r="F4" s="6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6" t="s">
        <v>126</v>
      </c>
      <c r="L4" s="2" t="s">
        <v>2</v>
      </c>
      <c r="M4" s="2" t="s">
        <v>3</v>
      </c>
      <c r="N4" s="7" t="s">
        <v>7</v>
      </c>
      <c r="O4" s="7"/>
      <c r="P4" s="7"/>
    </row>
    <row r="5" spans="2:23" ht="14.4" x14ac:dyDescent="0.3">
      <c r="B5" s="8">
        <v>44501.041666666664</v>
      </c>
      <c r="C5" s="22">
        <v>46.82</v>
      </c>
      <c r="D5" s="22">
        <v>447.96699999999998</v>
      </c>
      <c r="E5" s="19">
        <v>225</v>
      </c>
      <c r="F5" s="10">
        <v>0</v>
      </c>
      <c r="G5" s="11">
        <v>0</v>
      </c>
      <c r="H5" s="11">
        <v>0</v>
      </c>
      <c r="I5" s="11">
        <v>0</v>
      </c>
      <c r="J5" s="11">
        <v>0</v>
      </c>
      <c r="K5" s="78">
        <v>25.64358</v>
      </c>
      <c r="L5" s="2">
        <f>C5/$C$1</f>
        <v>0.32733606986752561</v>
      </c>
      <c r="M5" s="2">
        <f>D5/D$1</f>
        <v>0.47234371441344924</v>
      </c>
      <c r="N5" s="22">
        <f>H5/H$1</f>
        <v>0</v>
      </c>
      <c r="Q5" s="12" t="s">
        <v>10</v>
      </c>
      <c r="R5" s="13"/>
      <c r="S5" s="13"/>
      <c r="T5" s="13"/>
      <c r="U5" s="13"/>
      <c r="V5" s="13"/>
      <c r="W5" s="14"/>
    </row>
    <row r="6" spans="2:23" ht="14.4" x14ac:dyDescent="0.3">
      <c r="B6" s="8">
        <v>44501.083333333328</v>
      </c>
      <c r="C6" s="22">
        <v>44.07</v>
      </c>
      <c r="D6" s="22">
        <v>440.81400000000002</v>
      </c>
      <c r="E6" s="19">
        <v>225</v>
      </c>
      <c r="F6" s="15">
        <v>0</v>
      </c>
      <c r="G6" s="2">
        <v>0</v>
      </c>
      <c r="H6" s="2">
        <v>0</v>
      </c>
      <c r="I6" s="2">
        <v>0</v>
      </c>
      <c r="J6" s="2">
        <v>0</v>
      </c>
      <c r="K6" s="78">
        <v>24.895295000000001</v>
      </c>
      <c r="L6" s="2">
        <f t="shared" ref="L6:L69" si="1">C6/$C$1</f>
        <v>0.30810979493938173</v>
      </c>
      <c r="M6" s="2">
        <f t="shared" ref="M6:M69" si="2">D6/D$1</f>
        <v>0.46480147449577813</v>
      </c>
      <c r="N6" s="22">
        <f t="shared" ref="N6:N69" si="3">H6/H$1</f>
        <v>0</v>
      </c>
      <c r="Q6" s="16"/>
      <c r="W6" s="17"/>
    </row>
    <row r="7" spans="2:23" ht="14.4" x14ac:dyDescent="0.3">
      <c r="B7" s="8">
        <v>44501.124999999993</v>
      </c>
      <c r="C7" s="22">
        <v>41.910000000000004</v>
      </c>
      <c r="D7" s="22">
        <v>441.28</v>
      </c>
      <c r="E7" s="19">
        <v>225</v>
      </c>
      <c r="F7" s="15">
        <v>0</v>
      </c>
      <c r="G7" s="2">
        <v>0</v>
      </c>
      <c r="H7" s="2">
        <v>0</v>
      </c>
      <c r="I7" s="2">
        <v>0</v>
      </c>
      <c r="J7" s="2">
        <v>0</v>
      </c>
      <c r="K7" s="78">
        <v>23.705919000000002</v>
      </c>
      <c r="L7" s="2">
        <f t="shared" si="1"/>
        <v>0.29300842990491244</v>
      </c>
      <c r="M7" s="2">
        <f t="shared" si="2"/>
        <v>0.46529283249964143</v>
      </c>
      <c r="N7" s="22">
        <f t="shared" si="3"/>
        <v>0</v>
      </c>
      <c r="Q7" s="16" t="s">
        <v>11</v>
      </c>
      <c r="R7" s="18">
        <f>SUMPRODUCT(C5:C725,D5:D725)</f>
        <v>28174371.148820091</v>
      </c>
      <c r="S7" s="77">
        <f>R7/SUM(D5:D725)</f>
        <v>61.197075992139617</v>
      </c>
      <c r="T7" s="2" t="s">
        <v>12</v>
      </c>
      <c r="W7" s="17"/>
    </row>
    <row r="8" spans="2:23" ht="14.4" x14ac:dyDescent="0.3">
      <c r="B8" s="8">
        <v>44501.166666666657</v>
      </c>
      <c r="C8" s="22">
        <v>42.61</v>
      </c>
      <c r="D8" s="22">
        <v>444.55599999999998</v>
      </c>
      <c r="E8" s="19">
        <v>225</v>
      </c>
      <c r="F8" s="15">
        <v>0</v>
      </c>
      <c r="G8" s="2">
        <v>0</v>
      </c>
      <c r="H8" s="2">
        <v>0</v>
      </c>
      <c r="I8" s="2">
        <v>0</v>
      </c>
      <c r="J8" s="2">
        <v>0</v>
      </c>
      <c r="K8" s="78">
        <v>23.134641999999999</v>
      </c>
      <c r="L8" s="2">
        <f t="shared" si="1"/>
        <v>0.29790239079571262</v>
      </c>
      <c r="M8" s="2">
        <f t="shared" si="2"/>
        <v>0.4687471003551274</v>
      </c>
      <c r="N8" s="22">
        <f t="shared" si="3"/>
        <v>0</v>
      </c>
      <c r="Q8" s="16"/>
      <c r="W8" s="17"/>
    </row>
    <row r="9" spans="2:23" ht="14.4" x14ac:dyDescent="0.3">
      <c r="B9" s="8">
        <v>44501.208333333321</v>
      </c>
      <c r="C9" s="22">
        <v>47.739999999999995</v>
      </c>
      <c r="D9" s="22">
        <v>449.13499999999999</v>
      </c>
      <c r="E9" s="19">
        <v>225</v>
      </c>
      <c r="F9" s="15">
        <v>0</v>
      </c>
      <c r="G9" s="2">
        <v>0</v>
      </c>
      <c r="H9" s="2">
        <v>0</v>
      </c>
      <c r="I9" s="2">
        <v>0</v>
      </c>
      <c r="J9" s="2">
        <v>0</v>
      </c>
      <c r="K9" s="78">
        <v>22.221948999999999</v>
      </c>
      <c r="L9" s="2">
        <f t="shared" si="1"/>
        <v>0.33376813275257733</v>
      </c>
      <c r="M9" s="2">
        <f t="shared" si="2"/>
        <v>0.47357527267205962</v>
      </c>
      <c r="N9" s="22">
        <f t="shared" si="3"/>
        <v>0</v>
      </c>
      <c r="Q9" s="16" t="s">
        <v>13</v>
      </c>
      <c r="R9" s="20">
        <v>2119538.21</v>
      </c>
      <c r="S9" s="2" t="s">
        <v>14</v>
      </c>
      <c r="W9" s="17"/>
    </row>
    <row r="10" spans="2:23" ht="14.4" x14ac:dyDescent="0.3">
      <c r="B10" s="8">
        <v>44501.249999999985</v>
      </c>
      <c r="C10" s="22">
        <v>55.339999999999996</v>
      </c>
      <c r="D10" s="22">
        <v>468.14600000000002</v>
      </c>
      <c r="E10" s="19">
        <v>225</v>
      </c>
      <c r="F10" s="15">
        <v>0</v>
      </c>
      <c r="G10" s="2">
        <v>0</v>
      </c>
      <c r="H10" s="2">
        <v>0</v>
      </c>
      <c r="I10" s="2">
        <v>0</v>
      </c>
      <c r="J10" s="2">
        <v>0</v>
      </c>
      <c r="K10" s="78">
        <v>21.193494999999999</v>
      </c>
      <c r="L10" s="2">
        <f t="shared" si="1"/>
        <v>0.38690256528126582</v>
      </c>
      <c r="M10" s="2">
        <f t="shared" si="2"/>
        <v>0.49362078128031445</v>
      </c>
      <c r="N10" s="22">
        <f t="shared" si="3"/>
        <v>0</v>
      </c>
      <c r="Q10" s="16"/>
      <c r="W10" s="17"/>
    </row>
    <row r="11" spans="2:23" ht="14.4" x14ac:dyDescent="0.3">
      <c r="B11" s="8">
        <v>44501.29166666665</v>
      </c>
      <c r="C11" s="22">
        <v>77.19</v>
      </c>
      <c r="D11" s="22">
        <v>509.10300000000001</v>
      </c>
      <c r="E11" s="19">
        <v>225</v>
      </c>
      <c r="F11" s="15">
        <v>0</v>
      </c>
      <c r="G11" s="2">
        <v>0</v>
      </c>
      <c r="H11" s="2">
        <v>0</v>
      </c>
      <c r="I11" s="2">
        <v>0</v>
      </c>
      <c r="J11" s="2">
        <v>0</v>
      </c>
      <c r="K11" s="78">
        <v>20.613412</v>
      </c>
      <c r="L11" s="2">
        <f t="shared" si="1"/>
        <v>0.53966405880124524</v>
      </c>
      <c r="M11" s="2">
        <f t="shared" si="2"/>
        <v>0.53680651038810956</v>
      </c>
      <c r="N11" s="22">
        <f t="shared" si="3"/>
        <v>0</v>
      </c>
      <c r="Q11" s="16" t="s">
        <v>15</v>
      </c>
      <c r="R11" s="18">
        <f>SUMPRODUCT(C5:C725,H5:H725)</f>
        <v>5132239.3081907062</v>
      </c>
      <c r="S11" s="2" t="s">
        <v>14</v>
      </c>
      <c r="W11" s="17"/>
    </row>
    <row r="12" spans="2:23" ht="14.4" x14ac:dyDescent="0.3">
      <c r="B12" s="8">
        <v>44501.333333333314</v>
      </c>
      <c r="C12" s="22">
        <v>88.58</v>
      </c>
      <c r="D12" s="22">
        <v>540.95000000000005</v>
      </c>
      <c r="E12" s="19">
        <v>225</v>
      </c>
      <c r="F12" s="15">
        <v>0</v>
      </c>
      <c r="G12" s="2">
        <v>0</v>
      </c>
      <c r="H12" s="2">
        <v>0</v>
      </c>
      <c r="I12" s="2">
        <v>0</v>
      </c>
      <c r="J12" s="2">
        <v>0</v>
      </c>
      <c r="K12" s="78">
        <v>21.239822</v>
      </c>
      <c r="L12" s="2">
        <f t="shared" si="1"/>
        <v>0.61929579386726652</v>
      </c>
      <c r="M12" s="2">
        <f t="shared" si="2"/>
        <v>0.5703865068452707</v>
      </c>
      <c r="N12" s="22">
        <f t="shared" si="3"/>
        <v>0</v>
      </c>
      <c r="Q12" s="16"/>
      <c r="W12" s="17"/>
    </row>
    <row r="13" spans="2:23" ht="14.4" x14ac:dyDescent="0.3">
      <c r="B13" s="8">
        <v>44501.374999999978</v>
      </c>
      <c r="C13" s="22">
        <v>73.709999999999994</v>
      </c>
      <c r="D13" s="22">
        <v>550.52099999999996</v>
      </c>
      <c r="E13" s="19">
        <v>225</v>
      </c>
      <c r="F13" s="15">
        <v>0</v>
      </c>
      <c r="G13" s="2">
        <v>0</v>
      </c>
      <c r="H13" s="2">
        <v>0</v>
      </c>
      <c r="I13" s="2">
        <v>0</v>
      </c>
      <c r="J13" s="2">
        <v>0</v>
      </c>
      <c r="K13" s="78">
        <v>24.445357000000001</v>
      </c>
      <c r="L13" s="2">
        <f t="shared" si="1"/>
        <v>0.51533408180126683</v>
      </c>
      <c r="M13" s="2">
        <f t="shared" si="2"/>
        <v>0.58047832541818145</v>
      </c>
      <c r="N13" s="22">
        <f t="shared" si="3"/>
        <v>0</v>
      </c>
      <c r="Q13" s="16" t="s">
        <v>16</v>
      </c>
      <c r="R13" s="22">
        <f>R7+R9-R11</f>
        <v>25161670.050629385</v>
      </c>
      <c r="W13" s="17"/>
    </row>
    <row r="14" spans="2:23" ht="14.4" x14ac:dyDescent="0.3">
      <c r="B14" s="8">
        <v>44501.416666666642</v>
      </c>
      <c r="C14" s="22">
        <v>68.820000000000007</v>
      </c>
      <c r="D14" s="22">
        <v>553.46299999999997</v>
      </c>
      <c r="E14" s="19">
        <v>225</v>
      </c>
      <c r="F14" s="15">
        <v>0</v>
      </c>
      <c r="G14" s="2">
        <v>0</v>
      </c>
      <c r="H14" s="2">
        <v>0</v>
      </c>
      <c r="I14" s="2">
        <v>0</v>
      </c>
      <c r="J14" s="2">
        <v>0</v>
      </c>
      <c r="K14" s="78">
        <v>26.013352999999999</v>
      </c>
      <c r="L14" s="2">
        <f t="shared" si="1"/>
        <v>0.48114626929267651</v>
      </c>
      <c r="M14" s="2">
        <f t="shared" si="2"/>
        <v>0.583580418223688</v>
      </c>
      <c r="N14" s="22">
        <f t="shared" si="3"/>
        <v>0</v>
      </c>
      <c r="Q14" s="16" t="s">
        <v>17</v>
      </c>
      <c r="R14" s="23">
        <f>R13/SUM(D5:D725)</f>
        <v>54.653238790814889</v>
      </c>
      <c r="T14" s="2" t="s">
        <v>18</v>
      </c>
      <c r="W14" s="17"/>
    </row>
    <row r="15" spans="2:23" ht="14.4" x14ac:dyDescent="0.3">
      <c r="B15" s="8">
        <v>44501.458333333307</v>
      </c>
      <c r="C15" s="22">
        <v>68.010000000000005</v>
      </c>
      <c r="D15" s="22">
        <v>547.952</v>
      </c>
      <c r="E15" s="19">
        <v>225</v>
      </c>
      <c r="F15" s="15">
        <v>0</v>
      </c>
      <c r="G15" s="2">
        <v>0</v>
      </c>
      <c r="H15" s="2">
        <v>0</v>
      </c>
      <c r="I15" s="2">
        <v>0</v>
      </c>
      <c r="J15" s="2">
        <v>0</v>
      </c>
      <c r="K15" s="78">
        <v>27.478985999999999</v>
      </c>
      <c r="L15" s="2">
        <f t="shared" si="1"/>
        <v>0.4754832574047505</v>
      </c>
      <c r="M15" s="2">
        <f t="shared" si="2"/>
        <v>0.57776952989902908</v>
      </c>
      <c r="N15" s="22">
        <f t="shared" si="3"/>
        <v>0</v>
      </c>
      <c r="Q15" s="16"/>
      <c r="S15" s="43">
        <f>R14/S7</f>
        <v>0.89306944661595855</v>
      </c>
      <c r="T15" s="2" t="s">
        <v>19</v>
      </c>
      <c r="W15" s="17"/>
    </row>
    <row r="16" spans="2:23" ht="15" thickBot="1" x14ac:dyDescent="0.35">
      <c r="B16" s="8">
        <v>44501.499999999971</v>
      </c>
      <c r="C16" s="22">
        <v>64.62</v>
      </c>
      <c r="D16" s="22">
        <v>537.48599999999999</v>
      </c>
      <c r="E16" s="19">
        <v>225</v>
      </c>
      <c r="F16" s="15">
        <v>0</v>
      </c>
      <c r="G16" s="2">
        <v>0</v>
      </c>
      <c r="H16" s="2">
        <v>0</v>
      </c>
      <c r="I16" s="2">
        <v>0</v>
      </c>
      <c r="J16" s="2">
        <v>0</v>
      </c>
      <c r="K16" s="78">
        <v>30.004466000000001</v>
      </c>
      <c r="L16" s="2">
        <f t="shared" si="1"/>
        <v>0.451782503947875</v>
      </c>
      <c r="M16" s="2">
        <f t="shared" si="2"/>
        <v>0.56673400872213175</v>
      </c>
      <c r="N16" s="22">
        <f t="shared" si="3"/>
        <v>0</v>
      </c>
      <c r="Q16" s="25"/>
      <c r="R16" s="26"/>
      <c r="S16" s="26"/>
      <c r="T16" s="26"/>
      <c r="U16" s="26"/>
      <c r="V16" s="26"/>
      <c r="W16" s="27"/>
    </row>
    <row r="17" spans="2:23" ht="14.4" x14ac:dyDescent="0.3">
      <c r="B17" s="8">
        <v>44501.541666666635</v>
      </c>
      <c r="C17" s="22">
        <v>61.400000000000006</v>
      </c>
      <c r="D17" s="22">
        <v>524.19899999999996</v>
      </c>
      <c r="E17" s="19">
        <v>225</v>
      </c>
      <c r="F17" s="15">
        <v>0</v>
      </c>
      <c r="G17" s="2">
        <v>0</v>
      </c>
      <c r="H17" s="2">
        <v>0</v>
      </c>
      <c r="I17" s="2">
        <v>0</v>
      </c>
      <c r="J17" s="2">
        <v>0</v>
      </c>
      <c r="K17" s="78">
        <v>32.717995000000002</v>
      </c>
      <c r="L17" s="2">
        <f t="shared" si="1"/>
        <v>0.42927028385019383</v>
      </c>
      <c r="M17" s="2">
        <f t="shared" si="2"/>
        <v>0.55272397911412152</v>
      </c>
      <c r="N17" s="22">
        <f t="shared" si="3"/>
        <v>0</v>
      </c>
    </row>
    <row r="18" spans="2:23" ht="14.4" x14ac:dyDescent="0.3">
      <c r="B18" s="8">
        <v>44501.583333333299</v>
      </c>
      <c r="C18" s="22">
        <v>61.2</v>
      </c>
      <c r="D18" s="22">
        <v>513.71600000000001</v>
      </c>
      <c r="E18" s="19">
        <v>225</v>
      </c>
      <c r="F18" s="15">
        <v>0</v>
      </c>
      <c r="G18" s="2">
        <v>0</v>
      </c>
      <c r="H18" s="2">
        <v>0</v>
      </c>
      <c r="I18" s="2">
        <v>0</v>
      </c>
      <c r="J18" s="2">
        <v>0</v>
      </c>
      <c r="K18" s="78">
        <v>37.340547999999998</v>
      </c>
      <c r="L18" s="2">
        <f t="shared" si="1"/>
        <v>0.42787200930996516</v>
      </c>
      <c r="M18" s="2">
        <f t="shared" si="2"/>
        <v>0.54167053285983013</v>
      </c>
      <c r="N18" s="22">
        <f t="shared" si="3"/>
        <v>0</v>
      </c>
    </row>
    <row r="19" spans="2:23" ht="14.4" x14ac:dyDescent="0.3">
      <c r="B19" s="8">
        <v>44501.624999999964</v>
      </c>
      <c r="C19" s="22">
        <v>57.42</v>
      </c>
      <c r="D19" s="22">
        <v>504.93299999999999</v>
      </c>
      <c r="E19" s="19">
        <v>225</v>
      </c>
      <c r="F19" s="15">
        <v>0</v>
      </c>
      <c r="G19" s="2">
        <v>0</v>
      </c>
      <c r="H19" s="2">
        <v>0</v>
      </c>
      <c r="I19" s="2">
        <v>0</v>
      </c>
      <c r="J19" s="2">
        <v>0</v>
      </c>
      <c r="K19" s="78">
        <v>38.479301999999997</v>
      </c>
      <c r="L19" s="2">
        <f t="shared" si="1"/>
        <v>0.40144462049964375</v>
      </c>
      <c r="M19" s="2">
        <f t="shared" si="2"/>
        <v>0.53240959434495438</v>
      </c>
      <c r="N19" s="22">
        <f t="shared" si="3"/>
        <v>0</v>
      </c>
    </row>
    <row r="20" spans="2:23" ht="15" thickBot="1" x14ac:dyDescent="0.35">
      <c r="B20" s="8">
        <v>44501.666666666628</v>
      </c>
      <c r="C20" s="22">
        <v>58.18</v>
      </c>
      <c r="D20" s="22">
        <v>497.68200000000002</v>
      </c>
      <c r="E20" s="19">
        <v>225</v>
      </c>
      <c r="F20" s="15">
        <v>0</v>
      </c>
      <c r="G20" s="2">
        <v>0</v>
      </c>
      <c r="H20" s="2">
        <v>0</v>
      </c>
      <c r="I20" s="2">
        <v>0</v>
      </c>
      <c r="J20" s="2">
        <v>0</v>
      </c>
      <c r="K20" s="78">
        <v>40.087606000000001</v>
      </c>
      <c r="L20" s="2">
        <f t="shared" si="1"/>
        <v>0.40675806375251261</v>
      </c>
      <c r="M20" s="2">
        <f t="shared" si="2"/>
        <v>0.52476402162818747</v>
      </c>
      <c r="N20" s="22">
        <f t="shared" si="3"/>
        <v>0</v>
      </c>
    </row>
    <row r="21" spans="2:23" ht="14.4" x14ac:dyDescent="0.3">
      <c r="B21" s="8">
        <v>44501.708333333292</v>
      </c>
      <c r="C21" s="22">
        <v>63.36</v>
      </c>
      <c r="D21" s="22">
        <v>497.52699999999999</v>
      </c>
      <c r="E21" s="19">
        <v>225</v>
      </c>
      <c r="F21" s="15">
        <v>0</v>
      </c>
      <c r="G21" s="2">
        <v>0</v>
      </c>
      <c r="H21" s="2">
        <v>0</v>
      </c>
      <c r="I21" s="2">
        <v>0</v>
      </c>
      <c r="J21" s="2">
        <v>0</v>
      </c>
      <c r="K21" s="78">
        <v>41.042667999999999</v>
      </c>
      <c r="L21" s="2">
        <f t="shared" si="1"/>
        <v>0.44297337434443446</v>
      </c>
      <c r="M21" s="2">
        <f t="shared" si="2"/>
        <v>0.52460058709900548</v>
      </c>
      <c r="N21" s="22">
        <f t="shared" si="3"/>
        <v>0</v>
      </c>
      <c r="Q21" s="12" t="s">
        <v>20</v>
      </c>
      <c r="R21" s="13"/>
      <c r="S21" s="13"/>
      <c r="T21" s="13"/>
      <c r="U21" s="13"/>
      <c r="V21" s="13"/>
      <c r="W21" s="14"/>
    </row>
    <row r="22" spans="2:23" ht="14.4" x14ac:dyDescent="0.3">
      <c r="B22" s="8">
        <v>44501.749999999956</v>
      </c>
      <c r="C22" s="22">
        <v>78.58</v>
      </c>
      <c r="D22" s="22">
        <v>493.904</v>
      </c>
      <c r="E22" s="19">
        <v>225</v>
      </c>
      <c r="F22" s="15">
        <v>0</v>
      </c>
      <c r="G22" s="2">
        <v>0</v>
      </c>
      <c r="H22" s="2">
        <v>0</v>
      </c>
      <c r="I22" s="2">
        <v>0</v>
      </c>
      <c r="J22" s="2">
        <v>0</v>
      </c>
      <c r="K22" s="78">
        <v>42.090876000000002</v>
      </c>
      <c r="L22" s="2">
        <f t="shared" si="1"/>
        <v>0.54938206685583435</v>
      </c>
      <c r="M22" s="2">
        <f t="shared" si="2"/>
        <v>0.52078043678141528</v>
      </c>
      <c r="N22" s="22">
        <f t="shared" si="3"/>
        <v>0</v>
      </c>
      <c r="Q22" s="16"/>
      <c r="W22" s="17"/>
    </row>
    <row r="23" spans="2:23" ht="14.4" x14ac:dyDescent="0.3">
      <c r="B23" s="8">
        <v>44501.791666666621</v>
      </c>
      <c r="C23" s="22">
        <v>93.46</v>
      </c>
      <c r="D23" s="22">
        <v>521.73</v>
      </c>
      <c r="E23" s="19">
        <v>225</v>
      </c>
      <c r="F23" s="15">
        <v>0</v>
      </c>
      <c r="G23" s="2">
        <v>0</v>
      </c>
      <c r="H23" s="2">
        <v>0</v>
      </c>
      <c r="I23" s="2">
        <v>0</v>
      </c>
      <c r="J23" s="2">
        <v>0</v>
      </c>
      <c r="K23" s="78">
        <v>41.905293</v>
      </c>
      <c r="L23" s="2">
        <f t="shared" si="1"/>
        <v>0.65341369264884541</v>
      </c>
      <c r="M23" s="2">
        <f t="shared" si="2"/>
        <v>0.55012062522669947</v>
      </c>
      <c r="N23" s="22">
        <f t="shared" si="3"/>
        <v>0</v>
      </c>
      <c r="Q23" s="16"/>
      <c r="W23" s="17"/>
    </row>
    <row r="24" spans="2:23" ht="14.4" x14ac:dyDescent="0.3">
      <c r="B24" s="8">
        <v>44501.833333333285</v>
      </c>
      <c r="C24" s="22">
        <v>85.320000000000007</v>
      </c>
      <c r="D24" s="22">
        <v>560.66899999999998</v>
      </c>
      <c r="E24" s="19">
        <v>225</v>
      </c>
      <c r="F24" s="15">
        <v>0</v>
      </c>
      <c r="G24" s="2">
        <v>0</v>
      </c>
      <c r="H24" s="2">
        <v>0</v>
      </c>
      <c r="I24" s="2">
        <v>0</v>
      </c>
      <c r="J24" s="2">
        <v>0</v>
      </c>
      <c r="K24" s="78">
        <v>39.872864</v>
      </c>
      <c r="L24" s="2">
        <f t="shared" si="1"/>
        <v>0.59650391886153964</v>
      </c>
      <c r="M24" s="2">
        <f t="shared" si="2"/>
        <v>0.59117854220617627</v>
      </c>
      <c r="N24" s="22">
        <f t="shared" si="3"/>
        <v>0</v>
      </c>
      <c r="Q24" s="16" t="s">
        <v>21</v>
      </c>
      <c r="R24" s="18">
        <f>SUMPRODUCT($C$5:$C$725,$E$5:$E$725)+R7</f>
        <v>37928522.867872745</v>
      </c>
      <c r="S24" s="77">
        <f>R24/SUM(D5:D725,E5:E725)</f>
        <v>60.918340947179445</v>
      </c>
      <c r="T24" s="2" t="s">
        <v>22</v>
      </c>
      <c r="W24" s="17"/>
    </row>
    <row r="25" spans="2:23" ht="14.4" x14ac:dyDescent="0.3">
      <c r="B25" s="8">
        <v>44501.874999999949</v>
      </c>
      <c r="C25" s="22">
        <v>77.36</v>
      </c>
      <c r="D25" s="22">
        <v>556.471</v>
      </c>
      <c r="E25" s="19">
        <v>225</v>
      </c>
      <c r="F25" s="15">
        <v>0</v>
      </c>
      <c r="G25" s="2">
        <v>0</v>
      </c>
      <c r="H25" s="2">
        <v>0</v>
      </c>
      <c r="I25" s="2">
        <v>0</v>
      </c>
      <c r="J25" s="2">
        <v>0</v>
      </c>
      <c r="K25" s="78">
        <v>40.470480000000002</v>
      </c>
      <c r="L25" s="2">
        <f t="shared" si="1"/>
        <v>0.54085259216043957</v>
      </c>
      <c r="M25" s="2">
        <f t="shared" si="2"/>
        <v>0.58675210250613663</v>
      </c>
      <c r="N25" s="22">
        <f t="shared" si="3"/>
        <v>0</v>
      </c>
      <c r="Q25" s="16"/>
      <c r="W25" s="17"/>
    </row>
    <row r="26" spans="2:23" ht="14.4" x14ac:dyDescent="0.3">
      <c r="B26" s="8">
        <v>44501.916666666613</v>
      </c>
      <c r="C26" s="22">
        <v>67.53</v>
      </c>
      <c r="D26" s="22">
        <v>547.14800000000002</v>
      </c>
      <c r="E26" s="19">
        <v>225</v>
      </c>
      <c r="F26" s="15">
        <v>0</v>
      </c>
      <c r="G26" s="2">
        <v>0</v>
      </c>
      <c r="H26" s="2">
        <v>0</v>
      </c>
      <c r="I26" s="2">
        <v>0</v>
      </c>
      <c r="J26" s="2">
        <v>0</v>
      </c>
      <c r="K26" s="78">
        <v>37.046072000000002</v>
      </c>
      <c r="L26" s="2">
        <f t="shared" si="1"/>
        <v>0.47212739850820173</v>
      </c>
      <c r="M26" s="2">
        <f t="shared" si="2"/>
        <v>0.57692177917991716</v>
      </c>
      <c r="N26" s="22">
        <f t="shared" si="3"/>
        <v>0</v>
      </c>
      <c r="Q26" s="16" t="s">
        <v>13</v>
      </c>
      <c r="R26" s="20">
        <v>2119538.21</v>
      </c>
      <c r="S26" s="2" t="s">
        <v>23</v>
      </c>
      <c r="W26" s="17"/>
    </row>
    <row r="27" spans="2:23" ht="14.4" x14ac:dyDescent="0.3">
      <c r="B27" s="8">
        <v>44501.958333333278</v>
      </c>
      <c r="C27" s="22">
        <v>56.889999999999993</v>
      </c>
      <c r="D27" s="22">
        <v>536.91200000000003</v>
      </c>
      <c r="E27" s="19">
        <v>225</v>
      </c>
      <c r="F27" s="15">
        <v>0</v>
      </c>
      <c r="G27" s="2">
        <v>0</v>
      </c>
      <c r="H27" s="2">
        <v>0</v>
      </c>
      <c r="I27" s="2">
        <v>0</v>
      </c>
      <c r="J27" s="2">
        <v>0</v>
      </c>
      <c r="K27" s="78">
        <v>30.230022999999999</v>
      </c>
      <c r="L27" s="2">
        <f t="shared" si="1"/>
        <v>0.39773919296803778</v>
      </c>
      <c r="M27" s="2">
        <f t="shared" si="2"/>
        <v>0.56612877375599968</v>
      </c>
      <c r="N27" s="22">
        <f t="shared" si="3"/>
        <v>0</v>
      </c>
      <c r="Q27" s="16"/>
      <c r="W27" s="17"/>
    </row>
    <row r="28" spans="2:23" ht="14.4" x14ac:dyDescent="0.3">
      <c r="B28" s="8">
        <v>44501.999999999942</v>
      </c>
      <c r="C28" s="22">
        <v>51.980000000000004</v>
      </c>
      <c r="D28" s="22">
        <v>517.53</v>
      </c>
      <c r="E28" s="19">
        <v>225</v>
      </c>
      <c r="F28" s="15">
        <v>0</v>
      </c>
      <c r="G28" s="2">
        <v>0</v>
      </c>
      <c r="H28" s="2">
        <v>0</v>
      </c>
      <c r="I28" s="2">
        <v>0</v>
      </c>
      <c r="J28" s="2">
        <v>0</v>
      </c>
      <c r="K28" s="78">
        <v>27.856866</v>
      </c>
      <c r="L28" s="2">
        <f t="shared" si="1"/>
        <v>0.36341155300542466</v>
      </c>
      <c r="M28" s="2">
        <f t="shared" si="2"/>
        <v>0.5456920766940252</v>
      </c>
      <c r="N28" s="22">
        <f t="shared" si="3"/>
        <v>0</v>
      </c>
      <c r="Q28" s="16" t="s">
        <v>15</v>
      </c>
      <c r="R28" s="18">
        <f>SUMPRODUCT(C22:C742,H22:H742)</f>
        <v>5132239.3081907062</v>
      </c>
      <c r="W28" s="17"/>
    </row>
    <row r="29" spans="2:23" ht="14.4" x14ac:dyDescent="0.3">
      <c r="B29" s="8">
        <v>44502.041666666606</v>
      </c>
      <c r="C29" s="22">
        <v>50.58</v>
      </c>
      <c r="D29" s="22">
        <v>515.95799999999997</v>
      </c>
      <c r="E29" s="19">
        <v>225</v>
      </c>
      <c r="F29" s="15">
        <v>0</v>
      </c>
      <c r="G29" s="2">
        <v>0</v>
      </c>
      <c r="H29" s="2">
        <v>0</v>
      </c>
      <c r="I29" s="2">
        <v>0</v>
      </c>
      <c r="J29" s="2">
        <v>0</v>
      </c>
      <c r="K29" s="78">
        <v>25.483121000000001</v>
      </c>
      <c r="L29" s="2">
        <f t="shared" si="1"/>
        <v>0.35362363122382412</v>
      </c>
      <c r="M29" s="2">
        <f t="shared" si="2"/>
        <v>0.54403453424322423</v>
      </c>
      <c r="N29" s="22">
        <f t="shared" si="3"/>
        <v>0</v>
      </c>
      <c r="Q29" s="16"/>
      <c r="W29" s="17"/>
    </row>
    <row r="30" spans="2:23" ht="14.4" x14ac:dyDescent="0.3">
      <c r="B30" s="8">
        <v>44502.08333333327</v>
      </c>
      <c r="C30" s="22">
        <v>48.49</v>
      </c>
      <c r="D30" s="22">
        <v>486.798</v>
      </c>
      <c r="E30" s="19">
        <v>225</v>
      </c>
      <c r="F30" s="15">
        <v>0</v>
      </c>
      <c r="G30" s="2">
        <v>0</v>
      </c>
      <c r="H30" s="2">
        <v>0</v>
      </c>
      <c r="I30" s="2">
        <v>0</v>
      </c>
      <c r="J30" s="2">
        <v>0</v>
      </c>
      <c r="K30" s="78">
        <v>23.940902000000001</v>
      </c>
      <c r="L30" s="2">
        <f t="shared" si="1"/>
        <v>0.33901166227843482</v>
      </c>
      <c r="M30" s="2">
        <f t="shared" si="2"/>
        <v>0.51328775443065733</v>
      </c>
      <c r="N30" s="22">
        <f t="shared" si="3"/>
        <v>0</v>
      </c>
      <c r="Q30" s="16" t="s">
        <v>16</v>
      </c>
      <c r="R30" s="22">
        <f>R24+R26-R28</f>
        <v>34915821.769682042</v>
      </c>
      <c r="W30" s="17"/>
    </row>
    <row r="31" spans="2:23" ht="14.4" x14ac:dyDescent="0.3">
      <c r="B31" s="8">
        <v>44502.124999999935</v>
      </c>
      <c r="C31" s="22">
        <v>46.66</v>
      </c>
      <c r="D31" s="22">
        <v>474.78100000000001</v>
      </c>
      <c r="E31" s="19">
        <v>225</v>
      </c>
      <c r="F31" s="15">
        <v>0</v>
      </c>
      <c r="G31" s="2">
        <v>0</v>
      </c>
      <c r="H31" s="2">
        <v>0</v>
      </c>
      <c r="I31" s="2">
        <v>0</v>
      </c>
      <c r="J31" s="2">
        <v>0</v>
      </c>
      <c r="K31" s="78">
        <v>23.360831999999998</v>
      </c>
      <c r="L31" s="2">
        <f t="shared" si="1"/>
        <v>0.32621745023534265</v>
      </c>
      <c r="M31" s="2">
        <f t="shared" si="2"/>
        <v>0.50061683354562247</v>
      </c>
      <c r="N31" s="22">
        <f t="shared" si="3"/>
        <v>0</v>
      </c>
      <c r="Q31" s="16" t="s">
        <v>17</v>
      </c>
      <c r="R31" s="23">
        <f>R30/SUM(D5:D725,E5:E725)</f>
        <v>56.079535246497109</v>
      </c>
      <c r="T31" s="2" t="s">
        <v>18</v>
      </c>
      <c r="W31" s="17"/>
    </row>
    <row r="32" spans="2:23" ht="14.4" x14ac:dyDescent="0.3">
      <c r="B32" s="8">
        <v>44502.166666666599</v>
      </c>
      <c r="C32" s="22">
        <v>47.370000000000005</v>
      </c>
      <c r="D32" s="22">
        <v>480.69299999999998</v>
      </c>
      <c r="E32" s="19">
        <v>225</v>
      </c>
      <c r="F32" s="15">
        <v>0</v>
      </c>
      <c r="G32" s="2">
        <v>0</v>
      </c>
      <c r="H32" s="2">
        <v>0</v>
      </c>
      <c r="I32" s="2">
        <v>0</v>
      </c>
      <c r="J32" s="2">
        <v>0</v>
      </c>
      <c r="K32" s="78">
        <v>22.38963</v>
      </c>
      <c r="L32" s="2">
        <f t="shared" si="1"/>
        <v>0.33118132485315444</v>
      </c>
      <c r="M32" s="2">
        <f t="shared" si="2"/>
        <v>0.50685054281352016</v>
      </c>
      <c r="N32" s="22">
        <f t="shared" si="3"/>
        <v>0</v>
      </c>
      <c r="Q32" s="16"/>
      <c r="S32" s="43">
        <f>R31/S24</f>
        <v>0.92056898422631162</v>
      </c>
      <c r="T32" s="2" t="s">
        <v>19</v>
      </c>
      <c r="W32" s="17"/>
    </row>
    <row r="33" spans="2:23" ht="15" thickBot="1" x14ac:dyDescent="0.35">
      <c r="B33" s="8">
        <v>44502.208333333263</v>
      </c>
      <c r="C33" s="22">
        <v>50.519999999999996</v>
      </c>
      <c r="D33" s="22">
        <v>490.64</v>
      </c>
      <c r="E33" s="19">
        <v>225</v>
      </c>
      <c r="F33" s="15">
        <v>0</v>
      </c>
      <c r="G33" s="2">
        <v>0</v>
      </c>
      <c r="H33" s="2">
        <v>0</v>
      </c>
      <c r="I33" s="2">
        <v>0</v>
      </c>
      <c r="J33" s="2">
        <v>0</v>
      </c>
      <c r="K33" s="78">
        <v>22.642396999999999</v>
      </c>
      <c r="L33" s="2">
        <f t="shared" si="1"/>
        <v>0.3532041488617555</v>
      </c>
      <c r="M33" s="2">
        <f t="shared" si="2"/>
        <v>0.51733882192173697</v>
      </c>
      <c r="N33" s="22">
        <f t="shared" si="3"/>
        <v>0</v>
      </c>
      <c r="Q33" s="25"/>
      <c r="R33" s="26"/>
      <c r="S33" s="26"/>
      <c r="T33" s="26"/>
      <c r="U33" s="26"/>
      <c r="V33" s="26"/>
      <c r="W33" s="27"/>
    </row>
    <row r="34" spans="2:23" ht="14.4" x14ac:dyDescent="0.3">
      <c r="B34" s="8">
        <v>44502.249999999927</v>
      </c>
      <c r="C34" s="22">
        <v>59.5</v>
      </c>
      <c r="D34" s="22">
        <v>517.87599999999998</v>
      </c>
      <c r="E34" s="19">
        <v>225</v>
      </c>
      <c r="F34" s="15">
        <v>0</v>
      </c>
      <c r="G34" s="2">
        <v>0</v>
      </c>
      <c r="H34" s="2">
        <v>0</v>
      </c>
      <c r="I34" s="2">
        <v>0</v>
      </c>
      <c r="J34" s="2">
        <v>0</v>
      </c>
      <c r="K34" s="78">
        <v>23.790929999999999</v>
      </c>
      <c r="L34" s="2">
        <f t="shared" si="1"/>
        <v>0.41598667571802167</v>
      </c>
      <c r="M34" s="2">
        <f t="shared" si="2"/>
        <v>0.54605690473981217</v>
      </c>
      <c r="N34" s="22">
        <f t="shared" si="3"/>
        <v>0</v>
      </c>
    </row>
    <row r="35" spans="2:23" ht="14.4" x14ac:dyDescent="0.3">
      <c r="B35" s="8">
        <v>44502.291666666591</v>
      </c>
      <c r="C35" s="22">
        <v>75.739999999999995</v>
      </c>
      <c r="D35" s="22">
        <v>563.74900000000002</v>
      </c>
      <c r="E35" s="19">
        <v>225</v>
      </c>
      <c r="F35" s="15">
        <v>0</v>
      </c>
      <c r="G35" s="2">
        <v>0</v>
      </c>
      <c r="H35" s="2">
        <v>0</v>
      </c>
      <c r="I35" s="2">
        <v>0</v>
      </c>
      <c r="J35" s="2">
        <v>0</v>
      </c>
      <c r="K35" s="78">
        <v>25.871963999999998</v>
      </c>
      <c r="L35" s="2">
        <f t="shared" si="1"/>
        <v>0.52952656838458756</v>
      </c>
      <c r="M35" s="2">
        <f t="shared" si="2"/>
        <v>0.59442614446347075</v>
      </c>
      <c r="N35" s="22">
        <f t="shared" si="3"/>
        <v>0</v>
      </c>
    </row>
    <row r="36" spans="2:23" ht="14.4" x14ac:dyDescent="0.3">
      <c r="B36" s="8">
        <v>44502.333333333256</v>
      </c>
      <c r="C36" s="22">
        <v>88.649999999999991</v>
      </c>
      <c r="D36" s="22">
        <v>602.73800000000006</v>
      </c>
      <c r="E36" s="19">
        <v>225</v>
      </c>
      <c r="F36" s="15">
        <v>0</v>
      </c>
      <c r="G36" s="2">
        <v>0</v>
      </c>
      <c r="H36" s="2">
        <v>0</v>
      </c>
      <c r="I36" s="2">
        <v>0</v>
      </c>
      <c r="J36" s="2">
        <v>0</v>
      </c>
      <c r="K36" s="78">
        <v>26.094756</v>
      </c>
      <c r="L36" s="2">
        <f t="shared" si="1"/>
        <v>0.61978518995634646</v>
      </c>
      <c r="M36" s="2">
        <f t="shared" si="2"/>
        <v>0.63553678225881283</v>
      </c>
      <c r="N36" s="22">
        <f t="shared" si="3"/>
        <v>0</v>
      </c>
    </row>
    <row r="37" spans="2:23" ht="14.4" x14ac:dyDescent="0.3">
      <c r="B37" s="8">
        <v>44502.37499999992</v>
      </c>
      <c r="C37" s="22">
        <v>73.539999999999992</v>
      </c>
      <c r="D37" s="22">
        <v>611.904</v>
      </c>
      <c r="E37" s="19">
        <v>225</v>
      </c>
      <c r="F37" s="15">
        <v>0</v>
      </c>
      <c r="G37" s="2">
        <v>0</v>
      </c>
      <c r="H37" s="2">
        <v>0</v>
      </c>
      <c r="I37" s="2">
        <v>0</v>
      </c>
      <c r="J37" s="2">
        <v>0</v>
      </c>
      <c r="K37" s="78">
        <v>28.826888</v>
      </c>
      <c r="L37" s="2">
        <f t="shared" si="1"/>
        <v>0.51414554844207239</v>
      </c>
      <c r="M37" s="2">
        <f t="shared" si="2"/>
        <v>0.64520156222321567</v>
      </c>
      <c r="N37" s="22">
        <f t="shared" si="3"/>
        <v>0</v>
      </c>
    </row>
    <row r="38" spans="2:23" ht="14.4" x14ac:dyDescent="0.3">
      <c r="B38" s="8">
        <v>44502.416666666584</v>
      </c>
      <c r="C38" s="22">
        <v>70.77</v>
      </c>
      <c r="D38" s="22">
        <v>612.84</v>
      </c>
      <c r="E38" s="19">
        <v>225</v>
      </c>
      <c r="F38" s="15">
        <v>0</v>
      </c>
      <c r="G38" s="2">
        <v>0</v>
      </c>
      <c r="H38" s="2">
        <v>0</v>
      </c>
      <c r="I38" s="2">
        <v>0</v>
      </c>
      <c r="J38" s="2">
        <v>0</v>
      </c>
      <c r="K38" s="78">
        <v>30.518671000000001</v>
      </c>
      <c r="L38" s="2">
        <f t="shared" si="1"/>
        <v>0.4947794460599057</v>
      </c>
      <c r="M38" s="2">
        <f t="shared" si="2"/>
        <v>0.64618849589621175</v>
      </c>
      <c r="N38" s="22">
        <f t="shared" si="3"/>
        <v>0</v>
      </c>
    </row>
    <row r="39" spans="2:23" ht="14.4" x14ac:dyDescent="0.3">
      <c r="B39" s="8">
        <v>44502.458333333248</v>
      </c>
      <c r="C39" s="22">
        <v>73.97999999999999</v>
      </c>
      <c r="D39" s="22">
        <v>619.46199999999999</v>
      </c>
      <c r="E39" s="19">
        <v>225</v>
      </c>
      <c r="F39" s="15">
        <v>0</v>
      </c>
      <c r="G39" s="2">
        <v>0</v>
      </c>
      <c r="H39" s="2">
        <v>0</v>
      </c>
      <c r="I39" s="2">
        <v>0</v>
      </c>
      <c r="J39" s="2">
        <v>0</v>
      </c>
      <c r="K39" s="78">
        <v>35.577599999999997</v>
      </c>
      <c r="L39" s="2">
        <f t="shared" si="1"/>
        <v>0.51722175243057544</v>
      </c>
      <c r="M39" s="2">
        <f t="shared" si="2"/>
        <v>0.65317084074939469</v>
      </c>
      <c r="N39" s="22">
        <f t="shared" si="3"/>
        <v>0</v>
      </c>
    </row>
    <row r="40" spans="2:23" ht="14.4" x14ac:dyDescent="0.3">
      <c r="B40" s="8">
        <v>44502.499999999913</v>
      </c>
      <c r="C40" s="22">
        <v>69.690000000000012</v>
      </c>
      <c r="D40" s="22">
        <v>612.57100000000003</v>
      </c>
      <c r="E40" s="19">
        <v>225</v>
      </c>
      <c r="F40" s="15">
        <v>0</v>
      </c>
      <c r="G40" s="2">
        <v>0</v>
      </c>
      <c r="H40" s="2">
        <v>0</v>
      </c>
      <c r="I40" s="2">
        <v>0</v>
      </c>
      <c r="J40" s="2">
        <v>0</v>
      </c>
      <c r="K40" s="78">
        <v>37.407620000000001</v>
      </c>
      <c r="L40" s="2">
        <f t="shared" si="1"/>
        <v>0.48722876354267114</v>
      </c>
      <c r="M40" s="2">
        <f t="shared" si="2"/>
        <v>0.64590485790685703</v>
      </c>
      <c r="N40" s="22">
        <f t="shared" si="3"/>
        <v>0</v>
      </c>
    </row>
    <row r="41" spans="2:23" ht="14.4" x14ac:dyDescent="0.3">
      <c r="B41" s="8">
        <v>44502.541666666577</v>
      </c>
      <c r="C41" s="22">
        <v>67.03</v>
      </c>
      <c r="D41" s="22">
        <v>598.75099999999998</v>
      </c>
      <c r="E41" s="19">
        <v>225</v>
      </c>
      <c r="F41" s="15">
        <v>0</v>
      </c>
      <c r="G41" s="2">
        <v>0</v>
      </c>
      <c r="H41" s="2">
        <v>0</v>
      </c>
      <c r="I41" s="2">
        <v>0</v>
      </c>
      <c r="J41" s="2">
        <v>0</v>
      </c>
      <c r="K41" s="78">
        <v>39.458266999999999</v>
      </c>
      <c r="L41" s="2">
        <f t="shared" si="1"/>
        <v>0.46863171215763011</v>
      </c>
      <c r="M41" s="2">
        <f t="shared" si="2"/>
        <v>0.63133282440172411</v>
      </c>
      <c r="N41" s="22">
        <f t="shared" si="3"/>
        <v>0</v>
      </c>
    </row>
    <row r="42" spans="2:23" ht="14.4" x14ac:dyDescent="0.3">
      <c r="B42" s="8">
        <v>44502.583333333241</v>
      </c>
      <c r="C42" s="22">
        <v>66.649999999999991</v>
      </c>
      <c r="D42" s="22">
        <v>594.726</v>
      </c>
      <c r="E42" s="19">
        <v>225</v>
      </c>
      <c r="F42" s="15">
        <v>0</v>
      </c>
      <c r="G42" s="2">
        <v>0</v>
      </c>
      <c r="H42" s="2">
        <v>0</v>
      </c>
      <c r="I42" s="2">
        <v>0</v>
      </c>
      <c r="J42" s="2">
        <v>0</v>
      </c>
      <c r="K42" s="78">
        <v>47.007652999999998</v>
      </c>
      <c r="L42" s="2">
        <f t="shared" si="1"/>
        <v>0.46597499053119562</v>
      </c>
      <c r="M42" s="2">
        <f t="shared" si="2"/>
        <v>0.62708879872457801</v>
      </c>
      <c r="N42" s="22">
        <f t="shared" si="3"/>
        <v>0</v>
      </c>
    </row>
    <row r="43" spans="2:23" ht="14.4" x14ac:dyDescent="0.3">
      <c r="B43" s="8">
        <v>44502.624999999905</v>
      </c>
      <c r="C43" s="22">
        <v>63.42</v>
      </c>
      <c r="D43" s="22">
        <v>594.78</v>
      </c>
      <c r="E43" s="19">
        <v>225</v>
      </c>
      <c r="F43" s="15">
        <v>0</v>
      </c>
      <c r="G43" s="2">
        <v>0</v>
      </c>
      <c r="H43" s="2">
        <v>0</v>
      </c>
      <c r="I43" s="2">
        <v>0</v>
      </c>
      <c r="J43" s="2">
        <v>0</v>
      </c>
      <c r="K43" s="78">
        <v>49.258856999999999</v>
      </c>
      <c r="L43" s="2">
        <f t="shared" si="1"/>
        <v>0.44339285670650308</v>
      </c>
      <c r="M43" s="2">
        <f t="shared" si="2"/>
        <v>0.62714573720571232</v>
      </c>
      <c r="N43" s="22">
        <f t="shared" si="3"/>
        <v>0</v>
      </c>
    </row>
    <row r="44" spans="2:23" ht="14.4" x14ac:dyDescent="0.3">
      <c r="B44" s="8">
        <v>44502.66666666657</v>
      </c>
      <c r="C44" s="22">
        <v>62.209999999999994</v>
      </c>
      <c r="D44" s="22">
        <v>588.79999999999995</v>
      </c>
      <c r="E44" s="19">
        <v>225</v>
      </c>
      <c r="F44" s="15">
        <v>0</v>
      </c>
      <c r="G44" s="2">
        <v>0</v>
      </c>
      <c r="H44" s="2">
        <v>0</v>
      </c>
      <c r="I44" s="2">
        <v>0</v>
      </c>
      <c r="J44" s="2">
        <v>0</v>
      </c>
      <c r="K44" s="78">
        <v>52.238200999999997</v>
      </c>
      <c r="L44" s="2">
        <f t="shared" si="1"/>
        <v>0.43493329573811973</v>
      </c>
      <c r="M44" s="2">
        <f t="shared" si="2"/>
        <v>0.62084032762823804</v>
      </c>
      <c r="N44" s="22">
        <f t="shared" si="3"/>
        <v>0</v>
      </c>
    </row>
    <row r="45" spans="2:23" ht="14.4" x14ac:dyDescent="0.3">
      <c r="B45" s="8">
        <v>44502.708333333234</v>
      </c>
      <c r="C45" s="22">
        <v>69.19</v>
      </c>
      <c r="D45" s="22">
        <v>589.67399999999998</v>
      </c>
      <c r="E45" s="19">
        <v>225</v>
      </c>
      <c r="F45" s="15">
        <v>0</v>
      </c>
      <c r="G45" s="2">
        <v>0</v>
      </c>
      <c r="H45" s="2">
        <v>0</v>
      </c>
      <c r="I45" s="2">
        <v>0</v>
      </c>
      <c r="J45" s="2">
        <v>0</v>
      </c>
      <c r="K45" s="78">
        <v>54.186140999999999</v>
      </c>
      <c r="L45" s="2">
        <f t="shared" si="1"/>
        <v>0.48373307719209946</v>
      </c>
      <c r="M45" s="2">
        <f t="shared" si="2"/>
        <v>0.62176188748956118</v>
      </c>
      <c r="N45" s="22">
        <f t="shared" si="3"/>
        <v>0</v>
      </c>
    </row>
    <row r="46" spans="2:23" ht="14.4" x14ac:dyDescent="0.3">
      <c r="B46" s="8">
        <v>44502.749999999898</v>
      </c>
      <c r="C46" s="22">
        <v>80.820000000000007</v>
      </c>
      <c r="D46" s="22">
        <v>590.16099999999994</v>
      </c>
      <c r="E46" s="19">
        <v>225</v>
      </c>
      <c r="F46" s="15">
        <v>0</v>
      </c>
      <c r="G46" s="2">
        <v>0</v>
      </c>
      <c r="H46" s="2">
        <v>0</v>
      </c>
      <c r="I46" s="2">
        <v>0</v>
      </c>
      <c r="J46" s="2">
        <v>0</v>
      </c>
      <c r="K46" s="78">
        <v>58.661700000000003</v>
      </c>
      <c r="L46" s="2">
        <f t="shared" si="1"/>
        <v>0.56504274170639512</v>
      </c>
      <c r="M46" s="2">
        <f t="shared" si="2"/>
        <v>0.62227538823608797</v>
      </c>
      <c r="N46" s="22">
        <f t="shared" si="3"/>
        <v>0</v>
      </c>
    </row>
    <row r="47" spans="2:23" ht="14.4" x14ac:dyDescent="0.3">
      <c r="B47" s="8">
        <v>44502.791666666562</v>
      </c>
      <c r="C47" s="22">
        <v>101.21742961013642</v>
      </c>
      <c r="D47" s="22">
        <v>612.68899999999996</v>
      </c>
      <c r="E47" s="19">
        <v>225</v>
      </c>
      <c r="F47" s="15">
        <v>0</v>
      </c>
      <c r="G47" s="2">
        <v>0</v>
      </c>
      <c r="H47" s="2">
        <v>0</v>
      </c>
      <c r="I47" s="2">
        <v>0</v>
      </c>
      <c r="J47" s="2">
        <v>0</v>
      </c>
      <c r="K47" s="78">
        <v>53.591697000000003</v>
      </c>
      <c r="L47" s="2">
        <f t="shared" si="1"/>
        <v>0.70764877425619332</v>
      </c>
      <c r="M47" s="2">
        <f t="shared" si="2"/>
        <v>0.64602927903229879</v>
      </c>
      <c r="N47" s="22">
        <f t="shared" si="3"/>
        <v>0</v>
      </c>
    </row>
    <row r="48" spans="2:23" ht="14.4" x14ac:dyDescent="0.3">
      <c r="B48" s="8">
        <v>44502.833333333227</v>
      </c>
      <c r="C48" s="22">
        <v>85.59209535697569</v>
      </c>
      <c r="D48" s="22">
        <v>641.91300000000001</v>
      </c>
      <c r="E48" s="19">
        <v>225</v>
      </c>
      <c r="F48" s="15">
        <v>0</v>
      </c>
      <c r="G48" s="2">
        <v>0</v>
      </c>
      <c r="H48" s="2">
        <v>0</v>
      </c>
      <c r="I48" s="2">
        <v>0</v>
      </c>
      <c r="J48" s="2">
        <v>0</v>
      </c>
      <c r="K48" s="78">
        <v>48.089756000000001</v>
      </c>
      <c r="L48" s="2">
        <f t="shared" si="1"/>
        <v>0.5984062389124073</v>
      </c>
      <c r="M48" s="2">
        <f t="shared" si="2"/>
        <v>0.67684354148917325</v>
      </c>
      <c r="N48" s="22">
        <f t="shared" si="3"/>
        <v>0</v>
      </c>
    </row>
    <row r="49" spans="2:14" ht="14.4" x14ac:dyDescent="0.3">
      <c r="B49" s="8">
        <v>44502.874999999891</v>
      </c>
      <c r="C49" s="22">
        <v>79.399999999999991</v>
      </c>
      <c r="D49" s="22">
        <v>642.58500000000004</v>
      </c>
      <c r="E49" s="19">
        <v>225</v>
      </c>
      <c r="F49" s="15">
        <v>0</v>
      </c>
      <c r="G49" s="2">
        <v>0</v>
      </c>
      <c r="H49" s="2">
        <v>0</v>
      </c>
      <c r="I49" s="2">
        <v>0</v>
      </c>
      <c r="J49" s="2">
        <v>0</v>
      </c>
      <c r="K49" s="78">
        <v>44.776594000000003</v>
      </c>
      <c r="L49" s="2">
        <f t="shared" si="1"/>
        <v>0.55511499247077167</v>
      </c>
      <c r="M49" s="2">
        <f t="shared" si="2"/>
        <v>0.67755210925440112</v>
      </c>
      <c r="N49" s="22">
        <f t="shared" si="3"/>
        <v>0</v>
      </c>
    </row>
    <row r="50" spans="2:14" ht="14.4" x14ac:dyDescent="0.3">
      <c r="B50" s="8">
        <v>44502.916666666555</v>
      </c>
      <c r="C50" s="22">
        <v>70.056837618244785</v>
      </c>
      <c r="D50" s="22">
        <v>635.846</v>
      </c>
      <c r="E50" s="19">
        <v>225</v>
      </c>
      <c r="F50" s="15">
        <v>0</v>
      </c>
      <c r="G50" s="2">
        <v>0</v>
      </c>
      <c r="H50" s="2">
        <v>0</v>
      </c>
      <c r="I50" s="2">
        <v>0</v>
      </c>
      <c r="J50" s="2">
        <v>0</v>
      </c>
      <c r="K50" s="78">
        <v>38.253686000000002</v>
      </c>
      <c r="L50" s="2">
        <f t="shared" si="1"/>
        <v>0.48979346205262009</v>
      </c>
      <c r="M50" s="2">
        <f t="shared" si="2"/>
        <v>0.67044639769209358</v>
      </c>
      <c r="N50" s="22">
        <f t="shared" si="3"/>
        <v>0</v>
      </c>
    </row>
    <row r="51" spans="2:14" ht="14.4" x14ac:dyDescent="0.3">
      <c r="B51" s="8">
        <v>44502.958333333219</v>
      </c>
      <c r="C51" s="22">
        <v>63.074279432204143</v>
      </c>
      <c r="D51" s="22">
        <v>619.173</v>
      </c>
      <c r="E51" s="19">
        <v>225</v>
      </c>
      <c r="F51" s="15">
        <v>0</v>
      </c>
      <c r="G51" s="2">
        <v>0</v>
      </c>
      <c r="H51" s="2">
        <v>0</v>
      </c>
      <c r="I51" s="2">
        <v>0</v>
      </c>
      <c r="J51" s="2">
        <v>0</v>
      </c>
      <c r="K51" s="78">
        <v>31.654350999999998</v>
      </c>
      <c r="L51" s="2">
        <f t="shared" si="1"/>
        <v>0.44097579536659137</v>
      </c>
      <c r="M51" s="2">
        <f t="shared" si="2"/>
        <v>0.65286611443369402</v>
      </c>
      <c r="N51" s="22">
        <f t="shared" si="3"/>
        <v>0</v>
      </c>
    </row>
    <row r="52" spans="2:14" ht="14.4" x14ac:dyDescent="0.3">
      <c r="B52" s="8">
        <v>44502.999999999884</v>
      </c>
      <c r="C52" s="22">
        <v>58.351248596305645</v>
      </c>
      <c r="D52" s="22">
        <v>587.91</v>
      </c>
      <c r="E52" s="19">
        <v>225</v>
      </c>
      <c r="F52" s="15">
        <v>0</v>
      </c>
      <c r="G52" s="2">
        <v>0</v>
      </c>
      <c r="H52" s="2">
        <v>0</v>
      </c>
      <c r="I52" s="2">
        <v>0</v>
      </c>
      <c r="J52" s="2">
        <v>0</v>
      </c>
      <c r="K52" s="78">
        <v>29.066314999999999</v>
      </c>
      <c r="L52" s="2">
        <f t="shared" si="1"/>
        <v>0.40795532651383298</v>
      </c>
      <c r="M52" s="2">
        <f t="shared" si="2"/>
        <v>0.61990189710583798</v>
      </c>
      <c r="N52" s="22">
        <f t="shared" si="3"/>
        <v>0</v>
      </c>
    </row>
    <row r="53" spans="2:14" ht="14.4" x14ac:dyDescent="0.3">
      <c r="B53" s="8">
        <v>44503.041666666548</v>
      </c>
      <c r="C53" s="22">
        <v>64.88000000000001</v>
      </c>
      <c r="D53" s="22">
        <v>567.072</v>
      </c>
      <c r="E53" s="19">
        <v>225</v>
      </c>
      <c r="F53" s="15">
        <v>0</v>
      </c>
      <c r="G53" s="2">
        <v>0</v>
      </c>
      <c r="H53" s="2">
        <v>0</v>
      </c>
      <c r="I53" s="2">
        <v>0</v>
      </c>
      <c r="J53" s="2">
        <v>0</v>
      </c>
      <c r="K53" s="78">
        <v>24.427451000000001</v>
      </c>
      <c r="L53" s="2">
        <f t="shared" si="1"/>
        <v>0.45360026085017224</v>
      </c>
      <c r="M53" s="2">
        <f t="shared" si="2"/>
        <v>0.59792996988586999</v>
      </c>
      <c r="N53" s="22">
        <f t="shared" si="3"/>
        <v>0</v>
      </c>
    </row>
    <row r="54" spans="2:14" ht="14.4" x14ac:dyDescent="0.3">
      <c r="B54" s="8">
        <v>44503.083333333212</v>
      </c>
      <c r="C54" s="22">
        <v>59.680000000000007</v>
      </c>
      <c r="D54" s="22">
        <v>559.84699999999998</v>
      </c>
      <c r="E54" s="19">
        <v>225</v>
      </c>
      <c r="F54" s="15">
        <v>0</v>
      </c>
      <c r="G54" s="2">
        <v>0</v>
      </c>
      <c r="H54" s="2">
        <v>0</v>
      </c>
      <c r="I54" s="2">
        <v>0</v>
      </c>
      <c r="J54" s="2">
        <v>0</v>
      </c>
      <c r="K54" s="78">
        <v>23.551307999999999</v>
      </c>
      <c r="L54" s="2">
        <f t="shared" si="1"/>
        <v>0.41724512280422749</v>
      </c>
      <c r="M54" s="2">
        <f t="shared" si="2"/>
        <v>0.59031181199335292</v>
      </c>
      <c r="N54" s="22">
        <f t="shared" si="3"/>
        <v>0</v>
      </c>
    </row>
    <row r="55" spans="2:14" ht="14.4" x14ac:dyDescent="0.3">
      <c r="B55" s="8">
        <v>44503.124999999876</v>
      </c>
      <c r="C55" s="22">
        <v>58.980000000000004</v>
      </c>
      <c r="D55" s="22">
        <v>553.41399999999999</v>
      </c>
      <c r="E55" s="19">
        <v>225</v>
      </c>
      <c r="F55" s="15">
        <v>0</v>
      </c>
      <c r="G55" s="2">
        <v>0</v>
      </c>
      <c r="H55" s="2">
        <v>0</v>
      </c>
      <c r="I55" s="2">
        <v>0</v>
      </c>
      <c r="J55" s="2">
        <v>0</v>
      </c>
      <c r="K55" s="78">
        <v>22.223464</v>
      </c>
      <c r="L55" s="2">
        <f t="shared" si="1"/>
        <v>0.41235116191342719</v>
      </c>
      <c r="M55" s="2">
        <f t="shared" si="2"/>
        <v>0.58352875182414021</v>
      </c>
      <c r="N55" s="22">
        <f t="shared" si="3"/>
        <v>0</v>
      </c>
    </row>
    <row r="56" spans="2:14" ht="14.4" x14ac:dyDescent="0.3">
      <c r="B56" s="8">
        <v>44503.166666666541</v>
      </c>
      <c r="C56" s="22">
        <v>59.949999999999996</v>
      </c>
      <c r="D56" s="22">
        <v>564.12300000000005</v>
      </c>
      <c r="E56" s="19">
        <v>225</v>
      </c>
      <c r="F56" s="15">
        <v>0</v>
      </c>
      <c r="G56" s="2">
        <v>0</v>
      </c>
      <c r="H56" s="2">
        <v>0</v>
      </c>
      <c r="I56" s="2">
        <v>0</v>
      </c>
      <c r="J56" s="2">
        <v>0</v>
      </c>
      <c r="K56" s="78">
        <v>21.571549000000001</v>
      </c>
      <c r="L56" s="2">
        <f t="shared" si="1"/>
        <v>0.4191327934335361</v>
      </c>
      <c r="M56" s="2">
        <f t="shared" si="2"/>
        <v>0.5948204961661423</v>
      </c>
      <c r="N56" s="22">
        <f t="shared" si="3"/>
        <v>0</v>
      </c>
    </row>
    <row r="57" spans="2:14" ht="14.4" x14ac:dyDescent="0.3">
      <c r="B57" s="8">
        <v>44503.208333333205</v>
      </c>
      <c r="C57" s="22">
        <v>62.059999999999995</v>
      </c>
      <c r="D57" s="22">
        <v>575.74900000000002</v>
      </c>
      <c r="E57" s="19">
        <v>225</v>
      </c>
      <c r="F57" s="15">
        <v>0</v>
      </c>
      <c r="G57" s="2">
        <v>0</v>
      </c>
      <c r="H57" s="2">
        <v>0</v>
      </c>
      <c r="I57" s="2">
        <v>0</v>
      </c>
      <c r="J57" s="2">
        <v>0</v>
      </c>
      <c r="K57" s="78">
        <v>21.499006999999999</v>
      </c>
      <c r="L57" s="2">
        <f t="shared" si="1"/>
        <v>0.43388458983294825</v>
      </c>
      <c r="M57" s="2">
        <f t="shared" si="2"/>
        <v>0.60707914027111154</v>
      </c>
      <c r="N57" s="22">
        <f t="shared" si="3"/>
        <v>0</v>
      </c>
    </row>
    <row r="58" spans="2:14" ht="14.4" x14ac:dyDescent="0.3">
      <c r="B58" s="8">
        <v>44503.249999999869</v>
      </c>
      <c r="C58" s="22">
        <v>75.86</v>
      </c>
      <c r="D58" s="22">
        <v>607.25300000000004</v>
      </c>
      <c r="E58" s="19">
        <v>225</v>
      </c>
      <c r="F58" s="15">
        <v>0</v>
      </c>
      <c r="G58" s="2">
        <v>0</v>
      </c>
      <c r="H58" s="2">
        <v>0</v>
      </c>
      <c r="I58" s="2">
        <v>0</v>
      </c>
      <c r="J58" s="2">
        <v>0</v>
      </c>
      <c r="K58" s="78">
        <v>23.004811</v>
      </c>
      <c r="L58" s="2">
        <f t="shared" si="1"/>
        <v>0.5303655331087247</v>
      </c>
      <c r="M58" s="2">
        <f t="shared" si="2"/>
        <v>0.6402974719314376</v>
      </c>
      <c r="N58" s="22">
        <f t="shared" si="3"/>
        <v>0</v>
      </c>
    </row>
    <row r="59" spans="2:14" ht="14.4" x14ac:dyDescent="0.3">
      <c r="B59" s="8">
        <v>44503.291666666533</v>
      </c>
      <c r="C59" s="22">
        <v>102.06</v>
      </c>
      <c r="D59" s="22">
        <v>660.19600000000003</v>
      </c>
      <c r="E59" s="19">
        <v>225</v>
      </c>
      <c r="F59" s="15">
        <v>0</v>
      </c>
      <c r="G59" s="2">
        <v>0</v>
      </c>
      <c r="H59" s="2">
        <v>0</v>
      </c>
      <c r="I59" s="2">
        <v>0</v>
      </c>
      <c r="J59" s="2">
        <v>0</v>
      </c>
      <c r="K59" s="78">
        <v>23.732747</v>
      </c>
      <c r="L59" s="2">
        <f t="shared" si="1"/>
        <v>0.71353949787867721</v>
      </c>
      <c r="M59" s="2">
        <f t="shared" si="2"/>
        <v>0.69612143501843116</v>
      </c>
      <c r="N59" s="22">
        <f t="shared" si="3"/>
        <v>0</v>
      </c>
    </row>
    <row r="60" spans="2:14" ht="14.4" x14ac:dyDescent="0.3">
      <c r="B60" s="8">
        <v>44503.333333333198</v>
      </c>
      <c r="C60" s="22">
        <v>127.19000000000001</v>
      </c>
      <c r="D60" s="22">
        <v>694.37699999999995</v>
      </c>
      <c r="E60" s="19">
        <v>225</v>
      </c>
      <c r="F60" s="15">
        <v>0</v>
      </c>
      <c r="G60" s="2">
        <v>0</v>
      </c>
      <c r="H60" s="2">
        <v>0</v>
      </c>
      <c r="I60" s="2">
        <v>0</v>
      </c>
      <c r="J60" s="2">
        <v>0</v>
      </c>
      <c r="K60" s="78">
        <v>25.821503</v>
      </c>
      <c r="L60" s="2">
        <f t="shared" si="1"/>
        <v>0.88923269385840642</v>
      </c>
      <c r="M60" s="2">
        <f t="shared" si="2"/>
        <v>0.73216243916017842</v>
      </c>
      <c r="N60" s="22">
        <f t="shared" si="3"/>
        <v>0</v>
      </c>
    </row>
    <row r="61" spans="2:14" ht="14.4" x14ac:dyDescent="0.3">
      <c r="B61" s="8">
        <v>44503.374999999862</v>
      </c>
      <c r="C61" s="22">
        <v>95.190000000000012</v>
      </c>
      <c r="D61" s="22">
        <v>696.44500000000005</v>
      </c>
      <c r="E61" s="19">
        <v>225</v>
      </c>
      <c r="F61" s="15">
        <v>0</v>
      </c>
      <c r="G61" s="2">
        <v>0</v>
      </c>
      <c r="H61" s="2">
        <v>0</v>
      </c>
      <c r="I61" s="2">
        <v>0</v>
      </c>
      <c r="J61" s="2">
        <v>0</v>
      </c>
      <c r="K61" s="78">
        <v>26.075875</v>
      </c>
      <c r="L61" s="2">
        <f t="shared" si="1"/>
        <v>0.6655087674218233</v>
      </c>
      <c r="M61" s="2">
        <f t="shared" si="2"/>
        <v>0.73434297210436195</v>
      </c>
      <c r="N61" s="22">
        <f t="shared" si="3"/>
        <v>0</v>
      </c>
    </row>
    <row r="62" spans="2:14" ht="14.4" x14ac:dyDescent="0.3">
      <c r="B62" s="8">
        <v>44503.416666666526</v>
      </c>
      <c r="C62" s="22">
        <v>76.089999999999989</v>
      </c>
      <c r="D62" s="22">
        <v>691.77300000000002</v>
      </c>
      <c r="E62" s="19">
        <v>225</v>
      </c>
      <c r="F62" s="15">
        <v>0</v>
      </c>
      <c r="G62" s="2">
        <v>0</v>
      </c>
      <c r="H62" s="2">
        <v>0</v>
      </c>
      <c r="I62" s="2">
        <v>0</v>
      </c>
      <c r="J62" s="2">
        <v>0</v>
      </c>
      <c r="K62" s="78">
        <v>28.730796999999999</v>
      </c>
      <c r="L62" s="2">
        <f t="shared" si="1"/>
        <v>0.5319735488299876</v>
      </c>
      <c r="M62" s="2">
        <f t="shared" si="2"/>
        <v>0.72941673906992044</v>
      </c>
      <c r="N62" s="22">
        <f t="shared" si="3"/>
        <v>0</v>
      </c>
    </row>
    <row r="63" spans="2:14" ht="14.4" x14ac:dyDescent="0.3">
      <c r="B63" s="8">
        <v>44503.45833333319</v>
      </c>
      <c r="C63" s="22">
        <v>73.510000000000005</v>
      </c>
      <c r="D63" s="22">
        <v>663.45399999999995</v>
      </c>
      <c r="E63" s="19">
        <v>225</v>
      </c>
      <c r="F63" s="15">
        <v>0</v>
      </c>
      <c r="G63" s="2">
        <v>0</v>
      </c>
      <c r="H63" s="2">
        <v>0</v>
      </c>
      <c r="I63" s="2">
        <v>0</v>
      </c>
      <c r="J63" s="2">
        <v>0</v>
      </c>
      <c r="K63" s="78">
        <v>31.943822999999998</v>
      </c>
      <c r="L63" s="2">
        <f t="shared" si="1"/>
        <v>0.51393580726103827</v>
      </c>
      <c r="M63" s="2">
        <f t="shared" si="2"/>
        <v>0.69955672338020558</v>
      </c>
      <c r="N63" s="22">
        <f t="shared" si="3"/>
        <v>0</v>
      </c>
    </row>
    <row r="64" spans="2:14" ht="14.4" x14ac:dyDescent="0.3">
      <c r="B64" s="8">
        <v>44503.499999999854</v>
      </c>
      <c r="C64" s="22">
        <v>69.039999999999992</v>
      </c>
      <c r="D64" s="22">
        <v>629.38599999999997</v>
      </c>
      <c r="E64" s="19">
        <v>225</v>
      </c>
      <c r="F64" s="15">
        <v>0</v>
      </c>
      <c r="G64" s="2">
        <v>0</v>
      </c>
      <c r="H64" s="2">
        <v>0</v>
      </c>
      <c r="I64" s="2">
        <v>0</v>
      </c>
      <c r="J64" s="2">
        <v>0</v>
      </c>
      <c r="K64" s="78">
        <v>34.809714</v>
      </c>
      <c r="L64" s="2">
        <f t="shared" si="1"/>
        <v>0.48268437128692793</v>
      </c>
      <c r="M64" s="2">
        <f t="shared" si="2"/>
        <v>0.66363486828231355</v>
      </c>
      <c r="N64" s="22">
        <f t="shared" si="3"/>
        <v>0</v>
      </c>
    </row>
    <row r="65" spans="2:14" ht="14.4" x14ac:dyDescent="0.3">
      <c r="B65" s="8">
        <v>44503.541666666519</v>
      </c>
      <c r="C65" s="22">
        <v>63.18</v>
      </c>
      <c r="D65" s="22">
        <v>599.41</v>
      </c>
      <c r="E65" s="19">
        <v>225</v>
      </c>
      <c r="F65" s="15">
        <v>0</v>
      </c>
      <c r="G65" s="2">
        <v>0</v>
      </c>
      <c r="H65" s="2">
        <v>0</v>
      </c>
      <c r="I65" s="2">
        <v>0</v>
      </c>
      <c r="J65" s="2">
        <v>0</v>
      </c>
      <c r="K65" s="78">
        <v>39.536481999999999</v>
      </c>
      <c r="L65" s="2">
        <f t="shared" si="1"/>
        <v>0.4417149272582287</v>
      </c>
      <c r="M65" s="2">
        <f t="shared" si="2"/>
        <v>0.63202768475482707</v>
      </c>
      <c r="N65" s="22">
        <f t="shared" si="3"/>
        <v>0</v>
      </c>
    </row>
    <row r="66" spans="2:14" ht="14.4" x14ac:dyDescent="0.3">
      <c r="B66" s="8">
        <v>44503.583333333183</v>
      </c>
      <c r="C66" s="22">
        <v>60.469999999999992</v>
      </c>
      <c r="D66" s="22">
        <v>582.46400000000006</v>
      </c>
      <c r="E66" s="19">
        <v>225</v>
      </c>
      <c r="F66" s="15">
        <v>0</v>
      </c>
      <c r="G66" s="2">
        <v>0</v>
      </c>
      <c r="H66" s="2">
        <v>0</v>
      </c>
      <c r="I66" s="2">
        <v>0</v>
      </c>
      <c r="J66" s="2">
        <v>0</v>
      </c>
      <c r="K66" s="78">
        <v>45.123221000000001</v>
      </c>
      <c r="L66" s="2">
        <f t="shared" si="1"/>
        <v>0.42276830723813053</v>
      </c>
      <c r="M66" s="2">
        <f t="shared" si="2"/>
        <v>0.61415954584180388</v>
      </c>
      <c r="N66" s="22">
        <f t="shared" si="3"/>
        <v>0</v>
      </c>
    </row>
    <row r="67" spans="2:14" ht="14.4" x14ac:dyDescent="0.3">
      <c r="B67" s="8">
        <v>44503.624999999847</v>
      </c>
      <c r="C67" s="22">
        <v>60.750000000000007</v>
      </c>
      <c r="D67" s="22">
        <v>567.26300000000003</v>
      </c>
      <c r="E67" s="19">
        <v>225</v>
      </c>
      <c r="F67" s="15">
        <v>0</v>
      </c>
      <c r="G67" s="2">
        <v>0</v>
      </c>
      <c r="H67" s="2">
        <v>0</v>
      </c>
      <c r="I67" s="2">
        <v>0</v>
      </c>
      <c r="J67" s="2">
        <v>0</v>
      </c>
      <c r="K67" s="78">
        <v>47.370564999999999</v>
      </c>
      <c r="L67" s="2">
        <f t="shared" si="1"/>
        <v>0.42472589159445073</v>
      </c>
      <c r="M67" s="2">
        <f t="shared" si="2"/>
        <v>0.59813136340247497</v>
      </c>
      <c r="N67" s="22">
        <f t="shared" si="3"/>
        <v>0</v>
      </c>
    </row>
    <row r="68" spans="2:14" ht="14.4" x14ac:dyDescent="0.3">
      <c r="B68" s="8">
        <v>44503.666666666511</v>
      </c>
      <c r="C68" s="22">
        <v>60.13</v>
      </c>
      <c r="D68" s="22">
        <v>561.81299999999999</v>
      </c>
      <c r="E68" s="19">
        <v>225</v>
      </c>
      <c r="F68" s="15">
        <v>0</v>
      </c>
      <c r="G68" s="2">
        <v>0</v>
      </c>
      <c r="H68" s="2">
        <v>0</v>
      </c>
      <c r="I68" s="2">
        <v>0</v>
      </c>
      <c r="J68" s="2">
        <v>0</v>
      </c>
      <c r="K68" s="78">
        <v>50.347670000000001</v>
      </c>
      <c r="L68" s="2">
        <f t="shared" si="1"/>
        <v>0.42039124051974192</v>
      </c>
      <c r="M68" s="2">
        <f t="shared" si="2"/>
        <v>0.59238479447317138</v>
      </c>
      <c r="N68" s="22">
        <f t="shared" si="3"/>
        <v>0</v>
      </c>
    </row>
    <row r="69" spans="2:14" ht="14.4" x14ac:dyDescent="0.3">
      <c r="B69" s="8">
        <v>44503.708333333176</v>
      </c>
      <c r="C69" s="22">
        <v>62.280000000000008</v>
      </c>
      <c r="D69" s="22">
        <v>567.03300000000002</v>
      </c>
      <c r="E69" s="19">
        <v>225</v>
      </c>
      <c r="F69" s="15">
        <v>0</v>
      </c>
      <c r="G69" s="2">
        <v>0</v>
      </c>
      <c r="H69" s="2">
        <v>0</v>
      </c>
      <c r="I69" s="2">
        <v>0</v>
      </c>
      <c r="J69" s="2">
        <v>0</v>
      </c>
      <c r="K69" s="78">
        <v>54.207842999999997</v>
      </c>
      <c r="L69" s="2">
        <f t="shared" si="1"/>
        <v>0.43542269182719989</v>
      </c>
      <c r="M69" s="2">
        <f t="shared" si="2"/>
        <v>0.59788884764949513</v>
      </c>
      <c r="N69" s="22">
        <f t="shared" si="3"/>
        <v>0</v>
      </c>
    </row>
    <row r="70" spans="2:14" ht="14.4" x14ac:dyDescent="0.3">
      <c r="B70" s="8">
        <v>44503.74999999984</v>
      </c>
      <c r="C70" s="22">
        <v>77.95</v>
      </c>
      <c r="D70" s="22">
        <v>582.125</v>
      </c>
      <c r="E70" s="19">
        <v>225</v>
      </c>
      <c r="F70" s="15">
        <v>0</v>
      </c>
      <c r="G70" s="2">
        <v>0</v>
      </c>
      <c r="H70" s="2">
        <v>0</v>
      </c>
      <c r="I70" s="2">
        <v>0</v>
      </c>
      <c r="J70" s="2">
        <v>0</v>
      </c>
      <c r="K70" s="78">
        <v>55.636527999999998</v>
      </c>
      <c r="L70" s="2">
        <f t="shared" ref="L70:L133" si="4">C70/$C$1</f>
        <v>0.5449775020541141</v>
      </c>
      <c r="M70" s="2">
        <f t="shared" ref="M70:M133" si="5">D70/D$1</f>
        <v>0.61380209871023794</v>
      </c>
      <c r="N70" s="22">
        <f t="shared" ref="N70:N133" si="6">H70/H$1</f>
        <v>0</v>
      </c>
    </row>
    <row r="71" spans="2:14" ht="14.4" x14ac:dyDescent="0.3">
      <c r="B71" s="8">
        <v>44503.791666666504</v>
      </c>
      <c r="C71" s="22">
        <v>97.67</v>
      </c>
      <c r="D71" s="22">
        <v>608.846</v>
      </c>
      <c r="E71" s="19">
        <v>225</v>
      </c>
      <c r="F71" s="15">
        <v>0</v>
      </c>
      <c r="G71" s="2">
        <v>0</v>
      </c>
      <c r="H71" s="2">
        <v>0</v>
      </c>
      <c r="I71" s="2">
        <v>0</v>
      </c>
      <c r="J71" s="2">
        <v>0</v>
      </c>
      <c r="K71" s="78">
        <v>51.004663999999998</v>
      </c>
      <c r="L71" s="2">
        <f t="shared" si="4"/>
        <v>0.68284737172065846</v>
      </c>
      <c r="M71" s="2">
        <f t="shared" si="5"/>
        <v>0.64197715712490189</v>
      </c>
      <c r="N71" s="22">
        <f t="shared" si="6"/>
        <v>0</v>
      </c>
    </row>
    <row r="72" spans="2:14" ht="14.4" x14ac:dyDescent="0.3">
      <c r="B72" s="8">
        <v>44503.833333333168</v>
      </c>
      <c r="C72" s="22">
        <v>88.52</v>
      </c>
      <c r="D72" s="22">
        <v>637.46500000000003</v>
      </c>
      <c r="E72" s="19">
        <v>225</v>
      </c>
      <c r="F72" s="15">
        <v>0</v>
      </c>
      <c r="G72" s="2">
        <v>0</v>
      </c>
      <c r="H72" s="2">
        <v>0</v>
      </c>
      <c r="I72" s="2">
        <v>0</v>
      </c>
      <c r="J72" s="2">
        <v>0</v>
      </c>
      <c r="K72" s="78">
        <v>45.963799000000002</v>
      </c>
      <c r="L72" s="2">
        <f t="shared" si="4"/>
        <v>0.61887631150519795</v>
      </c>
      <c r="M72" s="2">
        <f t="shared" si="5"/>
        <v>0.6721534977098077</v>
      </c>
      <c r="N72" s="22">
        <f t="shared" si="6"/>
        <v>0</v>
      </c>
    </row>
    <row r="73" spans="2:14" ht="14.4" x14ac:dyDescent="0.3">
      <c r="B73" s="8">
        <v>44503.874999999833</v>
      </c>
      <c r="C73" s="22">
        <v>77.72</v>
      </c>
      <c r="D73" s="22">
        <v>653.66399999999999</v>
      </c>
      <c r="E73" s="19">
        <v>225</v>
      </c>
      <c r="F73" s="15">
        <v>0</v>
      </c>
      <c r="G73" s="2">
        <v>0</v>
      </c>
      <c r="H73" s="2">
        <v>0</v>
      </c>
      <c r="I73" s="2">
        <v>0</v>
      </c>
      <c r="J73" s="2">
        <v>0</v>
      </c>
      <c r="K73" s="78">
        <v>43.029809999999998</v>
      </c>
      <c r="L73" s="2">
        <f t="shared" si="4"/>
        <v>0.54336948633285109</v>
      </c>
      <c r="M73" s="2">
        <f t="shared" si="5"/>
        <v>0.68923398763380539</v>
      </c>
      <c r="N73" s="22">
        <f t="shared" si="6"/>
        <v>0</v>
      </c>
    </row>
    <row r="74" spans="2:14" ht="14.4" x14ac:dyDescent="0.3">
      <c r="B74" s="8">
        <v>44503.916666666497</v>
      </c>
      <c r="C74" s="22">
        <v>74.02138978059061</v>
      </c>
      <c r="D74" s="22">
        <v>657.54600000000005</v>
      </c>
      <c r="E74" s="19">
        <v>225</v>
      </c>
      <c r="F74" s="15">
        <v>0</v>
      </c>
      <c r="G74" s="2">
        <v>0</v>
      </c>
      <c r="H74" s="2">
        <v>0</v>
      </c>
      <c r="I74" s="2">
        <v>0</v>
      </c>
      <c r="J74" s="2">
        <v>0</v>
      </c>
      <c r="K74" s="78">
        <v>36.050564999999999</v>
      </c>
      <c r="L74" s="2">
        <f t="shared" si="4"/>
        <v>0.51751112381270303</v>
      </c>
      <c r="M74" s="2">
        <f t="shared" si="5"/>
        <v>0.69332723177757727</v>
      </c>
      <c r="N74" s="22">
        <f t="shared" si="6"/>
        <v>0</v>
      </c>
    </row>
    <row r="75" spans="2:14" ht="14.4" x14ac:dyDescent="0.3">
      <c r="B75" s="8">
        <v>44503.958333333161</v>
      </c>
      <c r="C75" s="22">
        <v>67.651749278984795</v>
      </c>
      <c r="D75" s="22">
        <v>650.98500000000001</v>
      </c>
      <c r="E75" s="19">
        <v>225</v>
      </c>
      <c r="F75" s="15">
        <v>0</v>
      </c>
      <c r="G75" s="2">
        <v>0</v>
      </c>
      <c r="H75" s="2">
        <v>0</v>
      </c>
      <c r="I75" s="2">
        <v>0</v>
      </c>
      <c r="J75" s="2">
        <v>0</v>
      </c>
      <c r="K75" s="78">
        <v>31.595101</v>
      </c>
      <c r="L75" s="2">
        <f t="shared" si="4"/>
        <v>0.4729785930936799</v>
      </c>
      <c r="M75" s="2">
        <f t="shared" si="5"/>
        <v>0.68640920631974967</v>
      </c>
      <c r="N75" s="22">
        <f t="shared" si="6"/>
        <v>0</v>
      </c>
    </row>
    <row r="76" spans="2:14" ht="14.4" x14ac:dyDescent="0.3">
      <c r="B76" s="8">
        <v>44503.999999999825</v>
      </c>
      <c r="C76" s="22">
        <v>60.959244106708084</v>
      </c>
      <c r="D76" s="22">
        <v>641.88</v>
      </c>
      <c r="E76" s="19">
        <v>225</v>
      </c>
      <c r="F76" s="15">
        <v>0</v>
      </c>
      <c r="G76" s="2">
        <v>0</v>
      </c>
      <c r="H76" s="2">
        <v>0</v>
      </c>
      <c r="I76" s="2">
        <v>0</v>
      </c>
      <c r="J76" s="2">
        <v>0</v>
      </c>
      <c r="K76" s="78">
        <v>26.727338</v>
      </c>
      <c r="L76" s="2">
        <f t="shared" si="4"/>
        <v>0.42618879512996466</v>
      </c>
      <c r="M76" s="2">
        <f t="shared" si="5"/>
        <v>0.67680874575070216</v>
      </c>
      <c r="N76" s="22">
        <f t="shared" si="6"/>
        <v>0</v>
      </c>
    </row>
    <row r="77" spans="2:14" ht="14.4" x14ac:dyDescent="0.3">
      <c r="B77" s="8">
        <v>44504.04166666649</v>
      </c>
      <c r="C77" s="22">
        <v>65.83</v>
      </c>
      <c r="D77" s="22">
        <v>634.25099999999998</v>
      </c>
      <c r="E77" s="19">
        <v>225</v>
      </c>
      <c r="F77" s="15">
        <v>0</v>
      </c>
      <c r="G77" s="2">
        <v>0</v>
      </c>
      <c r="H77" s="2">
        <v>0</v>
      </c>
      <c r="I77" s="2">
        <v>0</v>
      </c>
      <c r="J77" s="2">
        <v>0</v>
      </c>
      <c r="K77" s="78">
        <v>26.172336999999999</v>
      </c>
      <c r="L77" s="2">
        <f t="shared" si="4"/>
        <v>0.46024206491625824</v>
      </c>
      <c r="M77" s="2">
        <f t="shared" si="5"/>
        <v>0.66876460366599455</v>
      </c>
      <c r="N77" s="22">
        <f t="shared" si="6"/>
        <v>0</v>
      </c>
    </row>
    <row r="78" spans="2:14" ht="14.4" x14ac:dyDescent="0.3">
      <c r="B78" s="8">
        <v>44504.083333333154</v>
      </c>
      <c r="C78" s="22">
        <v>65.523787349539006</v>
      </c>
      <c r="D78" s="22">
        <v>635.78499999999997</v>
      </c>
      <c r="E78" s="19">
        <v>225</v>
      </c>
      <c r="F78" s="15">
        <v>0</v>
      </c>
      <c r="G78" s="2">
        <v>0</v>
      </c>
      <c r="H78" s="2">
        <v>0</v>
      </c>
      <c r="I78" s="2">
        <v>0</v>
      </c>
      <c r="J78" s="2">
        <v>0</v>
      </c>
      <c r="K78" s="78">
        <v>24.306252000000001</v>
      </c>
      <c r="L78" s="2">
        <f t="shared" si="4"/>
        <v>0.45810121815108051</v>
      </c>
      <c r="M78" s="2">
        <f t="shared" si="5"/>
        <v>0.67038207829673802</v>
      </c>
      <c r="N78" s="22">
        <f t="shared" si="6"/>
        <v>0</v>
      </c>
    </row>
    <row r="79" spans="2:14" ht="14.4" x14ac:dyDescent="0.3">
      <c r="B79" s="8">
        <v>44504.124999999818</v>
      </c>
      <c r="C79" s="22">
        <v>63.623477101183191</v>
      </c>
      <c r="D79" s="22">
        <v>637.27499999999998</v>
      </c>
      <c r="E79" s="19">
        <v>225</v>
      </c>
      <c r="F79" s="15">
        <v>0</v>
      </c>
      <c r="G79" s="2">
        <v>0</v>
      </c>
      <c r="H79" s="2">
        <v>0</v>
      </c>
      <c r="I79" s="2">
        <v>0</v>
      </c>
      <c r="J79" s="2">
        <v>0</v>
      </c>
      <c r="K79" s="78">
        <v>23.602954</v>
      </c>
      <c r="L79" s="2">
        <f t="shared" si="4"/>
        <v>0.44481544095702302</v>
      </c>
      <c r="M79" s="2">
        <f t="shared" si="5"/>
        <v>0.6719531586095201</v>
      </c>
      <c r="N79" s="22">
        <f t="shared" si="6"/>
        <v>0</v>
      </c>
    </row>
    <row r="80" spans="2:14" ht="14.4" x14ac:dyDescent="0.3">
      <c r="B80" s="8">
        <v>44504.166666666482</v>
      </c>
      <c r="C80" s="22">
        <v>64.721164093767868</v>
      </c>
      <c r="D80" s="22">
        <v>640.27499999999998</v>
      </c>
      <c r="E80" s="19">
        <v>225</v>
      </c>
      <c r="F80" s="15">
        <v>0</v>
      </c>
      <c r="G80" s="2">
        <v>0</v>
      </c>
      <c r="H80" s="2">
        <v>0</v>
      </c>
      <c r="I80" s="2">
        <v>0</v>
      </c>
      <c r="J80" s="2">
        <v>0</v>
      </c>
      <c r="K80" s="78">
        <v>22.762049000000001</v>
      </c>
      <c r="L80" s="2">
        <f t="shared" si="4"/>
        <v>0.4524897798313795</v>
      </c>
      <c r="M80" s="2">
        <f t="shared" si="5"/>
        <v>0.67511640756143021</v>
      </c>
      <c r="N80" s="22">
        <f t="shared" si="6"/>
        <v>0</v>
      </c>
    </row>
    <row r="81" spans="2:14" ht="14.4" x14ac:dyDescent="0.3">
      <c r="B81" s="8">
        <v>44504.208333333147</v>
      </c>
      <c r="C81" s="22">
        <v>65.660782409053667</v>
      </c>
      <c r="D81" s="22">
        <v>658.23900000000003</v>
      </c>
      <c r="E81" s="19">
        <v>225</v>
      </c>
      <c r="F81" s="15">
        <v>0</v>
      </c>
      <c r="G81" s="2">
        <v>0</v>
      </c>
      <c r="H81" s="2">
        <v>0</v>
      </c>
      <c r="I81" s="2">
        <v>0</v>
      </c>
      <c r="J81" s="2">
        <v>0</v>
      </c>
      <c r="K81" s="78">
        <v>22.856255000000001</v>
      </c>
      <c r="L81" s="2">
        <f t="shared" si="4"/>
        <v>0.45905900167036284</v>
      </c>
      <c r="M81" s="2">
        <f t="shared" si="5"/>
        <v>0.69405794228546847</v>
      </c>
      <c r="N81" s="22">
        <f t="shared" si="6"/>
        <v>0</v>
      </c>
    </row>
    <row r="82" spans="2:14" ht="14.4" x14ac:dyDescent="0.3">
      <c r="B82" s="8">
        <v>44504.249999999811</v>
      </c>
      <c r="C82" s="22">
        <v>78.929999999999993</v>
      </c>
      <c r="D82" s="22">
        <v>683.99900000000002</v>
      </c>
      <c r="E82" s="19">
        <v>225</v>
      </c>
      <c r="F82" s="15">
        <v>0</v>
      </c>
      <c r="G82" s="2">
        <v>0</v>
      </c>
      <c r="H82" s="2">
        <v>0</v>
      </c>
      <c r="I82" s="2">
        <v>0</v>
      </c>
      <c r="J82" s="2">
        <v>0</v>
      </c>
      <c r="K82" s="78">
        <v>23.991493999999999</v>
      </c>
      <c r="L82" s="2">
        <f t="shared" si="4"/>
        <v>0.55182904730123439</v>
      </c>
      <c r="M82" s="2">
        <f t="shared" si="5"/>
        <v>0.72121970661920387</v>
      </c>
      <c r="N82" s="22">
        <f t="shared" si="6"/>
        <v>0</v>
      </c>
    </row>
    <row r="83" spans="2:14" ht="14.4" x14ac:dyDescent="0.3">
      <c r="B83" s="8">
        <v>44504.291666666475</v>
      </c>
      <c r="C83" s="22">
        <v>107.29999999999998</v>
      </c>
      <c r="D83" s="22">
        <v>738.09699999999998</v>
      </c>
      <c r="E83" s="19">
        <v>225</v>
      </c>
      <c r="F83" s="15">
        <v>0</v>
      </c>
      <c r="G83" s="2">
        <v>0</v>
      </c>
      <c r="H83" s="2">
        <v>0</v>
      </c>
      <c r="I83" s="2">
        <v>0</v>
      </c>
      <c r="J83" s="2">
        <v>0</v>
      </c>
      <c r="K83" s="78">
        <v>25.039936000000001</v>
      </c>
      <c r="L83" s="2">
        <f t="shared" si="4"/>
        <v>0.75017429083266751</v>
      </c>
      <c r="M83" s="2">
        <f t="shared" si="5"/>
        <v>0.77826152055268283</v>
      </c>
      <c r="N83" s="22">
        <f t="shared" si="6"/>
        <v>0</v>
      </c>
    </row>
    <row r="84" spans="2:14" s="45" customFormat="1" ht="14.4" x14ac:dyDescent="0.3">
      <c r="B84" s="59">
        <v>44504.333333333139</v>
      </c>
      <c r="C84" s="78">
        <v>25.975863</v>
      </c>
      <c r="D84" s="79">
        <v>775.18499999999995</v>
      </c>
      <c r="E84" s="79">
        <v>225</v>
      </c>
      <c r="F84" s="66">
        <v>0</v>
      </c>
      <c r="G84" s="45">
        <v>0</v>
      </c>
      <c r="H84" s="45">
        <v>0</v>
      </c>
      <c r="I84" s="45">
        <v>0</v>
      </c>
      <c r="J84" s="45">
        <v>0</v>
      </c>
      <c r="K84" s="78">
        <v>25.975863</v>
      </c>
      <c r="L84" s="45">
        <f t="shared" si="4"/>
        <v>0.18160693946683626</v>
      </c>
      <c r="M84" s="45">
        <f t="shared" si="5"/>
        <v>0.81736771292883104</v>
      </c>
      <c r="N84" s="79">
        <f t="shared" si="6"/>
        <v>0</v>
      </c>
    </row>
    <row r="85" spans="2:14" ht="14.4" x14ac:dyDescent="0.3">
      <c r="B85" s="8">
        <v>44504.374999999804</v>
      </c>
      <c r="C85" s="22">
        <v>115.62817490605279</v>
      </c>
      <c r="D85" s="22">
        <v>780.85500000000002</v>
      </c>
      <c r="E85" s="19">
        <v>225</v>
      </c>
      <c r="F85" s="15">
        <v>0</v>
      </c>
      <c r="G85" s="2">
        <v>0</v>
      </c>
      <c r="H85" s="2">
        <v>0</v>
      </c>
      <c r="I85" s="2">
        <v>0</v>
      </c>
      <c r="J85" s="2">
        <v>0</v>
      </c>
      <c r="K85" s="78">
        <v>28.476102999999998</v>
      </c>
      <c r="L85" s="2">
        <f t="shared" si="4"/>
        <v>0.80839966552119114</v>
      </c>
      <c r="M85" s="2">
        <f t="shared" si="5"/>
        <v>0.82334625344794132</v>
      </c>
      <c r="N85" s="22">
        <f t="shared" si="6"/>
        <v>0</v>
      </c>
    </row>
    <row r="86" spans="2:14" ht="14.4" x14ac:dyDescent="0.3">
      <c r="B86" s="8">
        <v>44504.416666666468</v>
      </c>
      <c r="C86" s="22">
        <v>89.310601126178355</v>
      </c>
      <c r="D86" s="22">
        <v>778.56</v>
      </c>
      <c r="E86" s="19">
        <v>225</v>
      </c>
      <c r="F86" s="15">
        <v>0</v>
      </c>
      <c r="G86" s="2">
        <v>0</v>
      </c>
      <c r="H86" s="2">
        <v>0</v>
      </c>
      <c r="I86" s="2">
        <v>0</v>
      </c>
      <c r="J86" s="2">
        <v>0</v>
      </c>
      <c r="K86" s="78">
        <v>30.842918000000001</v>
      </c>
      <c r="L86" s="2">
        <f t="shared" si="4"/>
        <v>0.62440369863625433</v>
      </c>
      <c r="M86" s="2">
        <f t="shared" si="5"/>
        <v>0.82092636799972996</v>
      </c>
      <c r="N86" s="22">
        <f t="shared" si="6"/>
        <v>0</v>
      </c>
    </row>
    <row r="87" spans="2:14" ht="14.4" x14ac:dyDescent="0.3">
      <c r="B87" s="8">
        <v>44504.458333333132</v>
      </c>
      <c r="C87" s="22">
        <v>85.321119167513345</v>
      </c>
      <c r="D87" s="22">
        <v>733.49199999999996</v>
      </c>
      <c r="E87" s="19">
        <v>225</v>
      </c>
      <c r="F87" s="15">
        <v>0</v>
      </c>
      <c r="G87" s="2">
        <v>0</v>
      </c>
      <c r="H87" s="2">
        <v>0</v>
      </c>
      <c r="I87" s="2">
        <v>0</v>
      </c>
      <c r="J87" s="2">
        <v>0</v>
      </c>
      <c r="K87" s="78">
        <v>34.469099999999997</v>
      </c>
      <c r="L87" s="2">
        <f t="shared" si="4"/>
        <v>0.59651174337874047</v>
      </c>
      <c r="M87" s="2">
        <f t="shared" si="5"/>
        <v>0.77340593341150066</v>
      </c>
      <c r="N87" s="22">
        <f t="shared" si="6"/>
        <v>0</v>
      </c>
    </row>
    <row r="88" spans="2:14" ht="14.4" x14ac:dyDescent="0.3">
      <c r="B88" s="8">
        <v>44504.499999999796</v>
      </c>
      <c r="C88" s="22">
        <v>76.220170351500073</v>
      </c>
      <c r="D88" s="22">
        <v>682.46299999999997</v>
      </c>
      <c r="E88" s="19">
        <v>225</v>
      </c>
      <c r="F88" s="15">
        <v>0</v>
      </c>
      <c r="G88" s="2">
        <v>0</v>
      </c>
      <c r="H88" s="2">
        <v>0</v>
      </c>
      <c r="I88" s="2">
        <v>0</v>
      </c>
      <c r="J88" s="2">
        <v>0</v>
      </c>
      <c r="K88" s="78">
        <v>39.267077999999998</v>
      </c>
      <c r="L88" s="2">
        <f t="shared" si="4"/>
        <v>0.53288361827196351</v>
      </c>
      <c r="M88" s="2">
        <f t="shared" si="5"/>
        <v>0.71960012315582578</v>
      </c>
      <c r="N88" s="22">
        <f t="shared" si="6"/>
        <v>0</v>
      </c>
    </row>
    <row r="89" spans="2:14" ht="14.4" x14ac:dyDescent="0.3">
      <c r="B89" s="8">
        <v>44504.541666666461</v>
      </c>
      <c r="C89" s="22">
        <v>69.44</v>
      </c>
      <c r="D89" s="22">
        <v>621.29600000000005</v>
      </c>
      <c r="E89" s="19">
        <v>225</v>
      </c>
      <c r="F89" s="15">
        <v>0</v>
      </c>
      <c r="G89" s="2">
        <v>0</v>
      </c>
      <c r="H89" s="2">
        <v>0</v>
      </c>
      <c r="I89" s="2">
        <v>0</v>
      </c>
      <c r="J89" s="2">
        <v>0</v>
      </c>
      <c r="K89" s="78">
        <v>42.319785000000003</v>
      </c>
      <c r="L89" s="2">
        <f t="shared" si="4"/>
        <v>0.48548092036738527</v>
      </c>
      <c r="M89" s="2">
        <f t="shared" si="5"/>
        <v>0.65510464027532922</v>
      </c>
      <c r="N89" s="22">
        <f t="shared" si="6"/>
        <v>0</v>
      </c>
    </row>
    <row r="90" spans="2:14" ht="14.4" x14ac:dyDescent="0.3">
      <c r="B90" s="8">
        <v>44504.583333333125</v>
      </c>
      <c r="C90" s="22">
        <v>69.150000000000006</v>
      </c>
      <c r="D90" s="22">
        <v>592.81799999999998</v>
      </c>
      <c r="E90" s="19">
        <v>225</v>
      </c>
      <c r="F90" s="15">
        <v>0</v>
      </c>
      <c r="G90" s="2">
        <v>0</v>
      </c>
      <c r="H90" s="2">
        <v>0</v>
      </c>
      <c r="I90" s="2">
        <v>0</v>
      </c>
      <c r="J90" s="2">
        <v>0</v>
      </c>
      <c r="K90" s="78">
        <v>46.052292000000001</v>
      </c>
      <c r="L90" s="2">
        <f t="shared" si="4"/>
        <v>0.4834534222840538</v>
      </c>
      <c r="M90" s="2">
        <f t="shared" si="5"/>
        <v>0.62507697239116311</v>
      </c>
      <c r="N90" s="22">
        <f t="shared" si="6"/>
        <v>0</v>
      </c>
    </row>
    <row r="91" spans="2:14" ht="14.4" x14ac:dyDescent="0.3">
      <c r="B91" s="8">
        <v>44504.624999999789</v>
      </c>
      <c r="C91" s="22">
        <v>67.000000000000014</v>
      </c>
      <c r="D91" s="22">
        <v>564.43100000000004</v>
      </c>
      <c r="E91" s="19">
        <v>225</v>
      </c>
      <c r="F91" s="15">
        <v>0</v>
      </c>
      <c r="G91" s="2">
        <v>0</v>
      </c>
      <c r="H91" s="2">
        <v>0</v>
      </c>
      <c r="I91" s="2">
        <v>0</v>
      </c>
      <c r="J91" s="2">
        <v>0</v>
      </c>
      <c r="K91" s="78">
        <v>51.969560999999999</v>
      </c>
      <c r="L91" s="2">
        <f t="shared" si="4"/>
        <v>0.46842197097659594</v>
      </c>
      <c r="M91" s="2">
        <f t="shared" si="5"/>
        <v>0.59514525639187177</v>
      </c>
      <c r="N91" s="22">
        <f t="shared" si="6"/>
        <v>0</v>
      </c>
    </row>
    <row r="92" spans="2:14" ht="14.4" x14ac:dyDescent="0.3">
      <c r="B92" s="8">
        <v>44504.666666666453</v>
      </c>
      <c r="C92" s="22">
        <v>65.83</v>
      </c>
      <c r="D92" s="22">
        <v>556.899</v>
      </c>
      <c r="E92" s="19">
        <v>225</v>
      </c>
      <c r="F92" s="15">
        <v>0</v>
      </c>
      <c r="G92" s="2">
        <v>0</v>
      </c>
      <c r="H92" s="2">
        <v>0</v>
      </c>
      <c r="I92" s="2">
        <v>0</v>
      </c>
      <c r="J92" s="2">
        <v>0</v>
      </c>
      <c r="K92" s="78">
        <v>55.042867999999999</v>
      </c>
      <c r="L92" s="2">
        <f t="shared" si="4"/>
        <v>0.46024206491625824</v>
      </c>
      <c r="M92" s="2">
        <f t="shared" si="5"/>
        <v>0.58720339268994248</v>
      </c>
      <c r="N92" s="22">
        <f t="shared" si="6"/>
        <v>0</v>
      </c>
    </row>
    <row r="93" spans="2:14" ht="14.4" x14ac:dyDescent="0.3">
      <c r="B93" s="8">
        <v>44504.708333333117</v>
      </c>
      <c r="C93" s="22">
        <v>72.040000000000006</v>
      </c>
      <c r="D93" s="22">
        <v>551.74800000000005</v>
      </c>
      <c r="E93" s="19">
        <v>225</v>
      </c>
      <c r="F93" s="15">
        <v>0</v>
      </c>
      <c r="G93" s="2">
        <v>0</v>
      </c>
      <c r="H93" s="2">
        <v>0</v>
      </c>
      <c r="I93" s="2">
        <v>0</v>
      </c>
      <c r="J93" s="2">
        <v>0</v>
      </c>
      <c r="K93" s="78">
        <v>58.968356999999997</v>
      </c>
      <c r="L93" s="2">
        <f t="shared" si="4"/>
        <v>0.50365848939035773</v>
      </c>
      <c r="M93" s="2">
        <f t="shared" si="5"/>
        <v>0.58177209423951282</v>
      </c>
      <c r="N93" s="22">
        <f t="shared" si="6"/>
        <v>0</v>
      </c>
    </row>
    <row r="94" spans="2:14" ht="14.4" x14ac:dyDescent="0.3">
      <c r="B94" s="8">
        <v>44504.749999999782</v>
      </c>
      <c r="C94" s="22">
        <v>79.64</v>
      </c>
      <c r="D94" s="22">
        <v>566.97900000000004</v>
      </c>
      <c r="E94" s="19">
        <v>225</v>
      </c>
      <c r="F94" s="15">
        <v>0</v>
      </c>
      <c r="G94" s="2">
        <v>0</v>
      </c>
      <c r="H94" s="2">
        <v>0</v>
      </c>
      <c r="I94" s="2">
        <v>0</v>
      </c>
      <c r="J94" s="2">
        <v>0</v>
      </c>
      <c r="K94" s="78">
        <v>59.435997</v>
      </c>
      <c r="L94" s="2">
        <f t="shared" si="4"/>
        <v>0.55679292191904617</v>
      </c>
      <c r="M94" s="2">
        <f t="shared" si="5"/>
        <v>0.59783190916836082</v>
      </c>
      <c r="N94" s="22">
        <f t="shared" si="6"/>
        <v>0</v>
      </c>
    </row>
    <row r="95" spans="2:14" ht="14.4" x14ac:dyDescent="0.3">
      <c r="B95" s="8">
        <v>44504.791666666446</v>
      </c>
      <c r="C95" s="22">
        <v>103.08999999999999</v>
      </c>
      <c r="D95" s="22">
        <v>602.85699999999997</v>
      </c>
      <c r="E95" s="19">
        <v>225</v>
      </c>
      <c r="F95" s="15">
        <v>0</v>
      </c>
      <c r="G95" s="2">
        <v>0</v>
      </c>
      <c r="H95" s="2">
        <v>0</v>
      </c>
      <c r="I95" s="2">
        <v>0</v>
      </c>
      <c r="J95" s="2">
        <v>0</v>
      </c>
      <c r="K95" s="78">
        <v>53.628289000000002</v>
      </c>
      <c r="L95" s="2">
        <f t="shared" si="4"/>
        <v>0.72074061176085458</v>
      </c>
      <c r="M95" s="2">
        <f t="shared" si="5"/>
        <v>0.63566225780057184</v>
      </c>
      <c r="N95" s="22">
        <f t="shared" si="6"/>
        <v>0</v>
      </c>
    </row>
    <row r="96" spans="2:14" ht="14.4" x14ac:dyDescent="0.3">
      <c r="B96" s="8">
        <v>44504.83333333311</v>
      </c>
      <c r="C96" s="22">
        <v>94.06</v>
      </c>
      <c r="D96" s="22">
        <v>650.02599999999995</v>
      </c>
      <c r="E96" s="19">
        <v>225</v>
      </c>
      <c r="F96" s="15">
        <v>0</v>
      </c>
      <c r="G96" s="2">
        <v>0</v>
      </c>
      <c r="H96" s="2">
        <v>0</v>
      </c>
      <c r="I96" s="2">
        <v>0</v>
      </c>
      <c r="J96" s="2">
        <v>0</v>
      </c>
      <c r="K96" s="78">
        <v>50.027563999999998</v>
      </c>
      <c r="L96" s="2">
        <f t="shared" si="4"/>
        <v>0.65760851626953143</v>
      </c>
      <c r="M96" s="2">
        <f t="shared" si="5"/>
        <v>0.68539802107145564</v>
      </c>
      <c r="N96" s="22">
        <f t="shared" si="6"/>
        <v>0</v>
      </c>
    </row>
    <row r="97" spans="2:14" ht="14.4" x14ac:dyDescent="0.3">
      <c r="B97" s="8">
        <v>44504.874999999774</v>
      </c>
      <c r="C97" s="22">
        <v>85.17</v>
      </c>
      <c r="D97" s="22">
        <v>668.86800000000005</v>
      </c>
      <c r="E97" s="19">
        <v>225</v>
      </c>
      <c r="F97" s="15">
        <v>0</v>
      </c>
      <c r="G97" s="2">
        <v>0</v>
      </c>
      <c r="H97" s="2">
        <v>0</v>
      </c>
      <c r="I97" s="2">
        <v>0</v>
      </c>
      <c r="J97" s="2">
        <v>0</v>
      </c>
      <c r="K97" s="78">
        <v>45.458247999999998</v>
      </c>
      <c r="L97" s="2">
        <f t="shared" si="4"/>
        <v>0.59545521295636816</v>
      </c>
      <c r="M97" s="2">
        <f t="shared" si="5"/>
        <v>0.7052653333220863</v>
      </c>
      <c r="N97" s="22">
        <f t="shared" si="6"/>
        <v>0</v>
      </c>
    </row>
    <row r="98" spans="2:14" ht="14.4" x14ac:dyDescent="0.3">
      <c r="B98" s="8">
        <v>44504.916666666439</v>
      </c>
      <c r="C98" s="22">
        <v>75.334377956008126</v>
      </c>
      <c r="D98" s="22">
        <v>677.49300000000005</v>
      </c>
      <c r="E98" s="19">
        <v>225</v>
      </c>
      <c r="F98" s="15">
        <v>0</v>
      </c>
      <c r="G98" s="2">
        <v>0</v>
      </c>
      <c r="H98" s="2">
        <v>0</v>
      </c>
      <c r="I98" s="2">
        <v>0</v>
      </c>
      <c r="J98" s="2">
        <v>0</v>
      </c>
      <c r="K98" s="78">
        <v>41.215423999999999</v>
      </c>
      <c r="L98" s="2">
        <f t="shared" si="4"/>
        <v>0.5266907134992409</v>
      </c>
      <c r="M98" s="2">
        <f t="shared" si="5"/>
        <v>0.71435967405882805</v>
      </c>
      <c r="N98" s="22">
        <f t="shared" si="6"/>
        <v>0</v>
      </c>
    </row>
    <row r="99" spans="2:14" ht="14.4" x14ac:dyDescent="0.3">
      <c r="B99" s="8">
        <v>44504.958333333103</v>
      </c>
      <c r="C99" s="22">
        <v>74.57598325006289</v>
      </c>
      <c r="D99" s="22">
        <v>680.06299999999999</v>
      </c>
      <c r="E99" s="19">
        <v>225</v>
      </c>
      <c r="F99" s="15">
        <v>0</v>
      </c>
      <c r="G99" s="2">
        <v>0</v>
      </c>
      <c r="H99" s="2">
        <v>0</v>
      </c>
      <c r="I99" s="2">
        <v>0</v>
      </c>
      <c r="J99" s="2">
        <v>0</v>
      </c>
      <c r="K99" s="78">
        <v>34.880155000000002</v>
      </c>
      <c r="L99" s="2">
        <f t="shared" si="4"/>
        <v>0.52138849345540383</v>
      </c>
      <c r="M99" s="2">
        <f t="shared" si="5"/>
        <v>0.71706952399429769</v>
      </c>
      <c r="N99" s="22">
        <f t="shared" si="6"/>
        <v>0</v>
      </c>
    </row>
    <row r="100" spans="2:14" ht="14.4" x14ac:dyDescent="0.3">
      <c r="B100" s="8">
        <v>44504.999999999767</v>
      </c>
      <c r="C100" s="22">
        <v>67.513215294201956</v>
      </c>
      <c r="D100" s="22">
        <v>667.01400000000001</v>
      </c>
      <c r="E100" s="19">
        <v>225</v>
      </c>
      <c r="F100" s="15">
        <v>0</v>
      </c>
      <c r="G100" s="2">
        <v>0</v>
      </c>
      <c r="H100" s="2">
        <v>0</v>
      </c>
      <c r="I100" s="2">
        <v>0</v>
      </c>
      <c r="J100" s="2">
        <v>0</v>
      </c>
      <c r="K100" s="78">
        <v>30.479838000000001</v>
      </c>
      <c r="L100" s="2">
        <f t="shared" si="4"/>
        <v>0.47201005037428856</v>
      </c>
      <c r="M100" s="2">
        <f t="shared" si="5"/>
        <v>0.7033104454698057</v>
      </c>
      <c r="N100" s="22">
        <f t="shared" si="6"/>
        <v>0</v>
      </c>
    </row>
    <row r="101" spans="2:14" ht="14.4" x14ac:dyDescent="0.3">
      <c r="B101" s="8">
        <v>44505.041666666431</v>
      </c>
      <c r="C101" s="22">
        <v>76.813989928661357</v>
      </c>
      <c r="D101" s="22">
        <v>666.37900000000002</v>
      </c>
      <c r="E101" s="19">
        <v>225</v>
      </c>
      <c r="F101" s="15">
        <v>0</v>
      </c>
      <c r="G101" s="2">
        <v>0</v>
      </c>
      <c r="H101" s="2">
        <v>0</v>
      </c>
      <c r="I101" s="2">
        <v>0</v>
      </c>
      <c r="J101" s="2">
        <v>0</v>
      </c>
      <c r="K101" s="78">
        <v>30.303469</v>
      </c>
      <c r="L101" s="2">
        <f t="shared" si="4"/>
        <v>0.53703523225313332</v>
      </c>
      <c r="M101" s="2">
        <f t="shared" si="5"/>
        <v>0.70264089110831807</v>
      </c>
      <c r="N101" s="22">
        <f t="shared" si="6"/>
        <v>0</v>
      </c>
    </row>
    <row r="102" spans="2:14" ht="14.4" x14ac:dyDescent="0.3">
      <c r="B102" s="8">
        <v>44505.083333333096</v>
      </c>
      <c r="C102" s="22">
        <v>73.179842004797237</v>
      </c>
      <c r="D102" s="22">
        <v>668.55600000000004</v>
      </c>
      <c r="E102" s="19">
        <v>225</v>
      </c>
      <c r="F102" s="15">
        <v>0</v>
      </c>
      <c r="G102" s="2">
        <v>0</v>
      </c>
      <c r="H102" s="2">
        <v>0</v>
      </c>
      <c r="I102" s="2">
        <v>0</v>
      </c>
      <c r="J102" s="2">
        <v>0</v>
      </c>
      <c r="K102" s="78">
        <v>27.127799</v>
      </c>
      <c r="L102" s="2">
        <f t="shared" si="4"/>
        <v>0.51162754966631341</v>
      </c>
      <c r="M102" s="2">
        <f t="shared" si="5"/>
        <v>0.70493635543108757</v>
      </c>
      <c r="N102" s="22">
        <f t="shared" si="6"/>
        <v>0</v>
      </c>
    </row>
    <row r="103" spans="2:14" ht="14.4" x14ac:dyDescent="0.3">
      <c r="B103" s="8">
        <v>44505.12499999976</v>
      </c>
      <c r="C103" s="22">
        <v>72.434025991908115</v>
      </c>
      <c r="D103" s="22">
        <v>671.529</v>
      </c>
      <c r="E103" s="19">
        <v>225</v>
      </c>
      <c r="F103" s="15">
        <v>0</v>
      </c>
      <c r="G103" s="2">
        <v>0</v>
      </c>
      <c r="H103" s="2">
        <v>0</v>
      </c>
      <c r="I103" s="2">
        <v>0</v>
      </c>
      <c r="J103" s="2">
        <v>0</v>
      </c>
      <c r="K103" s="78">
        <v>25.125194</v>
      </c>
      <c r="L103" s="2">
        <f t="shared" si="4"/>
        <v>0.50641327195372488</v>
      </c>
      <c r="M103" s="2">
        <f t="shared" si="5"/>
        <v>0.70807113514243047</v>
      </c>
      <c r="N103" s="22">
        <f t="shared" si="6"/>
        <v>0</v>
      </c>
    </row>
    <row r="104" spans="2:14" ht="14.4" x14ac:dyDescent="0.3">
      <c r="B104" s="8">
        <v>44505.166666666424</v>
      </c>
      <c r="C104" s="22">
        <v>73.361529184100888</v>
      </c>
      <c r="D104" s="22">
        <v>680.63199999999995</v>
      </c>
      <c r="E104" s="19">
        <v>225</v>
      </c>
      <c r="F104" s="15">
        <v>0</v>
      </c>
      <c r="G104" s="2">
        <v>0</v>
      </c>
      <c r="H104" s="2">
        <v>0</v>
      </c>
      <c r="I104" s="2">
        <v>0</v>
      </c>
      <c r="J104" s="2">
        <v>0</v>
      </c>
      <c r="K104" s="78">
        <v>24.470443</v>
      </c>
      <c r="L104" s="2">
        <f t="shared" si="4"/>
        <v>0.51289779245184464</v>
      </c>
      <c r="M104" s="2">
        <f t="shared" si="5"/>
        <v>0.71766948687884324</v>
      </c>
      <c r="N104" s="22">
        <f t="shared" si="6"/>
        <v>0</v>
      </c>
    </row>
    <row r="105" spans="2:14" ht="14.4" x14ac:dyDescent="0.3">
      <c r="B105" s="8">
        <v>44505.208333333088</v>
      </c>
      <c r="C105" s="22">
        <v>77.261052940646096</v>
      </c>
      <c r="D105" s="22">
        <v>698.58399999999995</v>
      </c>
      <c r="E105" s="19">
        <v>225</v>
      </c>
      <c r="F105" s="15">
        <v>0</v>
      </c>
      <c r="G105" s="2">
        <v>0</v>
      </c>
      <c r="H105" s="2">
        <v>0</v>
      </c>
      <c r="I105" s="2">
        <v>0</v>
      </c>
      <c r="J105" s="2">
        <v>0</v>
      </c>
      <c r="K105" s="78">
        <v>24.541239999999998</v>
      </c>
      <c r="L105" s="2">
        <f t="shared" si="4"/>
        <v>0.54016081639081426</v>
      </c>
      <c r="M105" s="2">
        <f t="shared" si="5"/>
        <v>0.73659836860707373</v>
      </c>
      <c r="N105" s="22">
        <f t="shared" si="6"/>
        <v>0</v>
      </c>
    </row>
    <row r="106" spans="2:14" ht="14.4" x14ac:dyDescent="0.3">
      <c r="B106" s="8">
        <v>44505.249999999753</v>
      </c>
      <c r="C106" s="22">
        <v>86.991284683801481</v>
      </c>
      <c r="D106" s="22">
        <v>731.678</v>
      </c>
      <c r="E106" s="19">
        <v>225</v>
      </c>
      <c r="F106" s="15">
        <v>0</v>
      </c>
      <c r="G106" s="2">
        <v>0</v>
      </c>
      <c r="H106" s="2">
        <v>0</v>
      </c>
      <c r="I106" s="2">
        <v>0</v>
      </c>
      <c r="J106" s="2">
        <v>0</v>
      </c>
      <c r="K106" s="78">
        <v>25.843477</v>
      </c>
      <c r="L106" s="2">
        <f t="shared" si="4"/>
        <v>0.60818849297570809</v>
      </c>
      <c r="M106" s="2">
        <f t="shared" si="5"/>
        <v>0.7714932222119123</v>
      </c>
      <c r="N106" s="22">
        <f t="shared" si="6"/>
        <v>0</v>
      </c>
    </row>
    <row r="107" spans="2:14" ht="14.4" x14ac:dyDescent="0.3">
      <c r="B107" s="8">
        <v>44505.291666666417</v>
      </c>
      <c r="C107" s="22">
        <v>133.42444546598028</v>
      </c>
      <c r="D107" s="22">
        <v>789.38199999999995</v>
      </c>
      <c r="E107" s="19">
        <v>225</v>
      </c>
      <c r="F107" s="15">
        <v>0</v>
      </c>
      <c r="G107" s="2">
        <v>0</v>
      </c>
      <c r="H107" s="2">
        <v>0</v>
      </c>
      <c r="I107" s="2">
        <v>0</v>
      </c>
      <c r="J107" s="2">
        <v>0</v>
      </c>
      <c r="K107" s="78">
        <v>27.381639</v>
      </c>
      <c r="L107" s="2">
        <f t="shared" si="4"/>
        <v>0.93282002569602696</v>
      </c>
      <c r="M107" s="2">
        <f t="shared" si="5"/>
        <v>0.83233726138558728</v>
      </c>
      <c r="N107" s="22">
        <f t="shared" si="6"/>
        <v>0</v>
      </c>
    </row>
    <row r="108" spans="2:14" s="45" customFormat="1" ht="14.4" x14ac:dyDescent="0.3">
      <c r="B108" s="59">
        <v>44505.333333333081</v>
      </c>
      <c r="C108" s="78">
        <v>29.340516000000001</v>
      </c>
      <c r="D108" s="79">
        <v>828.95399999999995</v>
      </c>
      <c r="E108" s="79">
        <v>225</v>
      </c>
      <c r="F108" s="66">
        <v>0</v>
      </c>
      <c r="G108" s="45">
        <v>0</v>
      </c>
      <c r="H108" s="45">
        <v>0</v>
      </c>
      <c r="I108" s="45">
        <v>0</v>
      </c>
      <c r="J108" s="45">
        <v>0</v>
      </c>
      <c r="K108" s="78">
        <v>29.340516000000001</v>
      </c>
      <c r="L108" s="45">
        <f t="shared" si="4"/>
        <v>0.20513048259985589</v>
      </c>
      <c r="M108" s="45">
        <f t="shared" si="5"/>
        <v>0.8740626238939172</v>
      </c>
      <c r="N108" s="79">
        <f t="shared" si="6"/>
        <v>0</v>
      </c>
    </row>
    <row r="109" spans="2:14" ht="14.4" x14ac:dyDescent="0.3">
      <c r="B109" s="8">
        <v>44505.374999999745</v>
      </c>
      <c r="C109" s="22">
        <v>137.07326945657303</v>
      </c>
      <c r="D109" s="22">
        <v>832.11800000000005</v>
      </c>
      <c r="E109" s="19">
        <v>225</v>
      </c>
      <c r="F109" s="15">
        <v>0</v>
      </c>
      <c r="G109" s="2">
        <v>0</v>
      </c>
      <c r="H109" s="2">
        <v>0</v>
      </c>
      <c r="I109" s="2">
        <v>0</v>
      </c>
      <c r="J109" s="2">
        <v>0</v>
      </c>
      <c r="K109" s="78">
        <v>31.017496000000001</v>
      </c>
      <c r="L109" s="2">
        <f t="shared" si="4"/>
        <v>0.95833031413513359</v>
      </c>
      <c r="M109" s="2">
        <f t="shared" si="5"/>
        <v>0.87739879712186519</v>
      </c>
      <c r="N109" s="22">
        <f t="shared" si="6"/>
        <v>0</v>
      </c>
    </row>
    <row r="110" spans="2:14" ht="14.4" x14ac:dyDescent="0.3">
      <c r="B110" s="8">
        <v>44505.41666666641</v>
      </c>
      <c r="C110" s="22">
        <v>89.97168772687138</v>
      </c>
      <c r="D110" s="22">
        <v>821.53700000000003</v>
      </c>
      <c r="E110" s="19">
        <v>225</v>
      </c>
      <c r="F110" s="15">
        <v>0</v>
      </c>
      <c r="G110" s="2">
        <v>0</v>
      </c>
      <c r="H110" s="2">
        <v>0</v>
      </c>
      <c r="I110" s="2">
        <v>0</v>
      </c>
      <c r="J110" s="2">
        <v>0</v>
      </c>
      <c r="K110" s="78">
        <v>34.483722999999998</v>
      </c>
      <c r="L110" s="2">
        <f t="shared" si="4"/>
        <v>0.6290256014494312</v>
      </c>
      <c r="M110" s="2">
        <f t="shared" si="5"/>
        <v>0.866242018068478</v>
      </c>
      <c r="N110" s="22">
        <f t="shared" si="6"/>
        <v>0</v>
      </c>
    </row>
    <row r="111" spans="2:14" ht="14.4" x14ac:dyDescent="0.3">
      <c r="B111" s="8">
        <v>44505.458333333074</v>
      </c>
      <c r="C111" s="22">
        <v>77.976195808809948</v>
      </c>
      <c r="D111" s="22">
        <v>770.61599999999999</v>
      </c>
      <c r="E111" s="19">
        <v>225</v>
      </c>
      <c r="F111" s="15">
        <v>0</v>
      </c>
      <c r="G111" s="2">
        <v>0</v>
      </c>
      <c r="H111" s="2">
        <v>0</v>
      </c>
      <c r="I111" s="2">
        <v>0</v>
      </c>
      <c r="J111" s="2">
        <v>0</v>
      </c>
      <c r="K111" s="78">
        <v>40.074603000000003</v>
      </c>
      <c r="L111" s="2">
        <f t="shared" si="4"/>
        <v>0.54516064671671227</v>
      </c>
      <c r="M111" s="2">
        <f t="shared" si="5"/>
        <v>0.81255008477507185</v>
      </c>
      <c r="N111" s="22">
        <f t="shared" si="6"/>
        <v>0</v>
      </c>
    </row>
    <row r="112" spans="2:14" ht="14.4" x14ac:dyDescent="0.3">
      <c r="B112" s="8">
        <v>44505.499999999738</v>
      </c>
      <c r="C112" s="22">
        <v>72.363821213667535</v>
      </c>
      <c r="D112" s="22">
        <v>700.02599999999995</v>
      </c>
      <c r="E112" s="19">
        <v>225</v>
      </c>
      <c r="F112" s="15">
        <v>0</v>
      </c>
      <c r="G112" s="2">
        <v>0</v>
      </c>
      <c r="H112" s="2">
        <v>0</v>
      </c>
      <c r="I112" s="2">
        <v>0</v>
      </c>
      <c r="J112" s="2">
        <v>0</v>
      </c>
      <c r="K112" s="78">
        <v>46.113410000000002</v>
      </c>
      <c r="L112" s="2">
        <f t="shared" si="4"/>
        <v>0.50592244418364396</v>
      </c>
      <c r="M112" s="2">
        <f t="shared" si="5"/>
        <v>0.73811883693662528</v>
      </c>
      <c r="N112" s="22">
        <f t="shared" si="6"/>
        <v>0</v>
      </c>
    </row>
    <row r="113" spans="2:14" ht="14.4" x14ac:dyDescent="0.3">
      <c r="B113" s="8">
        <v>44505.541666666402</v>
      </c>
      <c r="C113" s="22">
        <v>66.922094207928865</v>
      </c>
      <c r="D113" s="22">
        <v>643.31200000000001</v>
      </c>
      <c r="E113" s="19">
        <v>225</v>
      </c>
      <c r="F113" s="15">
        <v>0</v>
      </c>
      <c r="G113" s="2">
        <v>0</v>
      </c>
      <c r="H113" s="2">
        <v>0</v>
      </c>
      <c r="I113" s="2">
        <v>0</v>
      </c>
      <c r="J113" s="2">
        <v>0</v>
      </c>
      <c r="K113" s="78">
        <v>50.973145000000002</v>
      </c>
      <c r="L113" s="2">
        <f t="shared" si="4"/>
        <v>0.46787730254864873</v>
      </c>
      <c r="M113" s="2">
        <f t="shared" si="5"/>
        <v>0.67831866991708067</v>
      </c>
      <c r="N113" s="22">
        <f t="shared" si="6"/>
        <v>0</v>
      </c>
    </row>
    <row r="114" spans="2:14" ht="14.4" x14ac:dyDescent="0.3">
      <c r="B114" s="8">
        <v>44505.583333333067</v>
      </c>
      <c r="C114" s="22">
        <v>65.552913728823555</v>
      </c>
      <c r="D114" s="22">
        <v>604.84699999999998</v>
      </c>
      <c r="E114" s="19">
        <v>225</v>
      </c>
      <c r="F114" s="15">
        <v>0</v>
      </c>
      <c r="G114" s="2">
        <v>0</v>
      </c>
      <c r="H114" s="2">
        <v>0</v>
      </c>
      <c r="I114" s="2">
        <v>0</v>
      </c>
      <c r="J114" s="2">
        <v>0</v>
      </c>
      <c r="K114" s="78">
        <v>53.087586999999999</v>
      </c>
      <c r="L114" s="2">
        <f t="shared" si="4"/>
        <v>0.45830485152409367</v>
      </c>
      <c r="M114" s="2">
        <f t="shared" si="5"/>
        <v>0.63776054627200562</v>
      </c>
      <c r="N114" s="22">
        <f t="shared" si="6"/>
        <v>0</v>
      </c>
    </row>
    <row r="115" spans="2:14" ht="14.4" x14ac:dyDescent="0.3">
      <c r="B115" s="8">
        <v>44505.624999999731</v>
      </c>
      <c r="C115" s="22">
        <v>63.688463394708727</v>
      </c>
      <c r="D115" s="22">
        <v>583.64599999999996</v>
      </c>
      <c r="E115" s="19">
        <v>225</v>
      </c>
      <c r="F115" s="15">
        <v>0</v>
      </c>
      <c r="G115" s="2">
        <v>0</v>
      </c>
      <c r="H115" s="2">
        <v>0</v>
      </c>
      <c r="I115" s="2">
        <v>0</v>
      </c>
      <c r="J115" s="2">
        <v>0</v>
      </c>
      <c r="K115" s="78">
        <v>58.562807999999997</v>
      </c>
      <c r="L115" s="2">
        <f t="shared" si="4"/>
        <v>0.44526978435552589</v>
      </c>
      <c r="M115" s="2">
        <f t="shared" si="5"/>
        <v>0.61540586592885638</v>
      </c>
      <c r="N115" s="22">
        <f t="shared" si="6"/>
        <v>0</v>
      </c>
    </row>
    <row r="116" spans="2:14" ht="14.4" x14ac:dyDescent="0.3">
      <c r="B116" s="8">
        <v>44505.666666666395</v>
      </c>
      <c r="C116" s="22">
        <v>60.22</v>
      </c>
      <c r="D116" s="22">
        <v>566.10599999999999</v>
      </c>
      <c r="E116" s="19">
        <v>225</v>
      </c>
      <c r="F116" s="15">
        <v>0</v>
      </c>
      <c r="G116" s="2">
        <v>0</v>
      </c>
      <c r="H116" s="2">
        <v>0</v>
      </c>
      <c r="I116" s="2">
        <v>0</v>
      </c>
      <c r="J116" s="2">
        <v>0</v>
      </c>
      <c r="K116" s="78">
        <v>64.029622000000003</v>
      </c>
      <c r="L116" s="2">
        <f t="shared" si="4"/>
        <v>0.42102046406284477</v>
      </c>
      <c r="M116" s="2">
        <f t="shared" si="5"/>
        <v>0.59691140372335483</v>
      </c>
      <c r="N116" s="22">
        <f t="shared" si="6"/>
        <v>0</v>
      </c>
    </row>
    <row r="117" spans="2:14" ht="14.4" x14ac:dyDescent="0.3">
      <c r="B117" s="8">
        <v>44505.708333333059</v>
      </c>
      <c r="C117" s="22">
        <v>62.84</v>
      </c>
      <c r="D117" s="22">
        <v>561.16</v>
      </c>
      <c r="E117" s="19">
        <v>225</v>
      </c>
      <c r="F117" s="15">
        <v>0</v>
      </c>
      <c r="G117" s="2">
        <v>0</v>
      </c>
      <c r="H117" s="2">
        <v>0</v>
      </c>
      <c r="I117" s="2">
        <v>0</v>
      </c>
      <c r="J117" s="2">
        <v>0</v>
      </c>
      <c r="K117" s="78">
        <v>72.806421999999998</v>
      </c>
      <c r="L117" s="2">
        <f t="shared" si="4"/>
        <v>0.43933786053984003</v>
      </c>
      <c r="M117" s="2">
        <f t="shared" si="5"/>
        <v>0.5916962606179722</v>
      </c>
      <c r="N117" s="22">
        <f t="shared" si="6"/>
        <v>0</v>
      </c>
    </row>
    <row r="118" spans="2:14" ht="14.4" x14ac:dyDescent="0.3">
      <c r="B118" s="8">
        <v>44505.749999999724</v>
      </c>
      <c r="C118" s="22">
        <v>71.36</v>
      </c>
      <c r="D118" s="22">
        <v>567.92100000000005</v>
      </c>
      <c r="E118" s="19">
        <v>225</v>
      </c>
      <c r="F118" s="15">
        <v>0</v>
      </c>
      <c r="G118" s="2">
        <v>0</v>
      </c>
      <c r="H118" s="2">
        <v>0</v>
      </c>
      <c r="I118" s="2">
        <v>0</v>
      </c>
      <c r="J118" s="2">
        <v>0</v>
      </c>
      <c r="K118" s="78">
        <v>72.999641999999994</v>
      </c>
      <c r="L118" s="2">
        <f t="shared" si="4"/>
        <v>0.49890435595358024</v>
      </c>
      <c r="M118" s="2">
        <f t="shared" si="5"/>
        <v>0.59882516933926055</v>
      </c>
      <c r="N118" s="22">
        <f t="shared" si="6"/>
        <v>0</v>
      </c>
    </row>
    <row r="119" spans="2:14" ht="14.4" x14ac:dyDescent="0.3">
      <c r="B119" s="8">
        <v>44505.791666666388</v>
      </c>
      <c r="C119" s="22">
        <v>90.05</v>
      </c>
      <c r="D119" s="22">
        <v>600.827</v>
      </c>
      <c r="E119" s="19">
        <v>225</v>
      </c>
      <c r="F119" s="15">
        <v>0</v>
      </c>
      <c r="G119" s="2">
        <v>0</v>
      </c>
      <c r="H119" s="2">
        <v>0</v>
      </c>
      <c r="I119" s="2">
        <v>0</v>
      </c>
      <c r="J119" s="2">
        <v>0</v>
      </c>
      <c r="K119" s="78">
        <v>64.068026000000003</v>
      </c>
      <c r="L119" s="2">
        <f t="shared" si="4"/>
        <v>0.62957311173794706</v>
      </c>
      <c r="M119" s="2">
        <f t="shared" si="5"/>
        <v>0.63352179267644604</v>
      </c>
      <c r="N119" s="22">
        <f t="shared" si="6"/>
        <v>0</v>
      </c>
    </row>
    <row r="120" spans="2:14" ht="14.4" x14ac:dyDescent="0.3">
      <c r="B120" s="8">
        <v>44505.833333333052</v>
      </c>
      <c r="C120" s="22">
        <v>80.172435706810177</v>
      </c>
      <c r="D120" s="22">
        <v>630.85299999999995</v>
      </c>
      <c r="E120" s="19">
        <v>225</v>
      </c>
      <c r="F120" s="15">
        <v>0</v>
      </c>
      <c r="G120" s="2">
        <v>0</v>
      </c>
      <c r="H120" s="2">
        <v>0</v>
      </c>
      <c r="I120" s="2">
        <v>0</v>
      </c>
      <c r="J120" s="2">
        <v>0</v>
      </c>
      <c r="K120" s="78">
        <v>56.501482000000003</v>
      </c>
      <c r="L120" s="2">
        <f t="shared" si="4"/>
        <v>0.56051537838475274</v>
      </c>
      <c r="M120" s="2">
        <f t="shared" si="5"/>
        <v>0.66518169701979768</v>
      </c>
      <c r="N120" s="22">
        <f t="shared" si="6"/>
        <v>0</v>
      </c>
    </row>
    <row r="121" spans="2:14" ht="14.4" x14ac:dyDescent="0.3">
      <c r="B121" s="8">
        <v>44505.874999999716</v>
      </c>
      <c r="C121" s="22">
        <v>78.22</v>
      </c>
      <c r="D121" s="22">
        <v>652.86099999999999</v>
      </c>
      <c r="E121" s="19">
        <v>225</v>
      </c>
      <c r="F121" s="15">
        <v>0</v>
      </c>
      <c r="G121" s="2">
        <v>0</v>
      </c>
      <c r="H121" s="2">
        <v>0</v>
      </c>
      <c r="I121" s="2">
        <v>0</v>
      </c>
      <c r="J121" s="2">
        <v>0</v>
      </c>
      <c r="K121" s="78">
        <v>50.730699999999999</v>
      </c>
      <c r="L121" s="2">
        <f t="shared" si="4"/>
        <v>0.54686517268342272</v>
      </c>
      <c r="M121" s="2">
        <f t="shared" si="5"/>
        <v>0.68838729133101073</v>
      </c>
      <c r="N121" s="22">
        <f t="shared" si="6"/>
        <v>0</v>
      </c>
    </row>
    <row r="122" spans="2:14" ht="14.4" x14ac:dyDescent="0.3">
      <c r="B122" s="8">
        <v>44505.91666666638</v>
      </c>
      <c r="C122" s="22">
        <v>71.556863196554744</v>
      </c>
      <c r="D122" s="22">
        <v>656.30899999999997</v>
      </c>
      <c r="E122" s="19">
        <v>225</v>
      </c>
      <c r="F122" s="15">
        <v>0</v>
      </c>
      <c r="G122" s="2">
        <v>0</v>
      </c>
      <c r="H122" s="2">
        <v>0</v>
      </c>
      <c r="I122" s="2">
        <v>0</v>
      </c>
      <c r="J122" s="2">
        <v>0</v>
      </c>
      <c r="K122" s="78">
        <v>46.584763000000002</v>
      </c>
      <c r="L122" s="2">
        <f t="shared" si="4"/>
        <v>0.50028069993183288</v>
      </c>
      <c r="M122" s="2">
        <f t="shared" si="5"/>
        <v>0.69202291879307287</v>
      </c>
      <c r="N122" s="22">
        <f t="shared" si="6"/>
        <v>0</v>
      </c>
    </row>
    <row r="123" spans="2:14" ht="14.4" x14ac:dyDescent="0.3">
      <c r="B123" s="8">
        <v>44505.958333333045</v>
      </c>
      <c r="C123" s="22">
        <v>68.174777956546848</v>
      </c>
      <c r="D123" s="22">
        <v>664.346</v>
      </c>
      <c r="E123" s="19">
        <v>225</v>
      </c>
      <c r="F123" s="15">
        <v>0</v>
      </c>
      <c r="G123" s="2">
        <v>0</v>
      </c>
      <c r="H123" s="2">
        <v>0</v>
      </c>
      <c r="I123" s="2">
        <v>0</v>
      </c>
      <c r="J123" s="2">
        <v>0</v>
      </c>
      <c r="K123" s="78">
        <v>40.770851</v>
      </c>
      <c r="L123" s="2">
        <f t="shared" si="4"/>
        <v>0.47663528151190226</v>
      </c>
      <c r="M123" s="2">
        <f t="shared" si="5"/>
        <v>0.70049726273524027</v>
      </c>
      <c r="N123" s="22">
        <f t="shared" si="6"/>
        <v>0</v>
      </c>
    </row>
    <row r="124" spans="2:14" ht="14.4" x14ac:dyDescent="0.3">
      <c r="B124" s="8">
        <v>44505.999999999709</v>
      </c>
      <c r="C124" s="22">
        <v>62.254719518903421</v>
      </c>
      <c r="D124" s="22">
        <v>658.529</v>
      </c>
      <c r="E124" s="19">
        <v>225</v>
      </c>
      <c r="F124" s="15">
        <v>0</v>
      </c>
      <c r="G124" s="2">
        <v>0</v>
      </c>
      <c r="H124" s="2">
        <v>0</v>
      </c>
      <c r="I124" s="2">
        <v>0</v>
      </c>
      <c r="J124" s="2">
        <v>0</v>
      </c>
      <c r="K124" s="78">
        <v>36.716648999999997</v>
      </c>
      <c r="L124" s="2">
        <f t="shared" si="4"/>
        <v>0.43524594656178944</v>
      </c>
      <c r="M124" s="2">
        <f t="shared" si="5"/>
        <v>0.69436372301748639</v>
      </c>
      <c r="N124" s="22">
        <f t="shared" si="6"/>
        <v>0</v>
      </c>
    </row>
    <row r="125" spans="2:14" ht="14.4" x14ac:dyDescent="0.3">
      <c r="B125" s="8">
        <v>44506.041666666373</v>
      </c>
      <c r="C125" s="22">
        <v>66.618210899030444</v>
      </c>
      <c r="D125" s="22">
        <v>661.45299999999997</v>
      </c>
      <c r="E125" s="19">
        <v>225</v>
      </c>
      <c r="F125" s="15">
        <v>0</v>
      </c>
      <c r="G125" s="2">
        <v>0</v>
      </c>
      <c r="H125" s="2">
        <v>0</v>
      </c>
      <c r="I125" s="2">
        <v>0</v>
      </c>
      <c r="J125" s="2">
        <v>0</v>
      </c>
      <c r="K125" s="78">
        <v>33.374707000000001</v>
      </c>
      <c r="L125" s="2">
        <f t="shared" si="4"/>
        <v>0.46575274107848325</v>
      </c>
      <c r="M125" s="2">
        <f t="shared" si="5"/>
        <v>0.69744683632928151</v>
      </c>
      <c r="N125" s="22">
        <f t="shared" si="6"/>
        <v>0</v>
      </c>
    </row>
    <row r="126" spans="2:14" ht="14.4" x14ac:dyDescent="0.3">
      <c r="B126" s="8">
        <v>44506.083333333037</v>
      </c>
      <c r="C126" s="22">
        <v>63.8247653872886</v>
      </c>
      <c r="D126" s="22">
        <v>660.52499999999998</v>
      </c>
      <c r="E126" s="19">
        <v>225</v>
      </c>
      <c r="F126" s="15">
        <v>0</v>
      </c>
      <c r="G126" s="2">
        <v>0</v>
      </c>
      <c r="H126" s="2">
        <v>0</v>
      </c>
      <c r="I126" s="2">
        <v>0</v>
      </c>
      <c r="J126" s="2">
        <v>0</v>
      </c>
      <c r="K126" s="78">
        <v>29.011175999999999</v>
      </c>
      <c r="L126" s="2">
        <f t="shared" si="4"/>
        <v>0.44622272238556027</v>
      </c>
      <c r="M126" s="2">
        <f t="shared" si="5"/>
        <v>0.69646833798682395</v>
      </c>
      <c r="N126" s="22">
        <f t="shared" si="6"/>
        <v>0</v>
      </c>
    </row>
    <row r="127" spans="2:14" ht="14.4" x14ac:dyDescent="0.3">
      <c r="B127" s="8">
        <v>44506.124999999702</v>
      </c>
      <c r="C127" s="22">
        <v>63.440878130907279</v>
      </c>
      <c r="D127" s="22">
        <v>668.03800000000001</v>
      </c>
      <c r="E127" s="19">
        <v>225</v>
      </c>
      <c r="F127" s="15">
        <v>0</v>
      </c>
      <c r="G127" s="2">
        <v>0</v>
      </c>
      <c r="H127" s="2">
        <v>0</v>
      </c>
      <c r="I127" s="2">
        <v>0</v>
      </c>
      <c r="J127" s="2">
        <v>0</v>
      </c>
      <c r="K127" s="78">
        <v>26.936503999999999</v>
      </c>
      <c r="L127" s="2">
        <f t="shared" si="4"/>
        <v>0.44353882350097912</v>
      </c>
      <c r="M127" s="2">
        <f t="shared" si="5"/>
        <v>0.70439016777872443</v>
      </c>
      <c r="N127" s="22">
        <f t="shared" si="6"/>
        <v>0</v>
      </c>
    </row>
    <row r="128" spans="2:14" ht="14.4" x14ac:dyDescent="0.3">
      <c r="B128" s="8">
        <v>44506.166666666366</v>
      </c>
      <c r="C128" s="22">
        <v>63.310908414944599</v>
      </c>
      <c r="D128" s="22">
        <v>677.75400000000002</v>
      </c>
      <c r="E128" s="19">
        <v>225</v>
      </c>
      <c r="F128" s="15">
        <v>0</v>
      </c>
      <c r="G128" s="2">
        <v>0</v>
      </c>
      <c r="H128" s="2">
        <v>0</v>
      </c>
      <c r="I128" s="2">
        <v>0</v>
      </c>
      <c r="J128" s="2">
        <v>0</v>
      </c>
      <c r="K128" s="78">
        <v>25.704626999999999</v>
      </c>
      <c r="L128" s="2">
        <f t="shared" si="4"/>
        <v>0.44263015677682233</v>
      </c>
      <c r="M128" s="2">
        <f t="shared" si="5"/>
        <v>0.71463487671764414</v>
      </c>
      <c r="N128" s="22">
        <f t="shared" si="6"/>
        <v>0</v>
      </c>
    </row>
    <row r="129" spans="2:14" ht="14.4" x14ac:dyDescent="0.3">
      <c r="B129" s="8">
        <v>44506.20833333303</v>
      </c>
      <c r="C129" s="22">
        <v>64.096190259040355</v>
      </c>
      <c r="D129" s="22">
        <v>689.11599999999999</v>
      </c>
      <c r="E129" s="19">
        <v>225</v>
      </c>
      <c r="F129" s="15">
        <v>0</v>
      </c>
      <c r="G129" s="2">
        <v>0</v>
      </c>
      <c r="H129" s="2">
        <v>0</v>
      </c>
      <c r="I129" s="2">
        <v>0</v>
      </c>
      <c r="J129" s="2">
        <v>0</v>
      </c>
      <c r="K129" s="78">
        <v>25.788671999999998</v>
      </c>
      <c r="L129" s="2">
        <f t="shared" si="4"/>
        <v>0.44812035482433676</v>
      </c>
      <c r="M129" s="2">
        <f t="shared" si="5"/>
        <v>0.7266151549148453</v>
      </c>
      <c r="N129" s="22">
        <f t="shared" si="6"/>
        <v>0</v>
      </c>
    </row>
    <row r="130" spans="2:14" ht="14.4" x14ac:dyDescent="0.3">
      <c r="B130" s="8">
        <v>44506.249999999694</v>
      </c>
      <c r="C130" s="22">
        <v>70.326233360557367</v>
      </c>
      <c r="D130" s="22">
        <v>713.82600000000002</v>
      </c>
      <c r="E130" s="19">
        <v>225</v>
      </c>
      <c r="F130" s="15">
        <v>0</v>
      </c>
      <c r="G130" s="2">
        <v>0</v>
      </c>
      <c r="H130" s="2">
        <v>0</v>
      </c>
      <c r="I130" s="2">
        <v>0</v>
      </c>
      <c r="J130" s="2">
        <v>0</v>
      </c>
      <c r="K130" s="78">
        <v>26.787963999999999</v>
      </c>
      <c r="L130" s="2">
        <f t="shared" si="4"/>
        <v>0.49167690809122849</v>
      </c>
      <c r="M130" s="2">
        <f t="shared" si="5"/>
        <v>0.75266978211541213</v>
      </c>
      <c r="N130" s="22">
        <f t="shared" si="6"/>
        <v>0</v>
      </c>
    </row>
    <row r="131" spans="2:14" ht="14.4" x14ac:dyDescent="0.3">
      <c r="B131" s="8">
        <v>44506.291666666359</v>
      </c>
      <c r="C131" s="22">
        <v>83.472211164447685</v>
      </c>
      <c r="D131" s="22">
        <v>738.18799999999999</v>
      </c>
      <c r="E131" s="19">
        <v>225</v>
      </c>
      <c r="F131" s="15">
        <v>0</v>
      </c>
      <c r="G131" s="2">
        <v>0</v>
      </c>
      <c r="H131" s="2">
        <v>0</v>
      </c>
      <c r="I131" s="2">
        <v>0</v>
      </c>
      <c r="J131" s="2">
        <v>0</v>
      </c>
      <c r="K131" s="78">
        <v>28.871115</v>
      </c>
      <c r="L131" s="2">
        <f t="shared" si="4"/>
        <v>0.58358533843918192</v>
      </c>
      <c r="M131" s="2">
        <f t="shared" si="5"/>
        <v>0.77835747243755737</v>
      </c>
      <c r="N131" s="22">
        <f t="shared" si="6"/>
        <v>0</v>
      </c>
    </row>
    <row r="132" spans="2:14" ht="14.4" x14ac:dyDescent="0.3">
      <c r="B132" s="8">
        <v>44506.333333333023</v>
      </c>
      <c r="C132" s="22">
        <v>102.60818565382999</v>
      </c>
      <c r="D132" s="22">
        <v>772.654</v>
      </c>
      <c r="E132" s="19">
        <v>225</v>
      </c>
      <c r="F132" s="15">
        <v>0</v>
      </c>
      <c r="G132" s="2">
        <v>0</v>
      </c>
      <c r="H132" s="2">
        <v>0</v>
      </c>
      <c r="I132" s="2">
        <v>0</v>
      </c>
      <c r="J132" s="2">
        <v>0</v>
      </c>
      <c r="K132" s="78">
        <v>30.749337000000001</v>
      </c>
      <c r="L132" s="2">
        <f t="shared" si="4"/>
        <v>0.71737206809402254</v>
      </c>
      <c r="M132" s="2">
        <f t="shared" si="5"/>
        <v>0.81469898522973616</v>
      </c>
      <c r="N132" s="22">
        <f t="shared" si="6"/>
        <v>0</v>
      </c>
    </row>
    <row r="133" spans="2:14" ht="14.4" x14ac:dyDescent="0.3">
      <c r="B133" s="8">
        <v>44506.374999999687</v>
      </c>
      <c r="C133" s="22">
        <v>101.03677807738472</v>
      </c>
      <c r="D133" s="22">
        <v>789.93600000000004</v>
      </c>
      <c r="E133" s="19">
        <v>225</v>
      </c>
      <c r="F133" s="15">
        <v>0</v>
      </c>
      <c r="G133" s="2">
        <v>0</v>
      </c>
      <c r="H133" s="2">
        <v>0</v>
      </c>
      <c r="I133" s="2">
        <v>0</v>
      </c>
      <c r="J133" s="2">
        <v>0</v>
      </c>
      <c r="K133" s="78">
        <v>33.545912999999999</v>
      </c>
      <c r="L133" s="2">
        <f t="shared" si="4"/>
        <v>0.7063857720616934</v>
      </c>
      <c r="M133" s="2">
        <f t="shared" si="5"/>
        <v>0.83292140802537351</v>
      </c>
      <c r="N133" s="22">
        <f t="shared" si="6"/>
        <v>0</v>
      </c>
    </row>
    <row r="134" spans="2:14" ht="14.4" x14ac:dyDescent="0.3">
      <c r="B134" s="8">
        <v>44506.416666666351</v>
      </c>
      <c r="C134" s="22">
        <v>80.990401696847684</v>
      </c>
      <c r="D134" s="22">
        <v>793.476</v>
      </c>
      <c r="E134" s="19">
        <v>225</v>
      </c>
      <c r="F134" s="15">
        <v>0</v>
      </c>
      <c r="G134" s="2">
        <v>0</v>
      </c>
      <c r="H134" s="2">
        <v>0</v>
      </c>
      <c r="I134" s="2">
        <v>0</v>
      </c>
      <c r="J134" s="2">
        <v>0</v>
      </c>
      <c r="K134" s="78">
        <v>39.450964999999997</v>
      </c>
      <c r="L134" s="2">
        <f t="shared" ref="L134:L197" si="7">C134/$C$1</f>
        <v>0.56623408347796456</v>
      </c>
      <c r="M134" s="2">
        <f t="shared" ref="M134:M197" si="8">D134/D$1</f>
        <v>0.83665404178862746</v>
      </c>
      <c r="N134" s="22">
        <f t="shared" ref="N134:N197" si="9">H134/H$1</f>
        <v>0</v>
      </c>
    </row>
    <row r="135" spans="2:14" ht="14.4" x14ac:dyDescent="0.3">
      <c r="B135" s="8">
        <v>44506.458333333016</v>
      </c>
      <c r="C135" s="22">
        <v>72.487446412682687</v>
      </c>
      <c r="D135" s="22">
        <v>751.44600000000003</v>
      </c>
      <c r="E135" s="19">
        <v>225</v>
      </c>
      <c r="F135" s="15">
        <v>0</v>
      </c>
      <c r="G135" s="2">
        <v>0</v>
      </c>
      <c r="H135" s="2">
        <v>0</v>
      </c>
      <c r="I135" s="2">
        <v>0</v>
      </c>
      <c r="J135" s="2">
        <v>0</v>
      </c>
      <c r="K135" s="78">
        <v>44.563248999999999</v>
      </c>
      <c r="L135" s="2">
        <f t="shared" si="7"/>
        <v>0.50678675402521189</v>
      </c>
      <c r="M135" s="2">
        <f t="shared" si="8"/>
        <v>0.79233692397236588</v>
      </c>
      <c r="N135" s="22">
        <f t="shared" si="9"/>
        <v>0</v>
      </c>
    </row>
    <row r="136" spans="2:14" ht="14.4" x14ac:dyDescent="0.3">
      <c r="B136" s="8">
        <v>44506.49999999968</v>
      </c>
      <c r="C136" s="22">
        <v>69.431363127540294</v>
      </c>
      <c r="D136" s="22">
        <v>680.37099999999998</v>
      </c>
      <c r="E136" s="19">
        <v>225</v>
      </c>
      <c r="F136" s="15">
        <v>0</v>
      </c>
      <c r="G136" s="2">
        <v>0</v>
      </c>
      <c r="H136" s="2">
        <v>0</v>
      </c>
      <c r="I136" s="2">
        <v>0</v>
      </c>
      <c r="J136" s="2">
        <v>0</v>
      </c>
      <c r="K136" s="78">
        <v>49.470211999999997</v>
      </c>
      <c r="L136" s="2">
        <f t="shared" si="7"/>
        <v>0.48542053677304725</v>
      </c>
      <c r="M136" s="2">
        <f t="shared" si="8"/>
        <v>0.71739428422002716</v>
      </c>
      <c r="N136" s="22">
        <f t="shared" si="9"/>
        <v>0</v>
      </c>
    </row>
    <row r="137" spans="2:14" ht="14.4" x14ac:dyDescent="0.3">
      <c r="B137" s="8">
        <v>44506.541666666344</v>
      </c>
      <c r="C137" s="22">
        <v>64.577763348736269</v>
      </c>
      <c r="D137" s="22">
        <v>617.89499999999998</v>
      </c>
      <c r="E137" s="19">
        <v>225</v>
      </c>
      <c r="F137" s="15">
        <v>0</v>
      </c>
      <c r="G137" s="2">
        <v>0</v>
      </c>
      <c r="H137" s="2">
        <v>0</v>
      </c>
      <c r="I137" s="2">
        <v>0</v>
      </c>
      <c r="J137" s="2">
        <v>0</v>
      </c>
      <c r="K137" s="78">
        <v>50.171418000000003</v>
      </c>
      <c r="L137" s="2">
        <f t="shared" si="7"/>
        <v>0.45148721177724199</v>
      </c>
      <c r="M137" s="2">
        <f t="shared" si="8"/>
        <v>0.65151857038018024</v>
      </c>
      <c r="N137" s="22">
        <f t="shared" si="9"/>
        <v>0</v>
      </c>
    </row>
    <row r="138" spans="2:14" ht="14.4" x14ac:dyDescent="0.3">
      <c r="B138" s="8">
        <v>44506.583333333008</v>
      </c>
      <c r="C138" s="22">
        <v>62.516900704864071</v>
      </c>
      <c r="D138" s="22">
        <v>569.98900000000003</v>
      </c>
      <c r="E138" s="19">
        <v>225</v>
      </c>
      <c r="F138" s="15">
        <v>0</v>
      </c>
      <c r="G138" s="2">
        <v>0</v>
      </c>
      <c r="H138" s="2">
        <v>0</v>
      </c>
      <c r="I138" s="2">
        <v>0</v>
      </c>
      <c r="J138" s="2">
        <v>0</v>
      </c>
      <c r="K138" s="78">
        <v>55.662253999999997</v>
      </c>
      <c r="L138" s="2">
        <f t="shared" si="7"/>
        <v>0.43707895294806803</v>
      </c>
      <c r="M138" s="2">
        <f t="shared" si="8"/>
        <v>0.60100570228344397</v>
      </c>
      <c r="N138" s="22">
        <f t="shared" si="9"/>
        <v>0</v>
      </c>
    </row>
    <row r="139" spans="2:14" ht="14.4" x14ac:dyDescent="0.3">
      <c r="B139" s="8">
        <v>44506.624999999673</v>
      </c>
      <c r="C139" s="22">
        <v>59.31</v>
      </c>
      <c r="D139" s="22">
        <v>544.85199999999998</v>
      </c>
      <c r="E139" s="19">
        <v>225</v>
      </c>
      <c r="F139" s="15">
        <v>0</v>
      </c>
      <c r="G139" s="2">
        <v>0</v>
      </c>
      <c r="H139" s="2">
        <v>0</v>
      </c>
      <c r="I139" s="2">
        <v>0</v>
      </c>
      <c r="J139" s="2">
        <v>0</v>
      </c>
      <c r="K139" s="78">
        <v>62.894390999999999</v>
      </c>
      <c r="L139" s="2">
        <f t="shared" si="7"/>
        <v>0.41465831490480448</v>
      </c>
      <c r="M139" s="2">
        <f t="shared" si="8"/>
        <v>0.57450083931538853</v>
      </c>
      <c r="N139" s="22">
        <f t="shared" si="9"/>
        <v>0</v>
      </c>
    </row>
    <row r="140" spans="2:14" ht="14.4" x14ac:dyDescent="0.3">
      <c r="B140" s="8">
        <v>44506.666666666337</v>
      </c>
      <c r="C140" s="22">
        <v>57.580000000000005</v>
      </c>
      <c r="D140" s="22">
        <v>530.34</v>
      </c>
      <c r="E140" s="19">
        <v>225</v>
      </c>
      <c r="F140" s="15">
        <v>0</v>
      </c>
      <c r="G140" s="2">
        <v>0</v>
      </c>
      <c r="H140" s="2">
        <v>0</v>
      </c>
      <c r="I140" s="2">
        <v>0</v>
      </c>
      <c r="J140" s="2">
        <v>0</v>
      </c>
      <c r="K140" s="78">
        <v>70.598147999999995</v>
      </c>
      <c r="L140" s="2">
        <f t="shared" si="7"/>
        <v>0.40256324013182671</v>
      </c>
      <c r="M140" s="2">
        <f t="shared" si="8"/>
        <v>0.55919914971868168</v>
      </c>
      <c r="N140" s="22">
        <f t="shared" si="9"/>
        <v>0</v>
      </c>
    </row>
    <row r="141" spans="2:14" ht="14.4" x14ac:dyDescent="0.3">
      <c r="B141" s="8">
        <v>44506.708333333001</v>
      </c>
      <c r="C141" s="22">
        <v>60.100000000000009</v>
      </c>
      <c r="D141" s="22">
        <v>525.14099999999996</v>
      </c>
      <c r="E141" s="19">
        <v>225</v>
      </c>
      <c r="F141" s="15">
        <v>0</v>
      </c>
      <c r="G141" s="2">
        <v>0</v>
      </c>
      <c r="H141" s="2">
        <v>0</v>
      </c>
      <c r="I141" s="2">
        <v>0</v>
      </c>
      <c r="J141" s="2">
        <v>0</v>
      </c>
      <c r="K141" s="78">
        <v>77.105485999999999</v>
      </c>
      <c r="L141" s="2">
        <f t="shared" si="7"/>
        <v>0.42018149933870763</v>
      </c>
      <c r="M141" s="2">
        <f t="shared" si="8"/>
        <v>0.55371723928502137</v>
      </c>
      <c r="N141" s="22">
        <f t="shared" si="9"/>
        <v>0</v>
      </c>
    </row>
    <row r="142" spans="2:14" ht="14.4" x14ac:dyDescent="0.3">
      <c r="B142" s="8">
        <v>44506.749999999665</v>
      </c>
      <c r="C142" s="22">
        <v>66.41</v>
      </c>
      <c r="D142" s="22">
        <v>533.00599999999997</v>
      </c>
      <c r="E142" s="19">
        <v>225</v>
      </c>
      <c r="F142" s="15">
        <v>0</v>
      </c>
      <c r="G142" s="2">
        <v>0</v>
      </c>
      <c r="H142" s="2">
        <v>0</v>
      </c>
      <c r="I142" s="2">
        <v>0</v>
      </c>
      <c r="J142" s="2">
        <v>0</v>
      </c>
      <c r="K142" s="78">
        <v>74.874617999999998</v>
      </c>
      <c r="L142" s="2">
        <f t="shared" si="7"/>
        <v>0.46429706108292129</v>
      </c>
      <c r="M142" s="2">
        <f t="shared" si="8"/>
        <v>0.56201022362061248</v>
      </c>
      <c r="N142" s="22">
        <f t="shared" si="9"/>
        <v>0</v>
      </c>
    </row>
    <row r="143" spans="2:14" ht="14.4" x14ac:dyDescent="0.3">
      <c r="B143" s="8">
        <v>44506.79166666633</v>
      </c>
      <c r="C143" s="22">
        <v>79.91</v>
      </c>
      <c r="D143" s="22">
        <v>564.66899999999998</v>
      </c>
      <c r="E143" s="19">
        <v>225</v>
      </c>
      <c r="F143" s="15">
        <v>0</v>
      </c>
      <c r="G143" s="2">
        <v>0</v>
      </c>
      <c r="H143" s="2">
        <v>0</v>
      </c>
      <c r="I143" s="2">
        <v>0</v>
      </c>
      <c r="J143" s="2">
        <v>0</v>
      </c>
      <c r="K143" s="78">
        <v>65.929952999999998</v>
      </c>
      <c r="L143" s="2">
        <f t="shared" si="7"/>
        <v>0.55868059254835478</v>
      </c>
      <c r="M143" s="2">
        <f t="shared" si="8"/>
        <v>0.5953962074753899</v>
      </c>
      <c r="N143" s="22">
        <f t="shared" si="9"/>
        <v>0</v>
      </c>
    </row>
    <row r="144" spans="2:14" ht="14.4" x14ac:dyDescent="0.3">
      <c r="B144" s="8">
        <v>44506.833333332994</v>
      </c>
      <c r="C144" s="22">
        <v>72.39</v>
      </c>
      <c r="D144" s="22">
        <v>598.80999999999995</v>
      </c>
      <c r="E144" s="19">
        <v>225</v>
      </c>
      <c r="F144" s="15">
        <v>0</v>
      </c>
      <c r="G144" s="2">
        <v>0</v>
      </c>
      <c r="H144" s="2">
        <v>0</v>
      </c>
      <c r="I144" s="2">
        <v>0</v>
      </c>
      <c r="J144" s="2">
        <v>0</v>
      </c>
      <c r="K144" s="78">
        <v>58.849910000000001</v>
      </c>
      <c r="L144" s="2">
        <f t="shared" si="7"/>
        <v>0.50610546983575777</v>
      </c>
      <c r="M144" s="2">
        <f t="shared" si="8"/>
        <v>0.63139503496444493</v>
      </c>
      <c r="N144" s="22">
        <f t="shared" si="9"/>
        <v>0</v>
      </c>
    </row>
    <row r="145" spans="2:14" ht="14.4" x14ac:dyDescent="0.3">
      <c r="B145" s="8">
        <v>44506.874999999658</v>
      </c>
      <c r="C145" s="22">
        <v>68.59</v>
      </c>
      <c r="D145" s="22">
        <v>611.43700000000001</v>
      </c>
      <c r="E145" s="19">
        <v>225</v>
      </c>
      <c r="F145" s="15">
        <v>0</v>
      </c>
      <c r="G145" s="2">
        <v>0</v>
      </c>
      <c r="H145" s="2">
        <v>0</v>
      </c>
      <c r="I145" s="2">
        <v>0</v>
      </c>
      <c r="J145" s="2">
        <v>0</v>
      </c>
      <c r="K145" s="78">
        <v>53.216909999999999</v>
      </c>
      <c r="L145" s="2">
        <f t="shared" si="7"/>
        <v>0.47953825357141355</v>
      </c>
      <c r="M145" s="2">
        <f t="shared" si="8"/>
        <v>0.64470914980303495</v>
      </c>
      <c r="N145" s="22">
        <f t="shared" si="9"/>
        <v>0</v>
      </c>
    </row>
    <row r="146" spans="2:14" ht="14.4" x14ac:dyDescent="0.3">
      <c r="B146" s="8">
        <v>44506.916666666322</v>
      </c>
      <c r="C146" s="22">
        <v>62.083698496261476</v>
      </c>
      <c r="D146" s="22">
        <v>625.64499999999998</v>
      </c>
      <c r="E146" s="19">
        <v>225</v>
      </c>
      <c r="F146" s="15">
        <v>0</v>
      </c>
      <c r="G146" s="2">
        <v>0</v>
      </c>
      <c r="H146" s="2">
        <v>0</v>
      </c>
      <c r="I146" s="2">
        <v>0</v>
      </c>
      <c r="J146" s="2">
        <v>0</v>
      </c>
      <c r="K146" s="78">
        <v>47.980344000000002</v>
      </c>
      <c r="L146" s="2">
        <f t="shared" si="7"/>
        <v>0.43405027485276892</v>
      </c>
      <c r="M146" s="2">
        <f t="shared" si="8"/>
        <v>0.6596902968392816</v>
      </c>
      <c r="N146" s="22">
        <f t="shared" si="9"/>
        <v>0</v>
      </c>
    </row>
    <row r="147" spans="2:14" ht="14.4" x14ac:dyDescent="0.3">
      <c r="B147" s="8">
        <v>44506.958333332987</v>
      </c>
      <c r="C147" s="22">
        <v>59.784387116342337</v>
      </c>
      <c r="D147" s="22">
        <v>626.31200000000001</v>
      </c>
      <c r="E147" s="19">
        <v>225</v>
      </c>
      <c r="F147" s="15">
        <v>0</v>
      </c>
      <c r="G147" s="2">
        <v>0</v>
      </c>
      <c r="H147" s="2">
        <v>0</v>
      </c>
      <c r="I147" s="2">
        <v>0</v>
      </c>
      <c r="J147" s="2">
        <v>0</v>
      </c>
      <c r="K147" s="78">
        <v>41.13317</v>
      </c>
      <c r="L147" s="2">
        <f t="shared" si="7"/>
        <v>0.41797493203977432</v>
      </c>
      <c r="M147" s="2">
        <f t="shared" si="8"/>
        <v>0.66039359252292296</v>
      </c>
      <c r="N147" s="22">
        <f t="shared" si="9"/>
        <v>0</v>
      </c>
    </row>
    <row r="148" spans="2:14" ht="14.4" x14ac:dyDescent="0.3">
      <c r="B148" s="8">
        <v>44506.999999999651</v>
      </c>
      <c r="C148" s="22">
        <v>55.630796917942682</v>
      </c>
      <c r="D148" s="22">
        <v>624.29499999999996</v>
      </c>
      <c r="E148" s="19">
        <v>225</v>
      </c>
      <c r="F148" s="15">
        <v>0</v>
      </c>
      <c r="G148" s="2">
        <v>0</v>
      </c>
      <c r="H148" s="2">
        <v>0</v>
      </c>
      <c r="I148" s="2">
        <v>0</v>
      </c>
      <c r="J148" s="2">
        <v>0</v>
      </c>
      <c r="K148" s="78">
        <v>37.578004</v>
      </c>
      <c r="L148" s="2">
        <f t="shared" si="7"/>
        <v>0.38893563491494693</v>
      </c>
      <c r="M148" s="2">
        <f t="shared" si="8"/>
        <v>0.65826683481092196</v>
      </c>
      <c r="N148" s="22">
        <f t="shared" si="9"/>
        <v>0</v>
      </c>
    </row>
    <row r="149" spans="2:14" ht="14.4" x14ac:dyDescent="0.3">
      <c r="B149" s="8">
        <v>44507.041666666315</v>
      </c>
      <c r="C149" s="22">
        <v>52.324710682916688</v>
      </c>
      <c r="D149" s="22">
        <v>629.01199999999994</v>
      </c>
      <c r="E149" s="19">
        <v>225</v>
      </c>
      <c r="F149" s="15">
        <v>0</v>
      </c>
      <c r="G149" s="2">
        <v>0</v>
      </c>
      <c r="H149" s="2">
        <v>0</v>
      </c>
      <c r="I149" s="2">
        <v>0</v>
      </c>
      <c r="J149" s="2">
        <v>0</v>
      </c>
      <c r="K149" s="78">
        <v>31.854496999999999</v>
      </c>
      <c r="L149" s="2">
        <f t="shared" si="7"/>
        <v>0.36582155386376081</v>
      </c>
      <c r="M149" s="2">
        <f t="shared" si="8"/>
        <v>0.66324051657964211</v>
      </c>
      <c r="N149" s="22">
        <f t="shared" si="9"/>
        <v>0</v>
      </c>
    </row>
    <row r="150" spans="2:14" ht="14.4" x14ac:dyDescent="0.3">
      <c r="B150" s="8">
        <v>44507.083333332979</v>
      </c>
      <c r="C150" s="22">
        <v>46.658768241294098</v>
      </c>
      <c r="D150" s="22">
        <v>637.25199999999995</v>
      </c>
      <c r="E150" s="19">
        <v>225</v>
      </c>
      <c r="F150" s="15">
        <v>0</v>
      </c>
      <c r="G150" s="2">
        <v>0</v>
      </c>
      <c r="H150" s="2">
        <v>0</v>
      </c>
      <c r="I150" s="2">
        <v>0</v>
      </c>
      <c r="J150" s="2">
        <v>0</v>
      </c>
      <c r="K150" s="78">
        <v>28.499905999999999</v>
      </c>
      <c r="L150" s="2">
        <f t="shared" si="7"/>
        <v>0.32620883855115185</v>
      </c>
      <c r="M150" s="2">
        <f t="shared" si="8"/>
        <v>0.67192890703422203</v>
      </c>
      <c r="N150" s="22">
        <f t="shared" si="9"/>
        <v>0</v>
      </c>
    </row>
    <row r="151" spans="2:14" ht="14.4" x14ac:dyDescent="0.3">
      <c r="B151" s="8">
        <v>44507.083333332979</v>
      </c>
      <c r="C151" s="22">
        <v>37.599134040135105</v>
      </c>
      <c r="D151" s="22">
        <v>648.36699999999996</v>
      </c>
      <c r="E151" s="19">
        <v>225</v>
      </c>
      <c r="F151" s="15">
        <v>0</v>
      </c>
      <c r="G151" s="2">
        <v>0</v>
      </c>
      <c r="H151" s="2">
        <v>0</v>
      </c>
      <c r="I151" s="2">
        <v>0</v>
      </c>
      <c r="J151" s="2">
        <v>0</v>
      </c>
      <c r="K151" s="78">
        <v>26.943635</v>
      </c>
      <c r="L151" s="2">
        <f t="shared" si="7"/>
        <v>0.26286955931482542</v>
      </c>
      <c r="M151" s="2">
        <f t="shared" si="8"/>
        <v>0.68364874440104928</v>
      </c>
      <c r="N151" s="22">
        <f t="shared" si="9"/>
        <v>0</v>
      </c>
    </row>
    <row r="152" spans="2:14" ht="14.4" x14ac:dyDescent="0.3">
      <c r="B152" s="8">
        <v>44507.124999999643</v>
      </c>
      <c r="C152" s="22">
        <v>44.752110595009661</v>
      </c>
      <c r="D152" s="22">
        <v>664.10599999999999</v>
      </c>
      <c r="E152" s="19">
        <v>225</v>
      </c>
      <c r="F152" s="15">
        <v>0</v>
      </c>
      <c r="G152" s="2">
        <v>0</v>
      </c>
      <c r="H152" s="2">
        <v>0</v>
      </c>
      <c r="I152" s="2">
        <v>0</v>
      </c>
      <c r="J152" s="2">
        <v>0</v>
      </c>
      <c r="K152" s="78">
        <v>25.906333</v>
      </c>
      <c r="L152" s="2">
        <f t="shared" si="7"/>
        <v>0.31287868433249288</v>
      </c>
      <c r="M152" s="2">
        <f t="shared" si="8"/>
        <v>0.70024420281908739</v>
      </c>
      <c r="N152" s="22">
        <f t="shared" si="9"/>
        <v>0</v>
      </c>
    </row>
    <row r="153" spans="2:14" ht="14.4" x14ac:dyDescent="0.3">
      <c r="B153" s="8">
        <v>44507.166666666308</v>
      </c>
      <c r="C153" s="22">
        <v>45.867756419138537</v>
      </c>
      <c r="D153" s="22">
        <v>672.303</v>
      </c>
      <c r="E153" s="19">
        <v>225</v>
      </c>
      <c r="F153" s="15">
        <v>0</v>
      </c>
      <c r="G153" s="2">
        <v>0</v>
      </c>
      <c r="H153" s="2">
        <v>0</v>
      </c>
      <c r="I153" s="2">
        <v>0</v>
      </c>
      <c r="J153" s="2">
        <v>0</v>
      </c>
      <c r="K153" s="78">
        <v>25.242038000000001</v>
      </c>
      <c r="L153" s="2">
        <f t="shared" si="7"/>
        <v>0.32067858009145189</v>
      </c>
      <c r="M153" s="2">
        <f t="shared" si="8"/>
        <v>0.7088872533720233</v>
      </c>
      <c r="N153" s="22">
        <f t="shared" si="9"/>
        <v>0</v>
      </c>
    </row>
    <row r="154" spans="2:14" ht="14.4" x14ac:dyDescent="0.3">
      <c r="B154" s="8">
        <v>44507.208333332972</v>
      </c>
      <c r="C154" s="22">
        <v>46.89480441617912</v>
      </c>
      <c r="D154" s="22">
        <v>687.61</v>
      </c>
      <c r="E154" s="19">
        <v>225</v>
      </c>
      <c r="F154" s="15">
        <v>0</v>
      </c>
      <c r="G154" s="2">
        <v>0</v>
      </c>
      <c r="H154" s="2">
        <v>0</v>
      </c>
      <c r="I154" s="2">
        <v>0</v>
      </c>
      <c r="J154" s="2">
        <v>0</v>
      </c>
      <c r="K154" s="78">
        <v>25.510632999999999</v>
      </c>
      <c r="L154" s="2">
        <f t="shared" si="7"/>
        <v>0.32785905542072524</v>
      </c>
      <c r="M154" s="2">
        <f t="shared" si="8"/>
        <v>0.72502720394098641</v>
      </c>
      <c r="N154" s="22">
        <f t="shared" si="9"/>
        <v>0</v>
      </c>
    </row>
    <row r="155" spans="2:14" ht="14.4" x14ac:dyDescent="0.3">
      <c r="B155" s="8">
        <v>44507.249999999636</v>
      </c>
      <c r="C155" s="22">
        <v>51.560587235900798</v>
      </c>
      <c r="D155" s="22">
        <v>703.76099999999997</v>
      </c>
      <c r="E155" s="19">
        <v>225</v>
      </c>
      <c r="F155" s="15">
        <v>0</v>
      </c>
      <c r="G155" s="2">
        <v>0</v>
      </c>
      <c r="H155" s="2">
        <v>0</v>
      </c>
      <c r="I155" s="2">
        <v>0</v>
      </c>
      <c r="J155" s="2">
        <v>0</v>
      </c>
      <c r="K155" s="78">
        <v>25.778085000000001</v>
      </c>
      <c r="L155" s="2">
        <f t="shared" si="7"/>
        <v>0.36047928205599045</v>
      </c>
      <c r="M155" s="2">
        <f t="shared" si="8"/>
        <v>0.74205708188175346</v>
      </c>
      <c r="N155" s="22">
        <f t="shared" si="9"/>
        <v>0</v>
      </c>
    </row>
    <row r="156" spans="2:14" ht="14.4" x14ac:dyDescent="0.3">
      <c r="B156" s="8">
        <v>44507.2916666663</v>
      </c>
      <c r="C156" s="22">
        <v>57.684603052646963</v>
      </c>
      <c r="D156" s="22">
        <v>725.60400000000004</v>
      </c>
      <c r="E156" s="19">
        <v>225</v>
      </c>
      <c r="F156" s="15">
        <v>0</v>
      </c>
      <c r="G156" s="2">
        <v>0</v>
      </c>
      <c r="H156" s="2">
        <v>0</v>
      </c>
      <c r="I156" s="2">
        <v>0</v>
      </c>
      <c r="J156" s="2">
        <v>0</v>
      </c>
      <c r="K156" s="78">
        <v>26.410309000000002</v>
      </c>
      <c r="L156" s="2">
        <f t="shared" si="7"/>
        <v>0.40329455905855888</v>
      </c>
      <c r="M156" s="2">
        <f t="shared" si="8"/>
        <v>0.76508869750061159</v>
      </c>
      <c r="N156" s="22">
        <f t="shared" si="9"/>
        <v>0</v>
      </c>
    </row>
    <row r="157" spans="2:14" ht="14.4" x14ac:dyDescent="0.3">
      <c r="B157" s="8">
        <v>44507.333333332965</v>
      </c>
      <c r="C157" s="22">
        <v>71.728465288274606</v>
      </c>
      <c r="D157" s="22">
        <v>745.91899999999998</v>
      </c>
      <c r="E157" s="19">
        <v>225</v>
      </c>
      <c r="F157" s="15">
        <v>0</v>
      </c>
      <c r="G157" s="2">
        <v>0</v>
      </c>
      <c r="H157" s="2">
        <v>0</v>
      </c>
      <c r="I157" s="2">
        <v>0</v>
      </c>
      <c r="J157" s="2">
        <v>0</v>
      </c>
      <c r="K157" s="78">
        <v>27.613598</v>
      </c>
      <c r="L157" s="2">
        <f t="shared" si="7"/>
        <v>0.50148043411134224</v>
      </c>
      <c r="M157" s="2">
        <f t="shared" si="8"/>
        <v>0.78650916498662993</v>
      </c>
      <c r="N157" s="22">
        <f t="shared" si="9"/>
        <v>0</v>
      </c>
    </row>
    <row r="158" spans="2:14" ht="14.4" x14ac:dyDescent="0.3">
      <c r="B158" s="8">
        <v>44507.374999999629</v>
      </c>
      <c r="C158" s="22">
        <v>68.085583642033114</v>
      </c>
      <c r="D158" s="22">
        <v>752.673</v>
      </c>
      <c r="E158" s="19">
        <v>225</v>
      </c>
      <c r="F158" s="15">
        <v>0</v>
      </c>
      <c r="G158" s="2">
        <v>0</v>
      </c>
      <c r="H158" s="2">
        <v>0</v>
      </c>
      <c r="I158" s="2">
        <v>0</v>
      </c>
      <c r="J158" s="2">
        <v>0</v>
      </c>
      <c r="K158" s="78">
        <v>32.037101</v>
      </c>
      <c r="L158" s="2">
        <f t="shared" si="7"/>
        <v>0.47601169081631378</v>
      </c>
      <c r="M158" s="2">
        <f t="shared" si="8"/>
        <v>0.79363069279369702</v>
      </c>
      <c r="N158" s="22">
        <f t="shared" si="9"/>
        <v>0</v>
      </c>
    </row>
    <row r="159" spans="2:14" ht="14.4" x14ac:dyDescent="0.3">
      <c r="B159" s="8">
        <v>44507.416666666293</v>
      </c>
      <c r="C159" s="22">
        <v>59.241364790743106</v>
      </c>
      <c r="D159" s="22">
        <v>705.44</v>
      </c>
      <c r="E159" s="19">
        <v>225</v>
      </c>
      <c r="F159" s="15">
        <v>0</v>
      </c>
      <c r="G159" s="2">
        <v>0</v>
      </c>
      <c r="H159" s="2">
        <v>0</v>
      </c>
      <c r="I159" s="2">
        <v>0</v>
      </c>
      <c r="J159" s="2">
        <v>0</v>
      </c>
      <c r="K159" s="78">
        <v>37.101021000000003</v>
      </c>
      <c r="L159" s="2">
        <f t="shared" si="7"/>
        <v>0.41417846057646851</v>
      </c>
      <c r="M159" s="2">
        <f t="shared" si="8"/>
        <v>0.74382744687850599</v>
      </c>
      <c r="N159" s="22">
        <f t="shared" si="9"/>
        <v>0</v>
      </c>
    </row>
    <row r="160" spans="2:14" ht="14.4" x14ac:dyDescent="0.3">
      <c r="B160" s="8">
        <v>44507.458333332957</v>
      </c>
      <c r="C160" s="22">
        <v>55.427504858945298</v>
      </c>
      <c r="D160" s="22">
        <v>630.92499999999995</v>
      </c>
      <c r="E160" s="19">
        <v>225</v>
      </c>
      <c r="F160" s="15">
        <v>0</v>
      </c>
      <c r="G160" s="2">
        <v>0</v>
      </c>
      <c r="H160" s="2">
        <v>0</v>
      </c>
      <c r="I160" s="2">
        <v>0</v>
      </c>
      <c r="J160" s="2">
        <v>0</v>
      </c>
      <c r="K160" s="78">
        <v>41.781371999999998</v>
      </c>
      <c r="L160" s="2">
        <f t="shared" si="7"/>
        <v>0.38751434436331339</v>
      </c>
      <c r="M160" s="2">
        <f t="shared" si="8"/>
        <v>0.66525761499464353</v>
      </c>
      <c r="N160" s="22">
        <f t="shared" si="9"/>
        <v>0</v>
      </c>
    </row>
    <row r="161" spans="2:14" ht="14.4" x14ac:dyDescent="0.3">
      <c r="B161" s="8">
        <v>44507.499999999622</v>
      </c>
      <c r="C161" s="22">
        <v>49.71</v>
      </c>
      <c r="D161" s="22">
        <v>573.13499999999999</v>
      </c>
      <c r="E161" s="19">
        <v>225</v>
      </c>
      <c r="F161" s="15">
        <v>0</v>
      </c>
      <c r="G161" s="2">
        <v>0</v>
      </c>
      <c r="H161" s="2">
        <v>0</v>
      </c>
      <c r="I161" s="2">
        <v>0</v>
      </c>
      <c r="J161" s="2">
        <v>0</v>
      </c>
      <c r="K161" s="78">
        <v>43.794237000000003</v>
      </c>
      <c r="L161" s="2">
        <f t="shared" si="7"/>
        <v>0.34754113697382955</v>
      </c>
      <c r="M161" s="2">
        <f t="shared" si="8"/>
        <v>0.60432289601768041</v>
      </c>
      <c r="N161" s="22">
        <f t="shared" si="9"/>
        <v>0</v>
      </c>
    </row>
    <row r="162" spans="2:14" ht="14.4" x14ac:dyDescent="0.3">
      <c r="B162" s="8">
        <v>44507.541666666286</v>
      </c>
      <c r="C162" s="22">
        <v>47.48</v>
      </c>
      <c r="D162" s="22">
        <v>537.43299999999999</v>
      </c>
      <c r="E162" s="19">
        <v>225</v>
      </c>
      <c r="F162" s="15">
        <v>0</v>
      </c>
      <c r="G162" s="2">
        <v>0</v>
      </c>
      <c r="H162" s="2">
        <v>0</v>
      </c>
      <c r="I162" s="2">
        <v>0</v>
      </c>
      <c r="J162" s="2">
        <v>0</v>
      </c>
      <c r="K162" s="78">
        <v>45.150466999999999</v>
      </c>
      <c r="L162" s="2">
        <f t="shared" si="7"/>
        <v>0.33195037585028009</v>
      </c>
      <c r="M162" s="2">
        <f t="shared" si="8"/>
        <v>0.56667812465731471</v>
      </c>
      <c r="N162" s="22">
        <f t="shared" si="9"/>
        <v>0</v>
      </c>
    </row>
    <row r="163" spans="2:14" ht="14.4" x14ac:dyDescent="0.3">
      <c r="B163" s="8">
        <v>44507.58333333295</v>
      </c>
      <c r="C163" s="22">
        <v>45.99</v>
      </c>
      <c r="D163" s="22">
        <v>517.46299999999997</v>
      </c>
      <c r="E163" s="19">
        <v>225</v>
      </c>
      <c r="F163" s="15">
        <v>0</v>
      </c>
      <c r="G163" s="2">
        <v>0</v>
      </c>
      <c r="H163" s="2">
        <v>0</v>
      </c>
      <c r="I163" s="2">
        <v>0</v>
      </c>
      <c r="J163" s="2">
        <v>0</v>
      </c>
      <c r="K163" s="78">
        <v>48.418193000000002</v>
      </c>
      <c r="L163" s="2">
        <f t="shared" si="7"/>
        <v>0.32153323052557675</v>
      </c>
      <c r="M163" s="2">
        <f t="shared" si="8"/>
        <v>0.54562143080076586</v>
      </c>
      <c r="N163" s="22">
        <f t="shared" si="9"/>
        <v>0</v>
      </c>
    </row>
    <row r="164" spans="2:14" ht="14.4" x14ac:dyDescent="0.3">
      <c r="B164" s="8">
        <v>44507.624999999614</v>
      </c>
      <c r="C164" s="22">
        <v>45.6</v>
      </c>
      <c r="D164" s="22">
        <v>507.03199999999998</v>
      </c>
      <c r="E164" s="19">
        <v>225</v>
      </c>
      <c r="F164" s="15">
        <v>0</v>
      </c>
      <c r="G164" s="2">
        <v>0</v>
      </c>
      <c r="H164" s="2">
        <v>0</v>
      </c>
      <c r="I164" s="2">
        <v>0</v>
      </c>
      <c r="J164" s="2">
        <v>0</v>
      </c>
      <c r="K164" s="78">
        <v>53.000114000000004</v>
      </c>
      <c r="L164" s="2">
        <f t="shared" si="7"/>
        <v>0.31880659517213089</v>
      </c>
      <c r="M164" s="2">
        <f t="shared" si="8"/>
        <v>0.53462281419497415</v>
      </c>
      <c r="N164" s="22">
        <f t="shared" si="9"/>
        <v>0</v>
      </c>
    </row>
    <row r="165" spans="2:14" ht="14.4" x14ac:dyDescent="0.3">
      <c r="B165" s="8">
        <v>44507.666666666279</v>
      </c>
      <c r="C165" s="22">
        <v>46.01</v>
      </c>
      <c r="D165" s="22">
        <v>503.89</v>
      </c>
      <c r="E165" s="19">
        <v>225</v>
      </c>
      <c r="F165" s="15">
        <v>0</v>
      </c>
      <c r="G165" s="2">
        <v>0</v>
      </c>
      <c r="H165" s="2">
        <v>0</v>
      </c>
      <c r="I165" s="2">
        <v>0</v>
      </c>
      <c r="J165" s="2">
        <v>0</v>
      </c>
      <c r="K165" s="78">
        <v>58.862335999999999</v>
      </c>
      <c r="L165" s="2">
        <f t="shared" si="7"/>
        <v>0.32167305797959961</v>
      </c>
      <c r="M165" s="2">
        <f t="shared" si="8"/>
        <v>0.53130983812600696</v>
      </c>
      <c r="N165" s="22">
        <f t="shared" si="9"/>
        <v>0</v>
      </c>
    </row>
    <row r="166" spans="2:14" ht="14.4" x14ac:dyDescent="0.3">
      <c r="B166" s="8">
        <v>44507.708333332943</v>
      </c>
      <c r="C166" s="22">
        <v>57.379999999999995</v>
      </c>
      <c r="D166" s="22">
        <v>515.18600000000004</v>
      </c>
      <c r="E166" s="19">
        <v>225</v>
      </c>
      <c r="F166" s="15">
        <v>0</v>
      </c>
      <c r="G166" s="2">
        <v>0</v>
      </c>
      <c r="H166" s="2">
        <v>0</v>
      </c>
      <c r="I166" s="2">
        <v>0</v>
      </c>
      <c r="J166" s="2">
        <v>0</v>
      </c>
      <c r="K166" s="78">
        <v>59.952153000000003</v>
      </c>
      <c r="L166" s="2">
        <f t="shared" si="7"/>
        <v>0.40116496559159798</v>
      </c>
      <c r="M166" s="2">
        <f t="shared" si="8"/>
        <v>0.54322052484626615</v>
      </c>
      <c r="N166" s="22">
        <f t="shared" si="9"/>
        <v>0</v>
      </c>
    </row>
    <row r="167" spans="2:14" ht="14.4" x14ac:dyDescent="0.3">
      <c r="B167" s="8">
        <v>44507.749999999607</v>
      </c>
      <c r="C167" s="22">
        <v>75.37</v>
      </c>
      <c r="D167" s="22">
        <v>551.58299999999997</v>
      </c>
      <c r="E167" s="19">
        <v>225</v>
      </c>
      <c r="F167" s="15">
        <v>0</v>
      </c>
      <c r="G167" s="2">
        <v>0</v>
      </c>
      <c r="H167" s="2">
        <v>0</v>
      </c>
      <c r="I167" s="2">
        <v>0</v>
      </c>
      <c r="J167" s="2">
        <v>0</v>
      </c>
      <c r="K167" s="78">
        <v>52.413536000000001</v>
      </c>
      <c r="L167" s="2">
        <f t="shared" si="7"/>
        <v>0.52693976048516455</v>
      </c>
      <c r="M167" s="2">
        <f t="shared" si="8"/>
        <v>0.58159811554715768</v>
      </c>
      <c r="N167" s="22">
        <f t="shared" si="9"/>
        <v>0</v>
      </c>
    </row>
    <row r="168" spans="2:14" ht="14.4" x14ac:dyDescent="0.3">
      <c r="B168" s="8">
        <v>44507.791666666271</v>
      </c>
      <c r="C168" s="22">
        <v>66.190000000000012</v>
      </c>
      <c r="D168" s="22">
        <v>586.28200000000004</v>
      </c>
      <c r="E168" s="19">
        <v>225</v>
      </c>
      <c r="F168" s="15">
        <v>0</v>
      </c>
      <c r="G168" s="2">
        <v>0</v>
      </c>
      <c r="H168" s="2">
        <v>0</v>
      </c>
      <c r="I168" s="2">
        <v>0</v>
      </c>
      <c r="J168" s="2">
        <v>0</v>
      </c>
      <c r="K168" s="78">
        <v>45.936802999999998</v>
      </c>
      <c r="L168" s="2">
        <f t="shared" si="7"/>
        <v>0.46275895908866987</v>
      </c>
      <c r="M168" s="2">
        <f t="shared" si="8"/>
        <v>0.6181853073412682</v>
      </c>
      <c r="N168" s="22">
        <f t="shared" si="9"/>
        <v>0</v>
      </c>
    </row>
    <row r="169" spans="2:14" ht="14.4" x14ac:dyDescent="0.3">
      <c r="B169" s="8">
        <v>44507.833333332936</v>
      </c>
      <c r="C169" s="22">
        <v>62.670258034320327</v>
      </c>
      <c r="D169" s="22">
        <v>602.03399999999999</v>
      </c>
      <c r="E169" s="19">
        <v>225</v>
      </c>
      <c r="F169" s="15">
        <v>0</v>
      </c>
      <c r="G169" s="2">
        <v>0</v>
      </c>
      <c r="H169" s="2">
        <v>0</v>
      </c>
      <c r="I169" s="2">
        <v>0</v>
      </c>
      <c r="J169" s="2">
        <v>0</v>
      </c>
      <c r="K169" s="78">
        <v>45.074064</v>
      </c>
      <c r="L169" s="2">
        <f t="shared" si="7"/>
        <v>0.43815113119474874</v>
      </c>
      <c r="M169" s="2">
        <f t="shared" si="8"/>
        <v>0.63479447317143123</v>
      </c>
      <c r="N169" s="22">
        <f t="shared" si="9"/>
        <v>0</v>
      </c>
    </row>
    <row r="170" spans="2:14" ht="14.4" x14ac:dyDescent="0.3">
      <c r="B170" s="8">
        <v>44507.8749999996</v>
      </c>
      <c r="C170" s="22">
        <v>58.65</v>
      </c>
      <c r="D170" s="22">
        <v>609.18399999999997</v>
      </c>
      <c r="E170" s="19">
        <v>225</v>
      </c>
      <c r="F170" s="15">
        <v>0</v>
      </c>
      <c r="G170" s="2">
        <v>0</v>
      </c>
      <c r="H170" s="2">
        <v>0</v>
      </c>
      <c r="I170" s="2">
        <v>0</v>
      </c>
      <c r="J170" s="2">
        <v>0</v>
      </c>
      <c r="K170" s="78">
        <v>39.691096000000002</v>
      </c>
      <c r="L170" s="2">
        <f t="shared" si="7"/>
        <v>0.4100440089220499</v>
      </c>
      <c r="M170" s="2">
        <f t="shared" si="8"/>
        <v>0.64233354984015045</v>
      </c>
      <c r="N170" s="22">
        <f t="shared" si="9"/>
        <v>0</v>
      </c>
    </row>
    <row r="171" spans="2:14" ht="14.4" x14ac:dyDescent="0.3">
      <c r="B171" s="8">
        <v>44507.916666666264</v>
      </c>
      <c r="C171" s="22">
        <v>51.115457651955246</v>
      </c>
      <c r="D171" s="22">
        <v>609.62900000000002</v>
      </c>
      <c r="E171" s="19">
        <v>225</v>
      </c>
      <c r="F171" s="15">
        <v>0</v>
      </c>
      <c r="G171" s="2">
        <v>0</v>
      </c>
      <c r="H171" s="2">
        <v>0</v>
      </c>
      <c r="I171" s="2">
        <v>0</v>
      </c>
      <c r="J171" s="2">
        <v>0</v>
      </c>
      <c r="K171" s="78">
        <v>33.931351999999997</v>
      </c>
      <c r="L171" s="2">
        <f t="shared" si="7"/>
        <v>0.3573672152343223</v>
      </c>
      <c r="M171" s="2">
        <f t="shared" si="8"/>
        <v>0.64280276510135048</v>
      </c>
      <c r="N171" s="22">
        <f t="shared" si="9"/>
        <v>0</v>
      </c>
    </row>
    <row r="172" spans="2:14" ht="14.4" x14ac:dyDescent="0.3">
      <c r="B172" s="8">
        <v>44507.958333332928</v>
      </c>
      <c r="C172" s="22">
        <v>45.643310351647948</v>
      </c>
      <c r="D172" s="22">
        <v>609.13</v>
      </c>
      <c r="E172" s="19">
        <v>225</v>
      </c>
      <c r="F172" s="15">
        <v>0</v>
      </c>
      <c r="G172" s="2">
        <v>0</v>
      </c>
      <c r="H172" s="2">
        <v>0</v>
      </c>
      <c r="I172" s="2">
        <v>0</v>
      </c>
      <c r="J172" s="2">
        <v>0</v>
      </c>
      <c r="K172" s="78">
        <v>30.606493</v>
      </c>
      <c r="L172" s="2">
        <f t="shared" si="7"/>
        <v>0.31910939398231924</v>
      </c>
      <c r="M172" s="2">
        <f t="shared" si="8"/>
        <v>0.64227661135901604</v>
      </c>
      <c r="N172" s="22">
        <f t="shared" si="9"/>
        <v>0</v>
      </c>
    </row>
    <row r="173" spans="2:14" ht="14.4" x14ac:dyDescent="0.3">
      <c r="B173" s="8">
        <v>44507.999999999593</v>
      </c>
      <c r="C173" s="22">
        <v>42.128826363091271</v>
      </c>
      <c r="D173" s="22">
        <v>605.86199999999997</v>
      </c>
      <c r="E173" s="19">
        <v>225</v>
      </c>
      <c r="F173" s="15">
        <v>0</v>
      </c>
      <c r="G173" s="2">
        <v>0</v>
      </c>
      <c r="H173" s="2">
        <v>0</v>
      </c>
      <c r="I173" s="2">
        <v>0</v>
      </c>
      <c r="J173" s="2">
        <v>0</v>
      </c>
      <c r="K173" s="78">
        <v>26.841981000000001</v>
      </c>
      <c r="L173" s="2">
        <f t="shared" si="7"/>
        <v>0.29453832656611917</v>
      </c>
      <c r="M173" s="2">
        <f t="shared" si="8"/>
        <v>0.63883077883406858</v>
      </c>
      <c r="N173" s="22">
        <f t="shared" si="9"/>
        <v>0</v>
      </c>
    </row>
    <row r="174" spans="2:14" ht="14.4" x14ac:dyDescent="0.3">
      <c r="B174" s="8">
        <v>44508.041666666257</v>
      </c>
      <c r="C174" s="22">
        <v>47.329829130607898</v>
      </c>
      <c r="D174" s="22">
        <v>607.51099999999997</v>
      </c>
      <c r="E174" s="19">
        <v>225</v>
      </c>
      <c r="F174" s="15">
        <v>0</v>
      </c>
      <c r="G174" s="2">
        <v>0</v>
      </c>
      <c r="H174" s="2">
        <v>0</v>
      </c>
      <c r="I174" s="2">
        <v>0</v>
      </c>
      <c r="J174" s="2">
        <v>0</v>
      </c>
      <c r="K174" s="78">
        <v>25.720323</v>
      </c>
      <c r="L174" s="2">
        <f t="shared" si="7"/>
        <v>0.33090047533350525</v>
      </c>
      <c r="M174" s="2">
        <f t="shared" si="8"/>
        <v>0.6405695113413018</v>
      </c>
      <c r="N174" s="22">
        <f t="shared" si="9"/>
        <v>0</v>
      </c>
    </row>
    <row r="175" spans="2:14" ht="14.4" x14ac:dyDescent="0.3">
      <c r="B175" s="8">
        <v>44508.083333332921</v>
      </c>
      <c r="C175" s="22">
        <v>46.238250969988719</v>
      </c>
      <c r="D175" s="22">
        <v>617.27700000000004</v>
      </c>
      <c r="E175" s="19">
        <v>225</v>
      </c>
      <c r="F175" s="15">
        <v>0</v>
      </c>
      <c r="G175" s="2">
        <v>0</v>
      </c>
      <c r="H175" s="2">
        <v>0</v>
      </c>
      <c r="I175" s="2">
        <v>0</v>
      </c>
      <c r="J175" s="2">
        <v>0</v>
      </c>
      <c r="K175" s="78">
        <v>25.342789</v>
      </c>
      <c r="L175" s="2">
        <f t="shared" si="7"/>
        <v>0.3232688455801882</v>
      </c>
      <c r="M175" s="2">
        <f t="shared" si="8"/>
        <v>0.65086694109608689</v>
      </c>
      <c r="N175" s="22">
        <f t="shared" si="9"/>
        <v>0</v>
      </c>
    </row>
    <row r="176" spans="2:14" ht="14.4" x14ac:dyDescent="0.3">
      <c r="B176" s="8">
        <v>44508.124999999585</v>
      </c>
      <c r="C176" s="22">
        <v>45.743551780490726</v>
      </c>
      <c r="D176" s="22">
        <v>622.91899999999998</v>
      </c>
      <c r="E176" s="19">
        <v>225</v>
      </c>
      <c r="F176" s="15">
        <v>0</v>
      </c>
      <c r="G176" s="2">
        <v>0</v>
      </c>
      <c r="H176" s="2">
        <v>0</v>
      </c>
      <c r="I176" s="2">
        <v>0</v>
      </c>
      <c r="J176" s="2">
        <v>0</v>
      </c>
      <c r="K176" s="78">
        <v>24.677264999999998</v>
      </c>
      <c r="L176" s="2">
        <f t="shared" si="7"/>
        <v>0.31981021917145425</v>
      </c>
      <c r="M176" s="2">
        <f t="shared" si="8"/>
        <v>0.65681595795831249</v>
      </c>
      <c r="N176" s="22">
        <f t="shared" si="9"/>
        <v>0</v>
      </c>
    </row>
    <row r="177" spans="2:14" ht="14.4" x14ac:dyDescent="0.3">
      <c r="B177" s="8">
        <v>44508.16666666625</v>
      </c>
      <c r="C177" s="22">
        <v>45.816740777667</v>
      </c>
      <c r="D177" s="22">
        <v>641.39</v>
      </c>
      <c r="E177" s="19">
        <v>225</v>
      </c>
      <c r="F177" s="15">
        <v>0</v>
      </c>
      <c r="G177" s="2">
        <v>0</v>
      </c>
      <c r="H177" s="2">
        <v>0</v>
      </c>
      <c r="I177" s="2">
        <v>0</v>
      </c>
      <c r="J177" s="2">
        <v>0</v>
      </c>
      <c r="K177" s="78">
        <v>24.240679</v>
      </c>
      <c r="L177" s="2">
        <f t="shared" si="7"/>
        <v>0.32032191072833649</v>
      </c>
      <c r="M177" s="2">
        <f t="shared" si="8"/>
        <v>0.67629208175522348</v>
      </c>
      <c r="N177" s="22">
        <f t="shared" si="9"/>
        <v>0</v>
      </c>
    </row>
    <row r="178" spans="2:14" ht="14.4" x14ac:dyDescent="0.3">
      <c r="B178" s="8">
        <v>44508.208333332914</v>
      </c>
      <c r="C178" s="22">
        <v>50.423532947439533</v>
      </c>
      <c r="D178" s="22">
        <v>664.90599999999995</v>
      </c>
      <c r="E178" s="19">
        <v>225</v>
      </c>
      <c r="F178" s="15">
        <v>0</v>
      </c>
      <c r="G178" s="2">
        <v>0</v>
      </c>
      <c r="H178" s="2">
        <v>0</v>
      </c>
      <c r="I178" s="2">
        <v>0</v>
      </c>
      <c r="J178" s="2">
        <v>0</v>
      </c>
      <c r="K178" s="78">
        <v>24.434937999999999</v>
      </c>
      <c r="L178" s="2">
        <f t="shared" si="7"/>
        <v>0.35252971174392456</v>
      </c>
      <c r="M178" s="2">
        <f t="shared" si="8"/>
        <v>0.70108773587293005</v>
      </c>
      <c r="N178" s="22">
        <f t="shared" si="9"/>
        <v>0</v>
      </c>
    </row>
    <row r="179" spans="2:14" ht="14.4" x14ac:dyDescent="0.3">
      <c r="B179" s="8">
        <v>44508.249999999578</v>
      </c>
      <c r="C179" s="22">
        <v>65.691365664928711</v>
      </c>
      <c r="D179" s="22">
        <v>698.41399999999999</v>
      </c>
      <c r="E179" s="19">
        <v>225</v>
      </c>
      <c r="F179" s="15">
        <v>0</v>
      </c>
      <c r="G179" s="2">
        <v>0</v>
      </c>
      <c r="H179" s="2">
        <v>0</v>
      </c>
      <c r="I179" s="2">
        <v>0</v>
      </c>
      <c r="J179" s="2">
        <v>0</v>
      </c>
      <c r="K179" s="78">
        <v>23.890131</v>
      </c>
      <c r="L179" s="2">
        <f t="shared" si="7"/>
        <v>0.45927282061059971</v>
      </c>
      <c r="M179" s="2">
        <f t="shared" si="8"/>
        <v>0.73641911783313219</v>
      </c>
      <c r="N179" s="22">
        <f t="shared" si="9"/>
        <v>0</v>
      </c>
    </row>
    <row r="180" spans="2:14" ht="14.4" x14ac:dyDescent="0.3">
      <c r="B180" s="8">
        <v>44508.291666666242</v>
      </c>
      <c r="C180" s="22">
        <v>85.086335224049918</v>
      </c>
      <c r="D180" s="22">
        <v>759.66600000000005</v>
      </c>
      <c r="E180" s="19">
        <v>225</v>
      </c>
      <c r="F180" s="15">
        <v>0</v>
      </c>
      <c r="G180" s="2">
        <v>0</v>
      </c>
      <c r="H180" s="2">
        <v>0</v>
      </c>
      <c r="I180" s="2">
        <v>0</v>
      </c>
      <c r="J180" s="2">
        <v>0</v>
      </c>
      <c r="K180" s="78">
        <v>24.690339000000002</v>
      </c>
      <c r="L180" s="2">
        <f t="shared" si="7"/>
        <v>0.59487028132574349</v>
      </c>
      <c r="M180" s="2">
        <f t="shared" si="8"/>
        <v>0.80100422610059974</v>
      </c>
      <c r="N180" s="22">
        <f t="shared" si="9"/>
        <v>0</v>
      </c>
    </row>
    <row r="181" spans="2:14" ht="14.4" x14ac:dyDescent="0.3">
      <c r="B181" s="8">
        <v>44508.333333332906</v>
      </c>
      <c r="C181" s="22">
        <v>85.932584014099163</v>
      </c>
      <c r="D181" s="22">
        <v>777.21199999999999</v>
      </c>
      <c r="E181" s="19">
        <v>225</v>
      </c>
      <c r="F181" s="15">
        <v>0</v>
      </c>
      <c r="G181" s="2">
        <v>0</v>
      </c>
      <c r="H181" s="2">
        <v>0</v>
      </c>
      <c r="I181" s="2">
        <v>0</v>
      </c>
      <c r="J181" s="2">
        <v>0</v>
      </c>
      <c r="K181" s="78">
        <v>25.779985</v>
      </c>
      <c r="L181" s="2">
        <f t="shared" si="7"/>
        <v>0.60078672201486927</v>
      </c>
      <c r="M181" s="2">
        <f t="shared" si="8"/>
        <v>0.81950501480400506</v>
      </c>
      <c r="N181" s="22">
        <f t="shared" si="9"/>
        <v>0</v>
      </c>
    </row>
    <row r="182" spans="2:14" ht="14.4" x14ac:dyDescent="0.3">
      <c r="B182" s="8">
        <v>44508.374999999571</v>
      </c>
      <c r="C182" s="22">
        <v>71.551645797530597</v>
      </c>
      <c r="D182" s="22">
        <v>772.10199999999998</v>
      </c>
      <c r="E182" s="19">
        <v>225</v>
      </c>
      <c r="F182" s="15">
        <v>0</v>
      </c>
      <c r="G182" s="2">
        <v>0</v>
      </c>
      <c r="H182" s="2">
        <v>0</v>
      </c>
      <c r="I182" s="2">
        <v>0</v>
      </c>
      <c r="J182" s="2">
        <v>0</v>
      </c>
      <c r="K182" s="78">
        <v>27.272245000000002</v>
      </c>
      <c r="L182" s="2">
        <f t="shared" si="7"/>
        <v>0.50024422315072448</v>
      </c>
      <c r="M182" s="2">
        <f t="shared" si="8"/>
        <v>0.81411694742258467</v>
      </c>
      <c r="N182" s="22">
        <f t="shared" si="9"/>
        <v>0</v>
      </c>
    </row>
    <row r="183" spans="2:14" ht="14.4" x14ac:dyDescent="0.3">
      <c r="B183" s="8">
        <v>44508.416666666235</v>
      </c>
      <c r="C183" s="22">
        <v>67.237753575829075</v>
      </c>
      <c r="D183" s="22">
        <v>720.01400000000001</v>
      </c>
      <c r="E183" s="19">
        <v>225</v>
      </c>
      <c r="F183" s="15">
        <v>0</v>
      </c>
      <c r="G183" s="2">
        <v>0</v>
      </c>
      <c r="H183" s="2">
        <v>0</v>
      </c>
      <c r="I183" s="2">
        <v>0</v>
      </c>
      <c r="J183" s="2">
        <v>0</v>
      </c>
      <c r="K183" s="78">
        <v>31.608284000000001</v>
      </c>
      <c r="L183" s="2">
        <f t="shared" si="7"/>
        <v>0.47008419483624642</v>
      </c>
      <c r="M183" s="2">
        <f t="shared" si="8"/>
        <v>0.75919451028688556</v>
      </c>
      <c r="N183" s="22">
        <f t="shared" si="9"/>
        <v>0</v>
      </c>
    </row>
    <row r="184" spans="2:14" ht="14.4" x14ac:dyDescent="0.3">
      <c r="B184" s="8">
        <v>44508.458333332899</v>
      </c>
      <c r="C184" s="22">
        <v>62.589999999999996</v>
      </c>
      <c r="D184" s="22">
        <v>650.92600000000004</v>
      </c>
      <c r="E184" s="19">
        <v>225</v>
      </c>
      <c r="F184" s="15">
        <v>0</v>
      </c>
      <c r="G184" s="2">
        <v>0</v>
      </c>
      <c r="H184" s="2">
        <v>0</v>
      </c>
      <c r="I184" s="2">
        <v>0</v>
      </c>
      <c r="J184" s="2">
        <v>0</v>
      </c>
      <c r="K184" s="78">
        <v>38.139251999999999</v>
      </c>
      <c r="L184" s="2">
        <f t="shared" si="7"/>
        <v>0.43759001736455416</v>
      </c>
      <c r="M184" s="2">
        <f t="shared" si="8"/>
        <v>0.68634699575702873</v>
      </c>
      <c r="N184" s="22">
        <f t="shared" si="9"/>
        <v>0</v>
      </c>
    </row>
    <row r="185" spans="2:14" ht="14.4" x14ac:dyDescent="0.3">
      <c r="B185" s="8">
        <v>44508.499999999563</v>
      </c>
      <c r="C185" s="22">
        <v>55.396693272945512</v>
      </c>
      <c r="D185" s="22">
        <v>604.303</v>
      </c>
      <c r="E185" s="19">
        <v>225</v>
      </c>
      <c r="F185" s="15">
        <v>0</v>
      </c>
      <c r="G185" s="2">
        <v>0</v>
      </c>
      <c r="H185" s="2">
        <v>0</v>
      </c>
      <c r="I185" s="2">
        <v>0</v>
      </c>
      <c r="J185" s="2">
        <v>0</v>
      </c>
      <c r="K185" s="78">
        <v>41.688495000000003</v>
      </c>
      <c r="L185" s="2">
        <f t="shared" si="7"/>
        <v>0.38729892908207558</v>
      </c>
      <c r="M185" s="2">
        <f t="shared" si="8"/>
        <v>0.63718694379539254</v>
      </c>
      <c r="N185" s="22">
        <f t="shared" si="9"/>
        <v>0</v>
      </c>
    </row>
    <row r="186" spans="2:14" ht="14.4" x14ac:dyDescent="0.3">
      <c r="B186" s="8">
        <v>44508.541666666228</v>
      </c>
      <c r="C186" s="22">
        <v>53.96</v>
      </c>
      <c r="D186" s="22">
        <v>560.60299999999995</v>
      </c>
      <c r="E186" s="19">
        <v>225</v>
      </c>
      <c r="F186" s="15">
        <v>0</v>
      </c>
      <c r="G186" s="2">
        <v>0</v>
      </c>
      <c r="H186" s="2">
        <v>0</v>
      </c>
      <c r="I186" s="2">
        <v>0</v>
      </c>
      <c r="J186" s="2">
        <v>0</v>
      </c>
      <c r="K186" s="78">
        <v>46.470911999999998</v>
      </c>
      <c r="L186" s="2">
        <f t="shared" si="7"/>
        <v>0.37725447095368819</v>
      </c>
      <c r="M186" s="2">
        <f t="shared" si="8"/>
        <v>0.59110895072923419</v>
      </c>
      <c r="N186" s="22">
        <f t="shared" si="9"/>
        <v>0</v>
      </c>
    </row>
    <row r="187" spans="2:14" ht="14.4" x14ac:dyDescent="0.3">
      <c r="B187" s="8">
        <v>44508.583333332892</v>
      </c>
      <c r="C187" s="22">
        <v>53.279999999999994</v>
      </c>
      <c r="D187" s="22">
        <v>545.05799999999999</v>
      </c>
      <c r="E187" s="19">
        <v>225</v>
      </c>
      <c r="F187" s="15">
        <v>0</v>
      </c>
      <c r="G187" s="2">
        <v>0</v>
      </c>
      <c r="H187" s="2">
        <v>0</v>
      </c>
      <c r="I187" s="2">
        <v>0</v>
      </c>
      <c r="J187" s="2">
        <v>0</v>
      </c>
      <c r="K187" s="78">
        <v>50.756959999999999</v>
      </c>
      <c r="L187" s="2">
        <f t="shared" si="7"/>
        <v>0.37250033751691075</v>
      </c>
      <c r="M187" s="2">
        <f t="shared" si="8"/>
        <v>0.57471804907675306</v>
      </c>
      <c r="N187" s="22">
        <f t="shared" si="9"/>
        <v>0</v>
      </c>
    </row>
    <row r="188" spans="2:14" ht="14.4" x14ac:dyDescent="0.3">
      <c r="B188" s="8">
        <v>44508.624999999556</v>
      </c>
      <c r="C188" s="22">
        <v>53.05</v>
      </c>
      <c r="D188" s="22">
        <v>534.32000000000005</v>
      </c>
      <c r="E188" s="19">
        <v>225</v>
      </c>
      <c r="F188" s="15">
        <v>0</v>
      </c>
      <c r="G188" s="2">
        <v>0</v>
      </c>
      <c r="H188" s="2">
        <v>0</v>
      </c>
      <c r="I188" s="2">
        <v>0</v>
      </c>
      <c r="J188" s="2">
        <v>0</v>
      </c>
      <c r="K188" s="78">
        <v>57.687463000000001</v>
      </c>
      <c r="L188" s="2">
        <f t="shared" si="7"/>
        <v>0.37089232179564785</v>
      </c>
      <c r="M188" s="2">
        <f t="shared" si="8"/>
        <v>0.56339572666154925</v>
      </c>
      <c r="N188" s="22">
        <f t="shared" si="9"/>
        <v>0</v>
      </c>
    </row>
    <row r="189" spans="2:14" ht="14.4" x14ac:dyDescent="0.3">
      <c r="B189" s="8">
        <v>44508.66666666622</v>
      </c>
      <c r="C189" s="22">
        <v>53.61</v>
      </c>
      <c r="D189" s="22">
        <v>526.53599999999994</v>
      </c>
      <c r="E189" s="19">
        <v>225</v>
      </c>
      <c r="F189" s="15">
        <v>0</v>
      </c>
      <c r="G189" s="2">
        <v>0</v>
      </c>
      <c r="H189" s="2">
        <v>0</v>
      </c>
      <c r="I189" s="2">
        <v>0</v>
      </c>
      <c r="J189" s="2">
        <v>0</v>
      </c>
      <c r="K189" s="78">
        <v>67.946682999999993</v>
      </c>
      <c r="L189" s="2">
        <f t="shared" si="7"/>
        <v>0.3748074905082881</v>
      </c>
      <c r="M189" s="2">
        <f t="shared" si="8"/>
        <v>0.55518815004765953</v>
      </c>
      <c r="N189" s="22">
        <f t="shared" si="9"/>
        <v>0</v>
      </c>
    </row>
    <row r="190" spans="2:14" ht="14.4" x14ac:dyDescent="0.3">
      <c r="B190" s="8">
        <v>44508.708333332885</v>
      </c>
      <c r="C190" s="22">
        <v>68.249999999999986</v>
      </c>
      <c r="D190" s="22">
        <v>532.25199999999995</v>
      </c>
      <c r="E190" s="19">
        <v>225</v>
      </c>
      <c r="F190" s="15">
        <v>0</v>
      </c>
      <c r="G190" s="2">
        <v>0</v>
      </c>
      <c r="H190" s="2">
        <v>0</v>
      </c>
      <c r="I190" s="2">
        <v>0</v>
      </c>
      <c r="J190" s="2">
        <v>0</v>
      </c>
      <c r="K190" s="78">
        <v>71.135306</v>
      </c>
      <c r="L190" s="2">
        <f t="shared" si="7"/>
        <v>0.47716118685302472</v>
      </c>
      <c r="M190" s="2">
        <f t="shared" si="8"/>
        <v>0.56121519371736572</v>
      </c>
      <c r="N190" s="22">
        <f t="shared" si="9"/>
        <v>0</v>
      </c>
    </row>
    <row r="191" spans="2:14" ht="14.4" x14ac:dyDescent="0.3">
      <c r="B191" s="8">
        <v>44508.749999999549</v>
      </c>
      <c r="C191" s="22">
        <v>101.41000000000001</v>
      </c>
      <c r="D191" s="22">
        <v>553.74</v>
      </c>
      <c r="E191" s="19">
        <v>225</v>
      </c>
      <c r="F191" s="15">
        <v>0</v>
      </c>
      <c r="G191" s="2">
        <v>0</v>
      </c>
      <c r="H191" s="2">
        <v>0</v>
      </c>
      <c r="I191" s="2">
        <v>0</v>
      </c>
      <c r="J191" s="2">
        <v>0</v>
      </c>
      <c r="K191" s="78">
        <v>64.083174999999997</v>
      </c>
      <c r="L191" s="2">
        <f t="shared" si="7"/>
        <v>0.70899510562293411</v>
      </c>
      <c r="M191" s="2">
        <f t="shared" si="8"/>
        <v>0.58387249154358112</v>
      </c>
      <c r="N191" s="22">
        <f t="shared" si="9"/>
        <v>0</v>
      </c>
    </row>
    <row r="192" spans="2:14" ht="14.4" x14ac:dyDescent="0.3">
      <c r="B192" s="8">
        <v>44508.791666666213</v>
      </c>
      <c r="C192" s="22">
        <v>78.202771212464384</v>
      </c>
      <c r="D192" s="22">
        <v>581.08299999999997</v>
      </c>
      <c r="E192" s="19">
        <v>225</v>
      </c>
      <c r="F192" s="15">
        <v>0</v>
      </c>
      <c r="G192" s="2">
        <v>0</v>
      </c>
      <c r="H192" s="2">
        <v>0</v>
      </c>
      <c r="I192" s="2">
        <v>0</v>
      </c>
      <c r="J192" s="2">
        <v>0</v>
      </c>
      <c r="K192" s="78">
        <v>51.643548000000003</v>
      </c>
      <c r="L192" s="2">
        <f t="shared" si="7"/>
        <v>0.54674471980857242</v>
      </c>
      <c r="M192" s="2">
        <f t="shared" si="8"/>
        <v>0.61270339690760778</v>
      </c>
      <c r="N192" s="22">
        <f t="shared" si="9"/>
        <v>0</v>
      </c>
    </row>
    <row r="193" spans="2:14" ht="14.4" x14ac:dyDescent="0.3">
      <c r="B193" s="8">
        <v>44508.833333332877</v>
      </c>
      <c r="C193" s="22">
        <v>70.649999999999991</v>
      </c>
      <c r="D193" s="22">
        <v>588.69399999999996</v>
      </c>
      <c r="E193" s="19">
        <v>225</v>
      </c>
      <c r="F193" s="15">
        <v>0</v>
      </c>
      <c r="G193" s="2">
        <v>0</v>
      </c>
      <c r="H193" s="2">
        <v>0</v>
      </c>
      <c r="I193" s="2">
        <v>0</v>
      </c>
      <c r="J193" s="2">
        <v>0</v>
      </c>
      <c r="K193" s="78">
        <v>47.715603999999999</v>
      </c>
      <c r="L193" s="2">
        <f t="shared" si="7"/>
        <v>0.49394048133576851</v>
      </c>
      <c r="M193" s="2">
        <f t="shared" si="8"/>
        <v>0.62072855949860384</v>
      </c>
      <c r="N193" s="22">
        <f t="shared" si="9"/>
        <v>0</v>
      </c>
    </row>
    <row r="194" spans="2:14" ht="14.4" x14ac:dyDescent="0.3">
      <c r="B194" s="8">
        <v>44508.874999999542</v>
      </c>
      <c r="C194" s="22">
        <v>64.040000000000006</v>
      </c>
      <c r="D194" s="22">
        <v>591.49900000000002</v>
      </c>
      <c r="E194" s="19">
        <v>225</v>
      </c>
      <c r="F194" s="15">
        <v>0</v>
      </c>
      <c r="G194" s="2">
        <v>0</v>
      </c>
      <c r="H194" s="2">
        <v>0</v>
      </c>
      <c r="I194" s="2">
        <v>0</v>
      </c>
      <c r="J194" s="2">
        <v>0</v>
      </c>
      <c r="K194" s="78">
        <v>41.948670999999997</v>
      </c>
      <c r="L194" s="2">
        <f t="shared" si="7"/>
        <v>0.4477275077812119</v>
      </c>
      <c r="M194" s="2">
        <f t="shared" si="8"/>
        <v>0.62368619726863994</v>
      </c>
      <c r="N194" s="22">
        <f t="shared" si="9"/>
        <v>0</v>
      </c>
    </row>
    <row r="195" spans="2:14" ht="14.4" x14ac:dyDescent="0.3">
      <c r="B195" s="8">
        <v>44508.916666666206</v>
      </c>
      <c r="C195" s="22">
        <v>57.81</v>
      </c>
      <c r="D195" s="22">
        <v>584.23599999999999</v>
      </c>
      <c r="E195" s="19">
        <v>225</v>
      </c>
      <c r="F195" s="15">
        <v>0</v>
      </c>
      <c r="G195" s="2">
        <v>0</v>
      </c>
      <c r="H195" s="2">
        <v>0</v>
      </c>
      <c r="I195" s="2">
        <v>0</v>
      </c>
      <c r="J195" s="2">
        <v>0</v>
      </c>
      <c r="K195" s="78">
        <v>38.349065000000003</v>
      </c>
      <c r="L195" s="2">
        <f t="shared" si="7"/>
        <v>0.40417125585308961</v>
      </c>
      <c r="M195" s="2">
        <f t="shared" si="8"/>
        <v>0.61602797155606537</v>
      </c>
      <c r="N195" s="22">
        <f t="shared" si="9"/>
        <v>0</v>
      </c>
    </row>
    <row r="196" spans="2:14" ht="14.4" x14ac:dyDescent="0.3">
      <c r="B196" s="8">
        <v>44508.95833333287</v>
      </c>
      <c r="C196" s="22">
        <v>50.363179526621352</v>
      </c>
      <c r="D196" s="22">
        <v>573.452</v>
      </c>
      <c r="E196" s="19">
        <v>225</v>
      </c>
      <c r="F196" s="15">
        <v>0</v>
      </c>
      <c r="G196" s="2">
        <v>0</v>
      </c>
      <c r="H196" s="2">
        <v>0</v>
      </c>
      <c r="I196" s="2">
        <v>0</v>
      </c>
      <c r="J196" s="2">
        <v>0</v>
      </c>
      <c r="K196" s="78">
        <v>31.943686</v>
      </c>
      <c r="L196" s="2">
        <f t="shared" si="7"/>
        <v>0.35210775848519571</v>
      </c>
      <c r="M196" s="2">
        <f t="shared" si="8"/>
        <v>0.60465714599026554</v>
      </c>
      <c r="N196" s="22">
        <f t="shared" si="9"/>
        <v>0</v>
      </c>
    </row>
    <row r="197" spans="2:14" ht="14.4" x14ac:dyDescent="0.3">
      <c r="B197" s="8">
        <v>44508.999999999534</v>
      </c>
      <c r="C197" s="22">
        <v>45.767158420142813</v>
      </c>
      <c r="D197" s="22">
        <v>561.346</v>
      </c>
      <c r="E197" s="19">
        <v>225</v>
      </c>
      <c r="F197" s="15">
        <v>0</v>
      </c>
      <c r="G197" s="2">
        <v>0</v>
      </c>
      <c r="H197" s="2">
        <v>0</v>
      </c>
      <c r="I197" s="2">
        <v>0</v>
      </c>
      <c r="J197" s="2">
        <v>0</v>
      </c>
      <c r="K197" s="78">
        <v>28.192641999999999</v>
      </c>
      <c r="L197" s="2">
        <f t="shared" si="7"/>
        <v>0.31997526198748355</v>
      </c>
      <c r="M197" s="2">
        <f t="shared" si="8"/>
        <v>0.59189238205299066</v>
      </c>
      <c r="N197" s="22">
        <f t="shared" si="9"/>
        <v>0</v>
      </c>
    </row>
    <row r="198" spans="2:14" ht="14.4" x14ac:dyDescent="0.3">
      <c r="B198" s="8">
        <v>44509.041666666199</v>
      </c>
      <c r="C198" s="22">
        <v>44.127016977695042</v>
      </c>
      <c r="D198" s="22">
        <v>560.15899999999999</v>
      </c>
      <c r="E198" s="19">
        <v>225</v>
      </c>
      <c r="F198" s="15">
        <v>0</v>
      </c>
      <c r="G198" s="2">
        <v>0</v>
      </c>
      <c r="H198" s="2">
        <v>0</v>
      </c>
      <c r="I198" s="2">
        <v>0</v>
      </c>
      <c r="J198" s="2">
        <v>0</v>
      </c>
      <c r="K198" s="78">
        <v>26.771884</v>
      </c>
      <c r="L198" s="2">
        <f t="shared" ref="L198:L261" si="10">C198/$C$1</f>
        <v>0.30850842188074057</v>
      </c>
      <c r="M198" s="2">
        <f t="shared" ref="M198:M261" si="11">D198/D$1</f>
        <v>0.59064078988435154</v>
      </c>
      <c r="N198" s="22">
        <f t="shared" ref="N198:N261" si="12">H198/H$1</f>
        <v>0</v>
      </c>
    </row>
    <row r="199" spans="2:14" ht="14.4" x14ac:dyDescent="0.3">
      <c r="B199" s="8">
        <v>44509.083333332863</v>
      </c>
      <c r="C199" s="22">
        <v>41.186879135318271</v>
      </c>
      <c r="D199" s="22">
        <v>560.71699999999998</v>
      </c>
      <c r="E199" s="19">
        <v>225</v>
      </c>
      <c r="F199" s="15">
        <v>0</v>
      </c>
      <c r="G199" s="2">
        <v>0</v>
      </c>
      <c r="H199" s="2">
        <v>0</v>
      </c>
      <c r="I199" s="2">
        <v>0</v>
      </c>
      <c r="J199" s="2">
        <v>0</v>
      </c>
      <c r="K199" s="78">
        <v>24.755358999999999</v>
      </c>
      <c r="L199" s="2">
        <f t="shared" si="10"/>
        <v>0.28795282243194947</v>
      </c>
      <c r="M199" s="2">
        <f t="shared" si="11"/>
        <v>0.59122915418940691</v>
      </c>
      <c r="N199" s="22">
        <f t="shared" si="12"/>
        <v>0</v>
      </c>
    </row>
    <row r="200" spans="2:14" ht="14.4" x14ac:dyDescent="0.3">
      <c r="B200" s="8">
        <v>44509.124999999527</v>
      </c>
      <c r="C200" s="22">
        <v>39.969665880707538</v>
      </c>
      <c r="D200" s="22">
        <v>566.44500000000005</v>
      </c>
      <c r="E200" s="19">
        <v>225</v>
      </c>
      <c r="F200" s="15">
        <v>0</v>
      </c>
      <c r="G200" s="2">
        <v>0</v>
      </c>
      <c r="H200" s="2">
        <v>0</v>
      </c>
      <c r="I200" s="2">
        <v>0</v>
      </c>
      <c r="J200" s="2">
        <v>0</v>
      </c>
      <c r="K200" s="78">
        <v>24.347681999999999</v>
      </c>
      <c r="L200" s="2">
        <f t="shared" si="10"/>
        <v>0.2794428309121943</v>
      </c>
      <c r="M200" s="2">
        <f t="shared" si="11"/>
        <v>0.59726885085492076</v>
      </c>
      <c r="N200" s="22">
        <f t="shared" si="12"/>
        <v>0</v>
      </c>
    </row>
    <row r="201" spans="2:14" ht="14.4" x14ac:dyDescent="0.3">
      <c r="B201" s="8">
        <v>44509.166666666191</v>
      </c>
      <c r="C201" s="22">
        <v>41.889332584187315</v>
      </c>
      <c r="D201" s="22">
        <v>582.53200000000004</v>
      </c>
      <c r="E201" s="19">
        <v>225</v>
      </c>
      <c r="F201" s="15">
        <v>0</v>
      </c>
      <c r="G201" s="2">
        <v>0</v>
      </c>
      <c r="H201" s="2">
        <v>0</v>
      </c>
      <c r="I201" s="2">
        <v>0</v>
      </c>
      <c r="J201" s="2">
        <v>0</v>
      </c>
      <c r="K201" s="78">
        <v>24.373968999999999</v>
      </c>
      <c r="L201" s="2">
        <f t="shared" si="10"/>
        <v>0.2928639362981964</v>
      </c>
      <c r="M201" s="2">
        <f t="shared" si="11"/>
        <v>0.61423124615138047</v>
      </c>
      <c r="N201" s="22">
        <f t="shared" si="12"/>
        <v>0</v>
      </c>
    </row>
    <row r="202" spans="2:14" ht="14.4" x14ac:dyDescent="0.3">
      <c r="B202" s="8">
        <v>44509.208333332856</v>
      </c>
      <c r="C202" s="22">
        <v>48.845844926583453</v>
      </c>
      <c r="D202" s="22">
        <v>604.61599999999999</v>
      </c>
      <c r="E202" s="19">
        <v>225</v>
      </c>
      <c r="F202" s="15">
        <v>0</v>
      </c>
      <c r="G202" s="2">
        <v>0</v>
      </c>
      <c r="H202" s="2">
        <v>0</v>
      </c>
      <c r="I202" s="2">
        <v>0</v>
      </c>
      <c r="J202" s="2">
        <v>0</v>
      </c>
      <c r="K202" s="78">
        <v>25.653258000000001</v>
      </c>
      <c r="L202" s="2">
        <f t="shared" si="10"/>
        <v>0.34149950678399066</v>
      </c>
      <c r="M202" s="2">
        <f t="shared" si="11"/>
        <v>0.63751697610270852</v>
      </c>
      <c r="N202" s="22">
        <f t="shared" si="12"/>
        <v>0</v>
      </c>
    </row>
    <row r="203" spans="2:14" ht="14.4" x14ac:dyDescent="0.3">
      <c r="B203" s="8">
        <v>44509.24999999952</v>
      </c>
      <c r="C203" s="22">
        <v>63.435558582898899</v>
      </c>
      <c r="D203" s="22">
        <v>641.32000000000005</v>
      </c>
      <c r="E203" s="19">
        <v>225</v>
      </c>
      <c r="F203" s="15">
        <v>0</v>
      </c>
      <c r="G203" s="2">
        <v>0</v>
      </c>
      <c r="H203" s="2">
        <v>0</v>
      </c>
      <c r="I203" s="2">
        <v>0</v>
      </c>
      <c r="J203" s="2">
        <v>0</v>
      </c>
      <c r="K203" s="78">
        <v>26.618275000000001</v>
      </c>
      <c r="L203" s="2">
        <f t="shared" si="10"/>
        <v>0.44350163255825092</v>
      </c>
      <c r="M203" s="2">
        <f t="shared" si="11"/>
        <v>0.67621827261301237</v>
      </c>
      <c r="N203" s="22">
        <f t="shared" si="12"/>
        <v>0</v>
      </c>
    </row>
    <row r="204" spans="2:14" ht="14.4" x14ac:dyDescent="0.3">
      <c r="B204" s="8">
        <v>44509.291666666184</v>
      </c>
      <c r="C204" s="22">
        <v>84.164783087268603</v>
      </c>
      <c r="D204" s="22">
        <v>700.06100000000004</v>
      </c>
      <c r="E204" s="19">
        <v>225</v>
      </c>
      <c r="F204" s="15">
        <v>0</v>
      </c>
      <c r="G204" s="2">
        <v>0</v>
      </c>
      <c r="H204" s="2">
        <v>0</v>
      </c>
      <c r="I204" s="2">
        <v>0</v>
      </c>
      <c r="J204" s="2">
        <v>0</v>
      </c>
      <c r="K204" s="78">
        <v>28.143108999999999</v>
      </c>
      <c r="L204" s="2">
        <f t="shared" si="10"/>
        <v>0.58842736687397035</v>
      </c>
      <c r="M204" s="2">
        <f t="shared" si="11"/>
        <v>0.738155741507731</v>
      </c>
      <c r="N204" s="22">
        <f t="shared" si="12"/>
        <v>0</v>
      </c>
    </row>
    <row r="205" spans="2:14" ht="14.4" x14ac:dyDescent="0.3">
      <c r="B205" s="8">
        <v>44509.333333332848</v>
      </c>
      <c r="C205" s="22">
        <v>70.763884279491236</v>
      </c>
      <c r="D205" s="22">
        <v>727.12300000000005</v>
      </c>
      <c r="E205" s="19">
        <v>225</v>
      </c>
      <c r="F205" s="15">
        <v>0</v>
      </c>
      <c r="G205" s="2">
        <v>0</v>
      </c>
      <c r="H205" s="2">
        <v>0</v>
      </c>
      <c r="I205" s="2">
        <v>0</v>
      </c>
      <c r="J205" s="2">
        <v>0</v>
      </c>
      <c r="K205" s="78">
        <v>30.971236000000001</v>
      </c>
      <c r="L205" s="2">
        <f t="shared" si="10"/>
        <v>0.49473668877849297</v>
      </c>
      <c r="M205" s="2">
        <f t="shared" si="11"/>
        <v>0.7666903558865954</v>
      </c>
      <c r="N205" s="22">
        <f t="shared" si="12"/>
        <v>0</v>
      </c>
    </row>
    <row r="206" spans="2:14" ht="14.4" x14ac:dyDescent="0.3">
      <c r="B206" s="8">
        <v>44509.374999999513</v>
      </c>
      <c r="C206" s="22">
        <v>64.13861948268098</v>
      </c>
      <c r="D206" s="22">
        <v>720.23500000000001</v>
      </c>
      <c r="E206" s="19">
        <v>225</v>
      </c>
      <c r="F206" s="15">
        <v>0</v>
      </c>
      <c r="G206" s="2">
        <v>0</v>
      </c>
      <c r="H206" s="2">
        <v>0</v>
      </c>
      <c r="I206" s="2">
        <v>0</v>
      </c>
      <c r="J206" s="2">
        <v>0</v>
      </c>
      <c r="K206" s="78">
        <v>34.562569000000003</v>
      </c>
      <c r="L206" s="2">
        <f t="shared" si="10"/>
        <v>0.44841699334022855</v>
      </c>
      <c r="M206" s="2">
        <f t="shared" si="11"/>
        <v>0.75942753629300963</v>
      </c>
      <c r="N206" s="22">
        <f t="shared" si="12"/>
        <v>0</v>
      </c>
    </row>
    <row r="207" spans="2:14" ht="14.4" x14ac:dyDescent="0.3">
      <c r="B207" s="8">
        <v>44509.416666666177</v>
      </c>
      <c r="C207" s="22">
        <v>62.329567233850312</v>
      </c>
      <c r="D207" s="22">
        <v>676.19299999999998</v>
      </c>
      <c r="E207" s="19">
        <v>225</v>
      </c>
      <c r="F207" s="15">
        <v>0</v>
      </c>
      <c r="G207" s="2">
        <v>0</v>
      </c>
      <c r="H207" s="2">
        <v>0</v>
      </c>
      <c r="I207" s="2">
        <v>0</v>
      </c>
      <c r="J207" s="2">
        <v>0</v>
      </c>
      <c r="K207" s="78">
        <v>40.285193999999997</v>
      </c>
      <c r="L207" s="2">
        <f t="shared" si="10"/>
        <v>0.43576923483281205</v>
      </c>
      <c r="M207" s="2">
        <f t="shared" si="11"/>
        <v>0.71298893284633358</v>
      </c>
      <c r="N207" s="22">
        <f t="shared" si="12"/>
        <v>0</v>
      </c>
    </row>
    <row r="208" spans="2:14" ht="14.4" x14ac:dyDescent="0.3">
      <c r="B208" s="8">
        <v>44509.458333332841</v>
      </c>
      <c r="C208" s="22">
        <v>60.056561997908318</v>
      </c>
      <c r="D208" s="22">
        <v>620.29999999999995</v>
      </c>
      <c r="E208" s="19">
        <v>225</v>
      </c>
      <c r="F208" s="15">
        <v>0</v>
      </c>
      <c r="G208" s="2">
        <v>0</v>
      </c>
      <c r="H208" s="2">
        <v>0</v>
      </c>
      <c r="I208" s="2">
        <v>0</v>
      </c>
      <c r="J208" s="2">
        <v>0</v>
      </c>
      <c r="K208" s="78">
        <v>47.449916999999999</v>
      </c>
      <c r="L208" s="2">
        <f t="shared" si="10"/>
        <v>0.41987780807669162</v>
      </c>
      <c r="M208" s="2">
        <f t="shared" si="11"/>
        <v>0.65405444162329496</v>
      </c>
      <c r="N208" s="22">
        <f t="shared" si="12"/>
        <v>0</v>
      </c>
    </row>
    <row r="209" spans="2:14" ht="14.4" x14ac:dyDescent="0.3">
      <c r="B209" s="8">
        <v>44509.499999999505</v>
      </c>
      <c r="C209" s="22">
        <v>57.258441609697655</v>
      </c>
      <c r="D209" s="22">
        <v>577.69000000000005</v>
      </c>
      <c r="E209" s="19">
        <v>225</v>
      </c>
      <c r="F209" s="15">
        <v>0</v>
      </c>
      <c r="G209" s="2">
        <v>0</v>
      </c>
      <c r="H209" s="2">
        <v>0</v>
      </c>
      <c r="I209" s="2">
        <v>0</v>
      </c>
      <c r="J209" s="2">
        <v>0</v>
      </c>
      <c r="K209" s="78">
        <v>49.224504000000003</v>
      </c>
      <c r="L209" s="2">
        <f t="shared" si="10"/>
        <v>0.4003151055800433</v>
      </c>
      <c r="M209" s="2">
        <f t="shared" si="11"/>
        <v>0.60912576234299742</v>
      </c>
      <c r="N209" s="22">
        <f t="shared" si="12"/>
        <v>0</v>
      </c>
    </row>
    <row r="210" spans="2:14" ht="14.4" x14ac:dyDescent="0.3">
      <c r="B210" s="8">
        <v>44509.541666666169</v>
      </c>
      <c r="C210" s="22">
        <v>56.699999999999996</v>
      </c>
      <c r="D210" s="22">
        <v>556.46299999999997</v>
      </c>
      <c r="E210" s="19">
        <v>225</v>
      </c>
      <c r="F210" s="15">
        <v>0</v>
      </c>
      <c r="G210" s="2">
        <v>0</v>
      </c>
      <c r="H210" s="2">
        <v>0</v>
      </c>
      <c r="I210" s="2">
        <v>0</v>
      </c>
      <c r="J210" s="2">
        <v>0</v>
      </c>
      <c r="K210" s="78">
        <v>56.848481999999997</v>
      </c>
      <c r="L210" s="2">
        <f t="shared" si="10"/>
        <v>0.39641083215482059</v>
      </c>
      <c r="M210" s="2">
        <f t="shared" si="11"/>
        <v>0.58674366717559823</v>
      </c>
      <c r="N210" s="22">
        <f t="shared" si="12"/>
        <v>0</v>
      </c>
    </row>
    <row r="211" spans="2:14" ht="14.4" x14ac:dyDescent="0.3">
      <c r="B211" s="8">
        <v>44509.583333332834</v>
      </c>
      <c r="C211" s="22">
        <v>56.71</v>
      </c>
      <c r="D211" s="22">
        <v>536.46400000000006</v>
      </c>
      <c r="E211" s="19">
        <v>225</v>
      </c>
      <c r="F211" s="15">
        <v>0</v>
      </c>
      <c r="G211" s="2">
        <v>0</v>
      </c>
      <c r="H211" s="2">
        <v>0</v>
      </c>
      <c r="I211" s="2">
        <v>0</v>
      </c>
      <c r="J211" s="2">
        <v>0</v>
      </c>
      <c r="K211" s="78">
        <v>58.355274999999999</v>
      </c>
      <c r="L211" s="2">
        <f t="shared" si="10"/>
        <v>0.39648074588183208</v>
      </c>
      <c r="M211" s="2">
        <f t="shared" si="11"/>
        <v>0.56565639524584777</v>
      </c>
      <c r="N211" s="22">
        <f t="shared" si="12"/>
        <v>0</v>
      </c>
    </row>
    <row r="212" spans="2:14" ht="14.4" x14ac:dyDescent="0.3">
      <c r="B212" s="8">
        <v>44509.624999999498</v>
      </c>
      <c r="C212" s="22">
        <v>53.89</v>
      </c>
      <c r="D212" s="22">
        <v>515.70899999999995</v>
      </c>
      <c r="E212" s="19">
        <v>225</v>
      </c>
      <c r="F212" s="15">
        <v>0</v>
      </c>
      <c r="G212" s="2">
        <v>0</v>
      </c>
      <c r="H212" s="2">
        <v>0</v>
      </c>
      <c r="I212" s="2">
        <v>0</v>
      </c>
      <c r="J212" s="2">
        <v>0</v>
      </c>
      <c r="K212" s="78">
        <v>63.768796999999999</v>
      </c>
      <c r="L212" s="2">
        <f t="shared" si="10"/>
        <v>0.3767650748646082</v>
      </c>
      <c r="M212" s="2">
        <f t="shared" si="11"/>
        <v>0.54377198458021569</v>
      </c>
      <c r="N212" s="22">
        <f t="shared" si="12"/>
        <v>0</v>
      </c>
    </row>
    <row r="213" spans="2:14" ht="14.4" x14ac:dyDescent="0.3">
      <c r="B213" s="8">
        <v>44509.666666666162</v>
      </c>
      <c r="C213" s="22">
        <v>54.8</v>
      </c>
      <c r="D213" s="22">
        <v>514.74300000000005</v>
      </c>
      <c r="E213" s="19">
        <v>225</v>
      </c>
      <c r="F213" s="15">
        <v>0</v>
      </c>
      <c r="G213" s="2">
        <v>0</v>
      </c>
      <c r="H213" s="2">
        <v>0</v>
      </c>
      <c r="I213" s="2">
        <v>0</v>
      </c>
      <c r="J213" s="2">
        <v>0</v>
      </c>
      <c r="K213" s="78">
        <v>66.618520000000004</v>
      </c>
      <c r="L213" s="2">
        <f t="shared" si="10"/>
        <v>0.38312722402264848</v>
      </c>
      <c r="M213" s="2">
        <f t="shared" si="11"/>
        <v>0.54275341841770075</v>
      </c>
      <c r="N213" s="22">
        <f t="shared" si="12"/>
        <v>0</v>
      </c>
    </row>
    <row r="214" spans="2:14" ht="14.4" x14ac:dyDescent="0.3">
      <c r="B214" s="8">
        <v>44509.708333332826</v>
      </c>
      <c r="C214" s="22">
        <v>66.900000000000006</v>
      </c>
      <c r="D214" s="22">
        <v>509.14100000000002</v>
      </c>
      <c r="E214" s="19">
        <v>225</v>
      </c>
      <c r="F214" s="15">
        <v>0</v>
      </c>
      <c r="G214" s="2">
        <v>0</v>
      </c>
      <c r="H214" s="2">
        <v>0</v>
      </c>
      <c r="I214" s="2">
        <v>0</v>
      </c>
      <c r="J214" s="2">
        <v>0</v>
      </c>
      <c r="K214" s="78">
        <v>68.286857999999995</v>
      </c>
      <c r="L214" s="2">
        <f t="shared" si="10"/>
        <v>0.46772283370648154</v>
      </c>
      <c r="M214" s="2">
        <f t="shared" si="11"/>
        <v>0.53684657820816706</v>
      </c>
      <c r="N214" s="22">
        <f t="shared" si="12"/>
        <v>0</v>
      </c>
    </row>
    <row r="215" spans="2:14" ht="14.4" x14ac:dyDescent="0.3">
      <c r="B215" s="8">
        <v>44509.749999999491</v>
      </c>
      <c r="C215" s="22">
        <v>85.039999999999992</v>
      </c>
      <c r="D215" s="22">
        <v>539.86800000000005</v>
      </c>
      <c r="E215" s="19">
        <v>225</v>
      </c>
      <c r="F215" s="15">
        <v>0</v>
      </c>
      <c r="G215" s="2">
        <v>0</v>
      </c>
      <c r="H215" s="2">
        <v>0</v>
      </c>
      <c r="I215" s="2">
        <v>0</v>
      </c>
      <c r="J215" s="2">
        <v>0</v>
      </c>
      <c r="K215" s="78">
        <v>62.445594999999997</v>
      </c>
      <c r="L215" s="2">
        <f t="shared" si="10"/>
        <v>0.59454633450521943</v>
      </c>
      <c r="M215" s="2">
        <f t="shared" si="11"/>
        <v>0.56924562838994852</v>
      </c>
      <c r="N215" s="22">
        <f t="shared" si="12"/>
        <v>0</v>
      </c>
    </row>
    <row r="216" spans="2:14" ht="14.4" x14ac:dyDescent="0.3">
      <c r="B216" s="8">
        <v>44509.791666666155</v>
      </c>
      <c r="C216" s="22">
        <v>72.09</v>
      </c>
      <c r="D216" s="22">
        <v>555.23299999999995</v>
      </c>
      <c r="E216" s="19">
        <v>225</v>
      </c>
      <c r="F216" s="15">
        <v>0</v>
      </c>
      <c r="G216" s="2">
        <v>0</v>
      </c>
      <c r="H216" s="2">
        <v>0</v>
      </c>
      <c r="I216" s="2">
        <v>0</v>
      </c>
      <c r="J216" s="2">
        <v>0</v>
      </c>
      <c r="K216" s="78">
        <v>50.617263999999999</v>
      </c>
      <c r="L216" s="2">
        <f t="shared" si="10"/>
        <v>0.50400805802541482</v>
      </c>
      <c r="M216" s="2">
        <f t="shared" si="11"/>
        <v>0.58544673510531497</v>
      </c>
      <c r="N216" s="22">
        <f t="shared" si="12"/>
        <v>0</v>
      </c>
    </row>
    <row r="217" spans="2:14" ht="14.4" x14ac:dyDescent="0.3">
      <c r="B217" s="8">
        <v>44509.833333332819</v>
      </c>
      <c r="C217" s="22">
        <v>67.459999999999994</v>
      </c>
      <c r="D217" s="22">
        <v>561.69600000000003</v>
      </c>
      <c r="E217" s="19">
        <v>225</v>
      </c>
      <c r="F217" s="15">
        <v>0</v>
      </c>
      <c r="G217" s="2">
        <v>0</v>
      </c>
      <c r="H217" s="2">
        <v>0</v>
      </c>
      <c r="I217" s="2">
        <v>0</v>
      </c>
      <c r="J217" s="2">
        <v>0</v>
      </c>
      <c r="K217" s="78">
        <v>46.891801999999998</v>
      </c>
      <c r="L217" s="2">
        <f t="shared" si="10"/>
        <v>0.47163800241912163</v>
      </c>
      <c r="M217" s="2">
        <f t="shared" si="11"/>
        <v>0.59226142776404689</v>
      </c>
      <c r="N217" s="22">
        <f t="shared" si="12"/>
        <v>0</v>
      </c>
    </row>
    <row r="218" spans="2:14" ht="14.4" x14ac:dyDescent="0.3">
      <c r="B218" s="8">
        <v>44509.874999999483</v>
      </c>
      <c r="C218" s="22">
        <v>61.3</v>
      </c>
      <c r="D218" s="22">
        <v>549.83900000000006</v>
      </c>
      <c r="E218" s="19">
        <v>225</v>
      </c>
      <c r="F218" s="15">
        <v>0</v>
      </c>
      <c r="G218" s="2">
        <v>0</v>
      </c>
      <c r="H218" s="2">
        <v>0</v>
      </c>
      <c r="I218" s="2">
        <v>0</v>
      </c>
      <c r="J218" s="2">
        <v>0</v>
      </c>
      <c r="K218" s="78">
        <v>41.160645000000002</v>
      </c>
      <c r="L218" s="2">
        <f t="shared" si="10"/>
        <v>0.42857114658007944</v>
      </c>
      <c r="M218" s="2">
        <f t="shared" si="11"/>
        <v>0.57975921348978066</v>
      </c>
      <c r="N218" s="22">
        <f t="shared" si="12"/>
        <v>0</v>
      </c>
    </row>
    <row r="219" spans="2:14" ht="14.4" x14ac:dyDescent="0.3">
      <c r="B219" s="8">
        <v>44509.916666666148</v>
      </c>
      <c r="C219" s="22">
        <v>52.879999999999995</v>
      </c>
      <c r="D219" s="22">
        <v>541.476</v>
      </c>
      <c r="E219" s="19">
        <v>225</v>
      </c>
      <c r="F219" s="15">
        <v>0</v>
      </c>
      <c r="G219" s="2">
        <v>0</v>
      </c>
      <c r="H219" s="2">
        <v>0</v>
      </c>
      <c r="I219" s="2">
        <v>0</v>
      </c>
      <c r="J219" s="2">
        <v>0</v>
      </c>
      <c r="K219" s="78">
        <v>38.629680999999998</v>
      </c>
      <c r="L219" s="2">
        <f t="shared" si="10"/>
        <v>0.36970378843645352</v>
      </c>
      <c r="M219" s="2">
        <f t="shared" si="11"/>
        <v>0.57094112982817224</v>
      </c>
      <c r="N219" s="22">
        <f t="shared" si="12"/>
        <v>0</v>
      </c>
    </row>
    <row r="220" spans="2:14" ht="14.4" x14ac:dyDescent="0.3">
      <c r="B220" s="8">
        <v>44509.958333332812</v>
      </c>
      <c r="C220" s="22">
        <v>48.400000000000006</v>
      </c>
      <c r="D220" s="22">
        <v>518.30799999999999</v>
      </c>
      <c r="E220" s="19">
        <v>225</v>
      </c>
      <c r="F220" s="15">
        <v>0</v>
      </c>
      <c r="G220" s="2">
        <v>0</v>
      </c>
      <c r="H220" s="2">
        <v>0</v>
      </c>
      <c r="I220" s="2">
        <v>0</v>
      </c>
      <c r="J220" s="2">
        <v>0</v>
      </c>
      <c r="K220" s="78">
        <v>33.051645999999998</v>
      </c>
      <c r="L220" s="2">
        <f t="shared" si="10"/>
        <v>0.33838243873533191</v>
      </c>
      <c r="M220" s="2">
        <f t="shared" si="11"/>
        <v>0.54651241258888728</v>
      </c>
      <c r="N220" s="22">
        <f t="shared" si="12"/>
        <v>0</v>
      </c>
    </row>
    <row r="221" spans="2:14" ht="14.4" x14ac:dyDescent="0.3">
      <c r="B221" s="8">
        <v>44509.999999999476</v>
      </c>
      <c r="C221" s="22">
        <v>46.413782128175207</v>
      </c>
      <c r="D221" s="22">
        <v>500.101</v>
      </c>
      <c r="E221" s="19">
        <v>225</v>
      </c>
      <c r="F221" s="15">
        <v>0</v>
      </c>
      <c r="G221" s="2">
        <v>0</v>
      </c>
      <c r="H221" s="2">
        <v>0</v>
      </c>
      <c r="I221" s="2">
        <v>0</v>
      </c>
      <c r="J221" s="2">
        <v>0</v>
      </c>
      <c r="K221" s="78">
        <v>29.897152999999999</v>
      </c>
      <c r="L221" s="2">
        <f t="shared" si="10"/>
        <v>0.32449604932773324</v>
      </c>
      <c r="M221" s="2">
        <f t="shared" si="11"/>
        <v>0.52731465469974437</v>
      </c>
      <c r="N221" s="22">
        <f t="shared" si="12"/>
        <v>0</v>
      </c>
    </row>
    <row r="222" spans="2:14" ht="14.4" x14ac:dyDescent="0.3">
      <c r="B222" s="8">
        <v>44510.04166666614</v>
      </c>
      <c r="C222" s="22">
        <v>44.1</v>
      </c>
      <c r="D222" s="22">
        <v>484.27</v>
      </c>
      <c r="E222" s="19">
        <v>225</v>
      </c>
      <c r="F222" s="15">
        <v>0</v>
      </c>
      <c r="G222" s="2">
        <v>0</v>
      </c>
      <c r="H222" s="2">
        <v>0</v>
      </c>
      <c r="I222" s="2">
        <v>0</v>
      </c>
      <c r="J222" s="2">
        <v>0</v>
      </c>
      <c r="K222" s="78">
        <v>27.431357999999999</v>
      </c>
      <c r="L222" s="2">
        <f t="shared" si="10"/>
        <v>0.30831953612041607</v>
      </c>
      <c r="M222" s="2">
        <f t="shared" si="11"/>
        <v>0.51062218998051434</v>
      </c>
      <c r="N222" s="22">
        <f t="shared" si="12"/>
        <v>0</v>
      </c>
    </row>
    <row r="223" spans="2:14" ht="14.4" x14ac:dyDescent="0.3">
      <c r="B223" s="8">
        <v>44510.083333332805</v>
      </c>
      <c r="C223" s="22">
        <v>39.9</v>
      </c>
      <c r="D223" s="22">
        <v>476.63799999999998</v>
      </c>
      <c r="E223" s="19">
        <v>225</v>
      </c>
      <c r="F223" s="15">
        <v>0</v>
      </c>
      <c r="G223" s="2">
        <v>0</v>
      </c>
      <c r="H223" s="2">
        <v>0</v>
      </c>
      <c r="I223" s="2">
        <v>0</v>
      </c>
      <c r="J223" s="2">
        <v>0</v>
      </c>
      <c r="K223" s="78">
        <v>26.026185999999999</v>
      </c>
      <c r="L223" s="2">
        <f t="shared" si="10"/>
        <v>0.27895577077561451</v>
      </c>
      <c r="M223" s="2">
        <f t="shared" si="11"/>
        <v>0.50257488464685485</v>
      </c>
      <c r="N223" s="22">
        <f t="shared" si="12"/>
        <v>0</v>
      </c>
    </row>
    <row r="224" spans="2:14" ht="14.4" x14ac:dyDescent="0.3">
      <c r="B224" s="8">
        <v>44510.124999999469</v>
      </c>
      <c r="C224" s="22">
        <v>38.098774102515968</v>
      </c>
      <c r="D224" s="22">
        <v>481.31</v>
      </c>
      <c r="E224" s="19">
        <v>225</v>
      </c>
      <c r="F224" s="15">
        <v>0</v>
      </c>
      <c r="G224" s="2">
        <v>0</v>
      </c>
      <c r="H224" s="2">
        <v>0</v>
      </c>
      <c r="I224" s="2">
        <v>0</v>
      </c>
      <c r="J224" s="2">
        <v>0</v>
      </c>
      <c r="K224" s="78">
        <v>24.920034000000001</v>
      </c>
      <c r="L224" s="2">
        <f t="shared" si="10"/>
        <v>0.26636272920735243</v>
      </c>
      <c r="M224" s="2">
        <f t="shared" si="11"/>
        <v>0.50750111768129635</v>
      </c>
      <c r="N224" s="22">
        <f t="shared" si="12"/>
        <v>0</v>
      </c>
    </row>
    <row r="225" spans="2:14" ht="14.4" x14ac:dyDescent="0.3">
      <c r="B225" s="8">
        <v>44510.166666666133</v>
      </c>
      <c r="C225" s="22">
        <v>37.874836238105352</v>
      </c>
      <c r="D225" s="22">
        <v>492.17099999999999</v>
      </c>
      <c r="E225" s="19">
        <v>225</v>
      </c>
      <c r="F225" s="15">
        <v>0</v>
      </c>
      <c r="G225" s="2">
        <v>0</v>
      </c>
      <c r="H225" s="2">
        <v>0</v>
      </c>
      <c r="I225" s="2">
        <v>0</v>
      </c>
      <c r="J225" s="2">
        <v>0</v>
      </c>
      <c r="K225" s="78">
        <v>24.940749</v>
      </c>
      <c r="L225" s="2">
        <f t="shared" si="10"/>
        <v>0.26479709613535979</v>
      </c>
      <c r="M225" s="2">
        <f t="shared" si="11"/>
        <v>0.51895313330352844</v>
      </c>
      <c r="N225" s="22">
        <f t="shared" si="12"/>
        <v>0</v>
      </c>
    </row>
    <row r="226" spans="2:14" ht="14.4" x14ac:dyDescent="0.3">
      <c r="B226" s="8">
        <v>44510.208333332797</v>
      </c>
      <c r="C226" s="22">
        <v>44.063399636051159</v>
      </c>
      <c r="D226" s="22">
        <v>502.87200000000001</v>
      </c>
      <c r="E226" s="19">
        <v>225</v>
      </c>
      <c r="F226" s="15">
        <v>0</v>
      </c>
      <c r="G226" s="2">
        <v>0</v>
      </c>
      <c r="H226" s="2">
        <v>0</v>
      </c>
      <c r="I226" s="2">
        <v>0</v>
      </c>
      <c r="J226" s="2">
        <v>0</v>
      </c>
      <c r="K226" s="78">
        <v>26.041302000000002</v>
      </c>
      <c r="L226" s="2">
        <f t="shared" si="10"/>
        <v>0.3080636493350522</v>
      </c>
      <c r="M226" s="2">
        <f t="shared" si="11"/>
        <v>0.53023644231499212</v>
      </c>
      <c r="N226" s="22">
        <f t="shared" si="12"/>
        <v>0</v>
      </c>
    </row>
    <row r="227" spans="2:14" ht="14.4" x14ac:dyDescent="0.3">
      <c r="B227" s="8">
        <v>44510.249999999462</v>
      </c>
      <c r="C227" s="22">
        <v>50.440521237045317</v>
      </c>
      <c r="D227" s="22">
        <v>536.12699999999995</v>
      </c>
      <c r="E227" s="19">
        <v>225</v>
      </c>
      <c r="F227" s="15">
        <v>0</v>
      </c>
      <c r="G227" s="2">
        <v>0</v>
      </c>
      <c r="H227" s="2">
        <v>0</v>
      </c>
      <c r="I227" s="2">
        <v>0</v>
      </c>
      <c r="J227" s="2">
        <v>0</v>
      </c>
      <c r="K227" s="78">
        <v>27.759001000000001</v>
      </c>
      <c r="L227" s="2">
        <f t="shared" si="10"/>
        <v>0.35264848320811354</v>
      </c>
      <c r="M227" s="2">
        <f t="shared" si="11"/>
        <v>0.56530105694691635</v>
      </c>
      <c r="N227" s="22">
        <f t="shared" si="12"/>
        <v>0</v>
      </c>
    </row>
    <row r="228" spans="2:14" ht="14.4" x14ac:dyDescent="0.3">
      <c r="B228" s="8">
        <v>44510.291666666126</v>
      </c>
      <c r="C228" s="22">
        <v>74.964227559689277</v>
      </c>
      <c r="D228" s="22">
        <v>589.28</v>
      </c>
      <c r="E228" s="19">
        <v>225</v>
      </c>
      <c r="F228" s="15">
        <v>0</v>
      </c>
      <c r="G228" s="2">
        <v>0</v>
      </c>
      <c r="H228" s="2">
        <v>0</v>
      </c>
      <c r="I228" s="2">
        <v>0</v>
      </c>
      <c r="J228" s="2">
        <v>0</v>
      </c>
      <c r="K228" s="78">
        <v>29.203869000000001</v>
      </c>
      <c r="L228" s="2">
        <f t="shared" si="10"/>
        <v>0.52410285412309987</v>
      </c>
      <c r="M228" s="2">
        <f t="shared" si="11"/>
        <v>0.62134644746054368</v>
      </c>
      <c r="N228" s="22">
        <f t="shared" si="12"/>
        <v>0</v>
      </c>
    </row>
    <row r="229" spans="2:14" ht="14.4" x14ac:dyDescent="0.3">
      <c r="B229" s="8">
        <v>44510.33333333279</v>
      </c>
      <c r="C229" s="22">
        <v>73.0553019105689</v>
      </c>
      <c r="D229" s="22">
        <v>617.59199999999998</v>
      </c>
      <c r="E229" s="19">
        <v>225</v>
      </c>
      <c r="F229" s="15">
        <v>0</v>
      </c>
      <c r="G229" s="2">
        <v>0</v>
      </c>
      <c r="H229" s="2">
        <v>0</v>
      </c>
      <c r="I229" s="2">
        <v>0</v>
      </c>
      <c r="J229" s="2">
        <v>0</v>
      </c>
      <c r="K229" s="78">
        <v>31.782575000000001</v>
      </c>
      <c r="L229" s="2">
        <f t="shared" si="10"/>
        <v>0.51075684345132766</v>
      </c>
      <c r="M229" s="2">
        <f t="shared" si="11"/>
        <v>0.6511990822360374</v>
      </c>
      <c r="N229" s="22">
        <f t="shared" si="12"/>
        <v>0</v>
      </c>
    </row>
    <row r="230" spans="2:14" ht="14.4" x14ac:dyDescent="0.3">
      <c r="B230" s="8">
        <v>44510.374999999454</v>
      </c>
      <c r="C230" s="22">
        <v>61.30980870522928</v>
      </c>
      <c r="D230" s="22">
        <v>622.12800000000004</v>
      </c>
      <c r="E230" s="19">
        <v>225</v>
      </c>
      <c r="F230" s="15">
        <v>0</v>
      </c>
      <c r="G230" s="2">
        <v>0</v>
      </c>
      <c r="H230" s="2">
        <v>0</v>
      </c>
      <c r="I230" s="2">
        <v>0</v>
      </c>
      <c r="J230" s="2">
        <v>0</v>
      </c>
      <c r="K230" s="78">
        <v>36.751998</v>
      </c>
      <c r="L230" s="2">
        <f t="shared" si="10"/>
        <v>0.428639722894053</v>
      </c>
      <c r="M230" s="2">
        <f t="shared" si="11"/>
        <v>0.6559819146513256</v>
      </c>
      <c r="N230" s="22">
        <f t="shared" si="12"/>
        <v>0</v>
      </c>
    </row>
    <row r="231" spans="2:14" ht="14.4" x14ac:dyDescent="0.3">
      <c r="B231" s="8">
        <v>44510.416666666119</v>
      </c>
      <c r="C231" s="22">
        <v>61.519985073973771</v>
      </c>
      <c r="D231" s="22">
        <v>605.60500000000002</v>
      </c>
      <c r="E231" s="19">
        <v>225</v>
      </c>
      <c r="F231" s="15">
        <v>0</v>
      </c>
      <c r="G231" s="2">
        <v>0</v>
      </c>
      <c r="H231" s="2">
        <v>0</v>
      </c>
      <c r="I231" s="2">
        <v>0</v>
      </c>
      <c r="J231" s="2">
        <v>0</v>
      </c>
      <c r="K231" s="78">
        <v>40.364351999999997</v>
      </c>
      <c r="L231" s="2">
        <f t="shared" si="10"/>
        <v>0.43010914422091867</v>
      </c>
      <c r="M231" s="2">
        <f t="shared" si="11"/>
        <v>0.63855979384052164</v>
      </c>
      <c r="N231" s="22">
        <f t="shared" si="12"/>
        <v>0</v>
      </c>
    </row>
    <row r="232" spans="2:14" ht="14.4" x14ac:dyDescent="0.3">
      <c r="B232" s="8">
        <v>44510.458333332783</v>
      </c>
      <c r="C232" s="22">
        <v>60.230000000000004</v>
      </c>
      <c r="D232" s="22">
        <v>569.56100000000004</v>
      </c>
      <c r="E232" s="19">
        <v>225</v>
      </c>
      <c r="F232" s="15">
        <v>0</v>
      </c>
      <c r="G232" s="2">
        <v>0</v>
      </c>
      <c r="H232" s="2">
        <v>0</v>
      </c>
      <c r="I232" s="2">
        <v>0</v>
      </c>
      <c r="J232" s="2">
        <v>0</v>
      </c>
      <c r="K232" s="78">
        <v>45.838731000000003</v>
      </c>
      <c r="L232" s="2">
        <f t="shared" si="10"/>
        <v>0.42109037778985625</v>
      </c>
      <c r="M232" s="2">
        <f t="shared" si="11"/>
        <v>0.60055441209963811</v>
      </c>
      <c r="N232" s="22">
        <f t="shared" si="12"/>
        <v>0</v>
      </c>
    </row>
    <row r="233" spans="2:14" ht="14.4" x14ac:dyDescent="0.3">
      <c r="B233" s="8">
        <v>44510.499999999447</v>
      </c>
      <c r="C233" s="22">
        <v>59.26</v>
      </c>
      <c r="D233" s="22">
        <v>543.14599999999996</v>
      </c>
      <c r="E233" s="19">
        <v>225</v>
      </c>
      <c r="F233" s="15">
        <v>0</v>
      </c>
      <c r="G233" s="2">
        <v>0</v>
      </c>
      <c r="H233" s="2">
        <v>0</v>
      </c>
      <c r="I233" s="2">
        <v>0</v>
      </c>
      <c r="J233" s="2">
        <v>0</v>
      </c>
      <c r="K233" s="78">
        <v>52.930338999999996</v>
      </c>
      <c r="L233" s="2">
        <f t="shared" si="10"/>
        <v>0.41430874626974729</v>
      </c>
      <c r="M233" s="2">
        <f t="shared" si="11"/>
        <v>0.5727020050780689</v>
      </c>
      <c r="N233" s="22">
        <f t="shared" si="12"/>
        <v>0</v>
      </c>
    </row>
    <row r="234" spans="2:14" ht="14.4" x14ac:dyDescent="0.3">
      <c r="B234" s="8">
        <v>44510.541666666111</v>
      </c>
      <c r="C234" s="22">
        <v>56.170000000000009</v>
      </c>
      <c r="D234" s="22">
        <v>527.81799999999998</v>
      </c>
      <c r="E234" s="19">
        <v>225</v>
      </c>
      <c r="F234" s="15">
        <v>0</v>
      </c>
      <c r="G234" s="2">
        <v>0</v>
      </c>
      <c r="H234" s="2">
        <v>0</v>
      </c>
      <c r="I234" s="2">
        <v>0</v>
      </c>
      <c r="J234" s="2">
        <v>0</v>
      </c>
      <c r="K234" s="78">
        <v>57.940215999999999</v>
      </c>
      <c r="L234" s="2">
        <f t="shared" si="10"/>
        <v>0.39270540462321479</v>
      </c>
      <c r="M234" s="2">
        <f t="shared" si="11"/>
        <v>0.55653991176644257</v>
      </c>
      <c r="N234" s="22">
        <f t="shared" si="12"/>
        <v>0</v>
      </c>
    </row>
    <row r="235" spans="2:14" ht="14.4" x14ac:dyDescent="0.3">
      <c r="B235" s="8">
        <v>44510.583333332776</v>
      </c>
      <c r="C235" s="22">
        <v>56.1</v>
      </c>
      <c r="D235" s="22">
        <v>524.58199999999999</v>
      </c>
      <c r="E235" s="19">
        <v>225</v>
      </c>
      <c r="F235" s="15">
        <v>0</v>
      </c>
      <c r="G235" s="2">
        <v>0</v>
      </c>
      <c r="H235" s="2">
        <v>0</v>
      </c>
      <c r="I235" s="2">
        <v>0</v>
      </c>
      <c r="J235" s="2">
        <v>0</v>
      </c>
      <c r="K235" s="78">
        <v>65.595087000000007</v>
      </c>
      <c r="L235" s="2">
        <f t="shared" si="10"/>
        <v>0.39221600853413469</v>
      </c>
      <c r="M235" s="2">
        <f t="shared" si="11"/>
        <v>0.55312782056364873</v>
      </c>
      <c r="N235" s="22">
        <f t="shared" si="12"/>
        <v>0</v>
      </c>
    </row>
    <row r="236" spans="2:14" ht="14.4" x14ac:dyDescent="0.3">
      <c r="B236" s="8">
        <v>44510.62499999944</v>
      </c>
      <c r="C236" s="22">
        <v>54.730000000000004</v>
      </c>
      <c r="D236" s="22">
        <v>517.50900000000001</v>
      </c>
      <c r="E236" s="19">
        <v>225</v>
      </c>
      <c r="F236" s="15">
        <v>0</v>
      </c>
      <c r="G236" s="2">
        <v>0</v>
      </c>
      <c r="H236" s="2">
        <v>0</v>
      </c>
      <c r="I236" s="2">
        <v>0</v>
      </c>
      <c r="J236" s="2">
        <v>0</v>
      </c>
      <c r="K236" s="78">
        <v>66.901653999999994</v>
      </c>
      <c r="L236" s="2">
        <f t="shared" si="10"/>
        <v>0.38263782793356854</v>
      </c>
      <c r="M236" s="2">
        <f t="shared" si="11"/>
        <v>0.54566993395136187</v>
      </c>
      <c r="N236" s="22">
        <f t="shared" si="12"/>
        <v>0</v>
      </c>
    </row>
    <row r="237" spans="2:14" ht="14.4" x14ac:dyDescent="0.3">
      <c r="B237" s="8">
        <v>44510.666666666104</v>
      </c>
      <c r="C237" s="22">
        <v>55.65</v>
      </c>
      <c r="D237" s="22">
        <v>512.32299999999998</v>
      </c>
      <c r="E237" s="19">
        <v>225</v>
      </c>
      <c r="F237" s="15">
        <v>0</v>
      </c>
      <c r="G237" s="2">
        <v>0</v>
      </c>
      <c r="H237" s="2">
        <v>0</v>
      </c>
      <c r="I237" s="2">
        <v>0</v>
      </c>
      <c r="J237" s="2">
        <v>0</v>
      </c>
      <c r="K237" s="78">
        <v>73.801153999999997</v>
      </c>
      <c r="L237" s="2">
        <f t="shared" si="10"/>
        <v>0.38906989081862026</v>
      </c>
      <c r="M237" s="2">
        <f t="shared" si="11"/>
        <v>0.54020173092982648</v>
      </c>
      <c r="N237" s="22">
        <f t="shared" si="12"/>
        <v>0</v>
      </c>
    </row>
    <row r="238" spans="2:14" ht="14.4" x14ac:dyDescent="0.3">
      <c r="B238" s="8">
        <v>44510.708333332768</v>
      </c>
      <c r="C238" s="22">
        <v>69.649999999999991</v>
      </c>
      <c r="D238" s="22">
        <v>515.55399999999997</v>
      </c>
      <c r="E238" s="19">
        <v>225</v>
      </c>
      <c r="F238" s="15">
        <v>0</v>
      </c>
      <c r="G238" s="2">
        <v>0</v>
      </c>
      <c r="H238" s="2">
        <v>0</v>
      </c>
      <c r="I238" s="2">
        <v>0</v>
      </c>
      <c r="J238" s="2">
        <v>0</v>
      </c>
      <c r="K238" s="78">
        <v>73.914646000000005</v>
      </c>
      <c r="L238" s="2">
        <f t="shared" si="10"/>
        <v>0.48694910863462526</v>
      </c>
      <c r="M238" s="2">
        <f t="shared" si="11"/>
        <v>0.5436085500510337</v>
      </c>
      <c r="N238" s="22">
        <f t="shared" si="12"/>
        <v>0</v>
      </c>
    </row>
    <row r="239" spans="2:14" ht="14.4" x14ac:dyDescent="0.3">
      <c r="B239" s="8">
        <v>44510.749999999432</v>
      </c>
      <c r="C239" s="22">
        <v>92.47999999999999</v>
      </c>
      <c r="D239" s="22">
        <v>533.76099999999997</v>
      </c>
      <c r="E239" s="19">
        <v>225</v>
      </c>
      <c r="F239" s="15">
        <v>0</v>
      </c>
      <c r="G239" s="2">
        <v>0</v>
      </c>
      <c r="H239" s="2">
        <v>0</v>
      </c>
      <c r="I239" s="2">
        <v>0</v>
      </c>
      <c r="J239" s="2">
        <v>0</v>
      </c>
      <c r="K239" s="78">
        <v>62.392079000000003</v>
      </c>
      <c r="L239" s="2">
        <f t="shared" si="10"/>
        <v>0.64656214740172502</v>
      </c>
      <c r="M239" s="2">
        <f t="shared" si="11"/>
        <v>0.56280630794017661</v>
      </c>
      <c r="N239" s="22">
        <f t="shared" si="12"/>
        <v>0</v>
      </c>
    </row>
    <row r="240" spans="2:14" ht="14.4" x14ac:dyDescent="0.3">
      <c r="B240" s="8">
        <v>44510.791666666097</v>
      </c>
      <c r="C240" s="22">
        <v>80.959999999999994</v>
      </c>
      <c r="D240" s="22">
        <v>553.96799999999996</v>
      </c>
      <c r="E240" s="19">
        <v>225</v>
      </c>
      <c r="F240" s="15">
        <v>0</v>
      </c>
      <c r="G240" s="2">
        <v>0</v>
      </c>
      <c r="H240" s="2">
        <v>0</v>
      </c>
      <c r="I240" s="2">
        <v>0</v>
      </c>
      <c r="J240" s="2">
        <v>0</v>
      </c>
      <c r="K240" s="78">
        <v>52.093015999999999</v>
      </c>
      <c r="L240" s="2">
        <f t="shared" si="10"/>
        <v>0.56602153388455512</v>
      </c>
      <c r="M240" s="2">
        <f t="shared" si="11"/>
        <v>0.58411289846392622</v>
      </c>
      <c r="N240" s="22">
        <f t="shared" si="12"/>
        <v>0</v>
      </c>
    </row>
    <row r="241" spans="2:14" ht="14.4" x14ac:dyDescent="0.3">
      <c r="B241" s="8">
        <v>44510.833333332761</v>
      </c>
      <c r="C241" s="22">
        <v>67.239999999999995</v>
      </c>
      <c r="D241" s="22">
        <v>553.39499999999998</v>
      </c>
      <c r="E241" s="19">
        <v>225</v>
      </c>
      <c r="F241" s="15">
        <v>0</v>
      </c>
      <c r="G241" s="2">
        <v>0</v>
      </c>
      <c r="H241" s="2">
        <v>0</v>
      </c>
      <c r="I241" s="2">
        <v>0</v>
      </c>
      <c r="J241" s="2">
        <v>0</v>
      </c>
      <c r="K241" s="78">
        <v>48.983592000000002</v>
      </c>
      <c r="L241" s="2">
        <f t="shared" si="10"/>
        <v>0.47009990042487015</v>
      </c>
      <c r="M241" s="2">
        <f t="shared" si="11"/>
        <v>0.58350871791411141</v>
      </c>
      <c r="N241" s="22">
        <f t="shared" si="12"/>
        <v>0</v>
      </c>
    </row>
    <row r="242" spans="2:14" ht="14.4" x14ac:dyDescent="0.3">
      <c r="B242" s="8">
        <v>44510.874999999425</v>
      </c>
      <c r="C242" s="22">
        <v>58.459999999999994</v>
      </c>
      <c r="D242" s="22">
        <v>556.495</v>
      </c>
      <c r="E242" s="19">
        <v>225</v>
      </c>
      <c r="F242" s="15">
        <v>0</v>
      </c>
      <c r="G242" s="2">
        <v>0</v>
      </c>
      <c r="H242" s="2">
        <v>0</v>
      </c>
      <c r="I242" s="2">
        <v>0</v>
      </c>
      <c r="J242" s="2">
        <v>0</v>
      </c>
      <c r="K242" s="78">
        <v>41.987814999999998</v>
      </c>
      <c r="L242" s="2">
        <f t="shared" si="10"/>
        <v>0.40871564810883265</v>
      </c>
      <c r="M242" s="2">
        <f t="shared" si="11"/>
        <v>0.58677740849775195</v>
      </c>
      <c r="N242" s="22">
        <f t="shared" si="12"/>
        <v>0</v>
      </c>
    </row>
    <row r="243" spans="2:14" ht="14.4" x14ac:dyDescent="0.3">
      <c r="B243" s="8">
        <v>44510.916666666089</v>
      </c>
      <c r="C243" s="22">
        <v>51.93</v>
      </c>
      <c r="D243" s="22">
        <v>544.56399999999996</v>
      </c>
      <c r="E243" s="19">
        <v>225</v>
      </c>
      <c r="F243" s="15">
        <v>0</v>
      </c>
      <c r="G243" s="2">
        <v>0</v>
      </c>
      <c r="H243" s="2">
        <v>0</v>
      </c>
      <c r="I243" s="2">
        <v>0</v>
      </c>
      <c r="J243" s="2">
        <v>0</v>
      </c>
      <c r="K243" s="78">
        <v>40.096707000000002</v>
      </c>
      <c r="L243" s="2">
        <f t="shared" si="10"/>
        <v>0.36306198437036746</v>
      </c>
      <c r="M243" s="2">
        <f t="shared" si="11"/>
        <v>0.57419716741600513</v>
      </c>
      <c r="N243" s="22">
        <f t="shared" si="12"/>
        <v>0</v>
      </c>
    </row>
    <row r="244" spans="2:14" ht="14.4" x14ac:dyDescent="0.3">
      <c r="B244" s="8">
        <v>44510.958333332754</v>
      </c>
      <c r="C244" s="22">
        <v>42.129999999999995</v>
      </c>
      <c r="D244" s="22">
        <v>533.08900000000006</v>
      </c>
      <c r="E244" s="19">
        <v>225</v>
      </c>
      <c r="F244" s="15">
        <v>0</v>
      </c>
      <c r="G244" s="2">
        <v>0</v>
      </c>
      <c r="H244" s="2">
        <v>0</v>
      </c>
      <c r="I244" s="2">
        <v>0</v>
      </c>
      <c r="J244" s="2">
        <v>0</v>
      </c>
      <c r="K244" s="78">
        <v>34.695998000000003</v>
      </c>
      <c r="L244" s="2">
        <f t="shared" si="10"/>
        <v>0.29454653189916385</v>
      </c>
      <c r="M244" s="2">
        <f t="shared" si="11"/>
        <v>0.56209774017494873</v>
      </c>
      <c r="N244" s="22">
        <f t="shared" si="12"/>
        <v>0</v>
      </c>
    </row>
    <row r="245" spans="2:14" ht="14.4" x14ac:dyDescent="0.3">
      <c r="B245" s="8">
        <v>44510.999999999418</v>
      </c>
      <c r="C245" s="22">
        <v>37.746262224764081</v>
      </c>
      <c r="D245" s="22">
        <v>513.33399999999995</v>
      </c>
      <c r="E245" s="19">
        <v>225</v>
      </c>
      <c r="F245" s="15">
        <v>0</v>
      </c>
      <c r="G245" s="2">
        <v>0</v>
      </c>
      <c r="H245" s="2">
        <v>0</v>
      </c>
      <c r="I245" s="2">
        <v>0</v>
      </c>
      <c r="J245" s="2">
        <v>0</v>
      </c>
      <c r="K245" s="78">
        <v>32.624971000000002</v>
      </c>
      <c r="L245" s="2">
        <f t="shared" si="10"/>
        <v>0.26389818728840919</v>
      </c>
      <c r="M245" s="2">
        <f t="shared" si="11"/>
        <v>0.54126774582662018</v>
      </c>
      <c r="N245" s="22">
        <f t="shared" si="12"/>
        <v>0</v>
      </c>
    </row>
    <row r="246" spans="2:14" ht="14.4" x14ac:dyDescent="0.3">
      <c r="B246" s="8">
        <v>44511.041666666082</v>
      </c>
      <c r="C246" s="22">
        <v>32.56730035726865</v>
      </c>
      <c r="D246" s="22">
        <v>506.61700000000002</v>
      </c>
      <c r="E246" s="19">
        <v>225</v>
      </c>
      <c r="F246" s="15">
        <v>0</v>
      </c>
      <c r="G246" s="2">
        <v>0</v>
      </c>
      <c r="H246" s="2">
        <v>0</v>
      </c>
      <c r="I246" s="2">
        <v>0</v>
      </c>
      <c r="J246" s="2">
        <v>0</v>
      </c>
      <c r="K246" s="78">
        <v>31.167120000000001</v>
      </c>
      <c r="L246" s="2">
        <f t="shared" si="10"/>
        <v>0.22769013466773991</v>
      </c>
      <c r="M246" s="2">
        <f t="shared" si="11"/>
        <v>0.53418523142329333</v>
      </c>
      <c r="N246" s="22">
        <f t="shared" si="12"/>
        <v>0</v>
      </c>
    </row>
    <row r="247" spans="2:14" ht="14.4" x14ac:dyDescent="0.3">
      <c r="B247" s="8">
        <v>44511.083333332746</v>
      </c>
      <c r="C247" s="22">
        <v>30.621813136885827</v>
      </c>
      <c r="D247" s="22">
        <v>502.88099999999997</v>
      </c>
      <c r="E247" s="19">
        <v>225</v>
      </c>
      <c r="F247" s="15">
        <v>0</v>
      </c>
      <c r="G247" s="2">
        <v>0</v>
      </c>
      <c r="H247" s="2">
        <v>0</v>
      </c>
      <c r="I247" s="2">
        <v>0</v>
      </c>
      <c r="J247" s="2">
        <v>0</v>
      </c>
      <c r="K247" s="78">
        <v>28.370598999999999</v>
      </c>
      <c r="L247" s="2">
        <f t="shared" si="10"/>
        <v>0.21408850842473243</v>
      </c>
      <c r="M247" s="2">
        <f t="shared" si="11"/>
        <v>0.53024593206184778</v>
      </c>
      <c r="N247" s="22">
        <f t="shared" si="12"/>
        <v>0</v>
      </c>
    </row>
    <row r="248" spans="2:14" ht="14.4" x14ac:dyDescent="0.3">
      <c r="B248" s="8">
        <v>44511.124999999411</v>
      </c>
      <c r="C248" s="22">
        <v>31.038540204454062</v>
      </c>
      <c r="D248" s="22">
        <v>506.78699999999998</v>
      </c>
      <c r="E248" s="19">
        <v>225</v>
      </c>
      <c r="F248" s="15">
        <v>0</v>
      </c>
      <c r="G248" s="2">
        <v>0</v>
      </c>
      <c r="H248" s="2">
        <v>0</v>
      </c>
      <c r="I248" s="2">
        <v>0</v>
      </c>
      <c r="J248" s="2">
        <v>0</v>
      </c>
      <c r="K248" s="78">
        <v>26.625765000000001</v>
      </c>
      <c r="L248" s="2">
        <f t="shared" si="10"/>
        <v>0.21700200266875647</v>
      </c>
      <c r="M248" s="2">
        <f t="shared" si="11"/>
        <v>0.53436448219723487</v>
      </c>
      <c r="N248" s="22">
        <f t="shared" si="12"/>
        <v>0</v>
      </c>
    </row>
    <row r="249" spans="2:14" ht="14.4" x14ac:dyDescent="0.3">
      <c r="B249" s="8">
        <v>44511.166666666075</v>
      </c>
      <c r="C249" s="22">
        <v>31.444177604701725</v>
      </c>
      <c r="D249" s="22">
        <v>512.40499999999997</v>
      </c>
      <c r="E249" s="19">
        <v>225</v>
      </c>
      <c r="F249" s="15">
        <v>0</v>
      </c>
      <c r="G249" s="2">
        <v>0</v>
      </c>
      <c r="H249" s="2">
        <v>0</v>
      </c>
      <c r="I249" s="2">
        <v>0</v>
      </c>
      <c r="J249" s="2">
        <v>0</v>
      </c>
      <c r="K249" s="78">
        <v>26.662606</v>
      </c>
      <c r="L249" s="2">
        <f t="shared" si="10"/>
        <v>0.21983796491541069</v>
      </c>
      <c r="M249" s="2">
        <f t="shared" si="11"/>
        <v>0.54028819306784526</v>
      </c>
      <c r="N249" s="22">
        <f t="shared" si="12"/>
        <v>0</v>
      </c>
    </row>
    <row r="250" spans="2:14" ht="14.4" x14ac:dyDescent="0.3">
      <c r="B250" s="8">
        <v>44511.208333332739</v>
      </c>
      <c r="C250" s="22">
        <v>34.908132618773536</v>
      </c>
      <c r="D250" s="22">
        <v>527.52200000000005</v>
      </c>
      <c r="E250" s="19">
        <v>225</v>
      </c>
      <c r="F250" s="15">
        <v>0</v>
      </c>
      <c r="G250" s="2">
        <v>0</v>
      </c>
      <c r="H250" s="2">
        <v>0</v>
      </c>
      <c r="I250" s="2">
        <v>0</v>
      </c>
      <c r="J250" s="2">
        <v>0</v>
      </c>
      <c r="K250" s="78">
        <v>28.839981000000002</v>
      </c>
      <c r="L250" s="2">
        <f t="shared" si="10"/>
        <v>0.24405576543878052</v>
      </c>
      <c r="M250" s="2">
        <f t="shared" si="11"/>
        <v>0.55622780453652076</v>
      </c>
      <c r="N250" s="22">
        <f t="shared" si="12"/>
        <v>0</v>
      </c>
    </row>
    <row r="251" spans="2:14" ht="14.4" x14ac:dyDescent="0.3">
      <c r="B251" s="8">
        <v>44511.249999999403</v>
      </c>
      <c r="C251" s="22">
        <v>40.122128089548582</v>
      </c>
      <c r="D251" s="22">
        <v>542.48599999999999</v>
      </c>
      <c r="E251" s="19">
        <v>225</v>
      </c>
      <c r="F251" s="15">
        <v>0</v>
      </c>
      <c r="G251" s="2">
        <v>0</v>
      </c>
      <c r="H251" s="2">
        <v>0</v>
      </c>
      <c r="I251" s="2">
        <v>0</v>
      </c>
      <c r="J251" s="2">
        <v>0</v>
      </c>
      <c r="K251" s="78">
        <v>31.242097999999999</v>
      </c>
      <c r="L251" s="2">
        <f t="shared" si="10"/>
        <v>0.28050875103704159</v>
      </c>
      <c r="M251" s="2">
        <f t="shared" si="11"/>
        <v>0.57200609030864868</v>
      </c>
      <c r="N251" s="22">
        <f t="shared" si="12"/>
        <v>0</v>
      </c>
    </row>
    <row r="252" spans="2:14" ht="14.4" x14ac:dyDescent="0.3">
      <c r="B252" s="8">
        <v>44511.291666666068</v>
      </c>
      <c r="C252" s="22">
        <v>57.159511900358908</v>
      </c>
      <c r="D252" s="22">
        <v>589.63199999999995</v>
      </c>
      <c r="E252" s="19">
        <v>225</v>
      </c>
      <c r="F252" s="15">
        <v>0</v>
      </c>
      <c r="G252" s="2">
        <v>0</v>
      </c>
      <c r="H252" s="2">
        <v>0</v>
      </c>
      <c r="I252" s="2">
        <v>0</v>
      </c>
      <c r="J252" s="2">
        <v>0</v>
      </c>
      <c r="K252" s="78">
        <v>31.776081000000001</v>
      </c>
      <c r="L252" s="2">
        <f t="shared" si="10"/>
        <v>0.39962345111084036</v>
      </c>
      <c r="M252" s="2">
        <f t="shared" si="11"/>
        <v>0.62171760200423443</v>
      </c>
      <c r="N252" s="22">
        <f t="shared" si="12"/>
        <v>0</v>
      </c>
    </row>
    <row r="253" spans="2:14" ht="14.4" x14ac:dyDescent="0.3">
      <c r="B253" s="8">
        <v>44511.333333332732</v>
      </c>
      <c r="C253" s="22">
        <v>61.638468172303178</v>
      </c>
      <c r="D253" s="22">
        <v>606.51700000000005</v>
      </c>
      <c r="E253" s="19">
        <v>225</v>
      </c>
      <c r="F253" s="15">
        <v>0</v>
      </c>
      <c r="G253" s="2">
        <v>0</v>
      </c>
      <c r="H253" s="2">
        <v>0</v>
      </c>
      <c r="I253" s="2">
        <v>0</v>
      </c>
      <c r="J253" s="2">
        <v>0</v>
      </c>
      <c r="K253" s="78">
        <v>34.238109999999999</v>
      </c>
      <c r="L253" s="2">
        <f t="shared" si="10"/>
        <v>0.43093750372012574</v>
      </c>
      <c r="M253" s="2">
        <f t="shared" si="11"/>
        <v>0.63952142152190239</v>
      </c>
      <c r="N253" s="22">
        <f t="shared" si="12"/>
        <v>0</v>
      </c>
    </row>
    <row r="254" spans="2:14" ht="14.4" x14ac:dyDescent="0.3">
      <c r="B254" s="8">
        <v>44511.374999999396</v>
      </c>
      <c r="C254" s="22">
        <v>56.455924919756328</v>
      </c>
      <c r="D254" s="22">
        <v>601.83600000000001</v>
      </c>
      <c r="E254" s="19">
        <v>225</v>
      </c>
      <c r="F254" s="15">
        <v>0</v>
      </c>
      <c r="G254" s="2">
        <v>0</v>
      </c>
      <c r="H254" s="2">
        <v>0</v>
      </c>
      <c r="I254" s="2">
        <v>0</v>
      </c>
      <c r="J254" s="2">
        <v>0</v>
      </c>
      <c r="K254" s="78">
        <v>38.021483000000003</v>
      </c>
      <c r="L254" s="2">
        <f t="shared" si="10"/>
        <v>0.39470441230177566</v>
      </c>
      <c r="M254" s="2">
        <f t="shared" si="11"/>
        <v>0.63458569874060511</v>
      </c>
      <c r="N254" s="22">
        <f t="shared" si="12"/>
        <v>0</v>
      </c>
    </row>
    <row r="255" spans="2:14" ht="14.4" x14ac:dyDescent="0.3">
      <c r="B255" s="8">
        <v>44511.41666666606</v>
      </c>
      <c r="C255" s="22">
        <v>55.570359073479175</v>
      </c>
      <c r="D255" s="22">
        <v>591.20100000000002</v>
      </c>
      <c r="E255" s="19">
        <v>225</v>
      </c>
      <c r="F255" s="15">
        <v>0</v>
      </c>
      <c r="G255" s="2">
        <v>0</v>
      </c>
      <c r="H255" s="2">
        <v>0</v>
      </c>
      <c r="I255" s="2">
        <v>0</v>
      </c>
      <c r="J255" s="2">
        <v>0</v>
      </c>
      <c r="K255" s="78">
        <v>41.688848</v>
      </c>
      <c r="L255" s="2">
        <f t="shared" si="10"/>
        <v>0.38851309141904883</v>
      </c>
      <c r="M255" s="2">
        <f t="shared" si="11"/>
        <v>0.6233719812060835</v>
      </c>
      <c r="N255" s="22">
        <f t="shared" si="12"/>
        <v>0</v>
      </c>
    </row>
    <row r="256" spans="2:14" ht="14.4" x14ac:dyDescent="0.3">
      <c r="B256" s="8">
        <v>44511.458333332725</v>
      </c>
      <c r="C256" s="22">
        <v>54.21</v>
      </c>
      <c r="D256" s="22">
        <v>556.98299999999995</v>
      </c>
      <c r="E256" s="19">
        <v>225</v>
      </c>
      <c r="F256" s="15">
        <v>0</v>
      </c>
      <c r="G256" s="2">
        <v>0</v>
      </c>
      <c r="H256" s="2">
        <v>0</v>
      </c>
      <c r="I256" s="2">
        <v>0</v>
      </c>
      <c r="J256" s="2">
        <v>0</v>
      </c>
      <c r="K256" s="78">
        <v>47.141675999999997</v>
      </c>
      <c r="L256" s="2">
        <f t="shared" si="10"/>
        <v>0.379002314128974</v>
      </c>
      <c r="M256" s="2">
        <f t="shared" si="11"/>
        <v>0.58729196366059599</v>
      </c>
      <c r="N256" s="22">
        <f t="shared" si="12"/>
        <v>0</v>
      </c>
    </row>
    <row r="257" spans="2:14" ht="14.4" x14ac:dyDescent="0.3">
      <c r="B257" s="8">
        <v>44511.499999999389</v>
      </c>
      <c r="C257" s="22">
        <v>51.439999999999991</v>
      </c>
      <c r="D257" s="22">
        <v>527.66399999999999</v>
      </c>
      <c r="E257" s="19">
        <v>225</v>
      </c>
      <c r="F257" s="15">
        <v>0</v>
      </c>
      <c r="G257" s="2">
        <v>0</v>
      </c>
      <c r="H257" s="2">
        <v>0</v>
      </c>
      <c r="I257" s="2">
        <v>0</v>
      </c>
      <c r="J257" s="2">
        <v>0</v>
      </c>
      <c r="K257" s="78">
        <v>53.842683000000001</v>
      </c>
      <c r="L257" s="2">
        <f t="shared" si="10"/>
        <v>0.35963621174680721</v>
      </c>
      <c r="M257" s="2">
        <f t="shared" si="11"/>
        <v>0.55637753165357784</v>
      </c>
      <c r="N257" s="22">
        <f t="shared" si="12"/>
        <v>0</v>
      </c>
    </row>
    <row r="258" spans="2:14" ht="14.4" x14ac:dyDescent="0.3">
      <c r="B258" s="8">
        <v>44511.541666666053</v>
      </c>
      <c r="C258" s="22">
        <v>50.540000000000006</v>
      </c>
      <c r="D258" s="22">
        <v>511.64</v>
      </c>
      <c r="E258" s="19">
        <v>225</v>
      </c>
      <c r="F258" s="15">
        <v>0</v>
      </c>
      <c r="G258" s="2">
        <v>0</v>
      </c>
      <c r="H258" s="2">
        <v>0</v>
      </c>
      <c r="I258" s="2">
        <v>0</v>
      </c>
      <c r="J258" s="2">
        <v>0</v>
      </c>
      <c r="K258" s="78">
        <v>58.258578999999997</v>
      </c>
      <c r="L258" s="2">
        <f t="shared" si="10"/>
        <v>0.35334397631577846</v>
      </c>
      <c r="M258" s="2">
        <f t="shared" si="11"/>
        <v>0.53948156458510821</v>
      </c>
      <c r="N258" s="22">
        <f t="shared" si="12"/>
        <v>0</v>
      </c>
    </row>
    <row r="259" spans="2:14" ht="14.4" x14ac:dyDescent="0.3">
      <c r="B259" s="8">
        <v>44511.583333332717</v>
      </c>
      <c r="C259" s="22">
        <v>54.679999999999993</v>
      </c>
      <c r="D259" s="22">
        <v>501.916</v>
      </c>
      <c r="E259" s="19">
        <v>225</v>
      </c>
      <c r="F259" s="15">
        <v>0</v>
      </c>
      <c r="G259" s="2">
        <v>0</v>
      </c>
      <c r="H259" s="2">
        <v>0</v>
      </c>
      <c r="I259" s="2">
        <v>0</v>
      </c>
      <c r="J259" s="2">
        <v>0</v>
      </c>
      <c r="K259" s="78">
        <v>67.265366999999998</v>
      </c>
      <c r="L259" s="2">
        <f t="shared" si="10"/>
        <v>0.38228825929851129</v>
      </c>
      <c r="M259" s="2">
        <f t="shared" si="11"/>
        <v>0.52922842031564998</v>
      </c>
      <c r="N259" s="22">
        <f t="shared" si="12"/>
        <v>0</v>
      </c>
    </row>
    <row r="260" spans="2:14" ht="14.4" x14ac:dyDescent="0.3">
      <c r="B260" s="8">
        <v>44511.624999999382</v>
      </c>
      <c r="C260" s="22">
        <v>49.59</v>
      </c>
      <c r="D260" s="22">
        <v>502.01400000000001</v>
      </c>
      <c r="E260" s="19">
        <v>225</v>
      </c>
      <c r="F260" s="15">
        <v>0</v>
      </c>
      <c r="G260" s="2">
        <v>0</v>
      </c>
      <c r="H260" s="2">
        <v>0</v>
      </c>
      <c r="I260" s="2">
        <v>0</v>
      </c>
      <c r="J260" s="2">
        <v>0</v>
      </c>
      <c r="K260" s="78">
        <v>74.154943000000003</v>
      </c>
      <c r="L260" s="2">
        <f t="shared" si="10"/>
        <v>0.34670217224969235</v>
      </c>
      <c r="M260" s="2">
        <f t="shared" si="11"/>
        <v>0.52933175311474578</v>
      </c>
      <c r="N260" s="22">
        <f t="shared" si="12"/>
        <v>0</v>
      </c>
    </row>
    <row r="261" spans="2:14" ht="14.4" x14ac:dyDescent="0.3">
      <c r="B261" s="8">
        <v>44511.666666666046</v>
      </c>
      <c r="C261" s="22">
        <v>51.21</v>
      </c>
      <c r="D261" s="22">
        <v>490.24599999999998</v>
      </c>
      <c r="E261" s="19">
        <v>225</v>
      </c>
      <c r="F261" s="15">
        <v>0</v>
      </c>
      <c r="G261" s="2">
        <v>0</v>
      </c>
      <c r="H261" s="2">
        <v>0</v>
      </c>
      <c r="I261" s="2">
        <v>0</v>
      </c>
      <c r="J261" s="2">
        <v>0</v>
      </c>
      <c r="K261" s="78">
        <v>84.993530000000007</v>
      </c>
      <c r="L261" s="2">
        <f t="shared" si="10"/>
        <v>0.35802819602554437</v>
      </c>
      <c r="M261" s="2">
        <f t="shared" si="11"/>
        <v>0.51692338189271947</v>
      </c>
      <c r="N261" s="22">
        <f t="shared" si="12"/>
        <v>0</v>
      </c>
    </row>
    <row r="262" spans="2:14" ht="14.4" x14ac:dyDescent="0.3">
      <c r="B262" s="8">
        <v>44511.70833333271</v>
      </c>
      <c r="C262" s="22">
        <v>58.000000000000007</v>
      </c>
      <c r="D262" s="22">
        <v>490.91300000000001</v>
      </c>
      <c r="E262" s="19">
        <v>225</v>
      </c>
      <c r="F262" s="15">
        <v>0</v>
      </c>
      <c r="G262" s="2">
        <v>0</v>
      </c>
      <c r="H262" s="2">
        <v>0</v>
      </c>
      <c r="I262" s="2">
        <v>0</v>
      </c>
      <c r="J262" s="2">
        <v>0</v>
      </c>
      <c r="K262" s="78">
        <v>83.367543999999995</v>
      </c>
      <c r="L262" s="2">
        <f t="shared" ref="L262:L325" si="13">C262/$C$1</f>
        <v>0.40549961666630685</v>
      </c>
      <c r="M262" s="2">
        <f t="shared" ref="M262:M325" si="14">D262/D$1</f>
        <v>0.51762667757636083</v>
      </c>
      <c r="N262" s="22">
        <f t="shared" ref="N262:N325" si="15">H262/H$1</f>
        <v>0</v>
      </c>
    </row>
    <row r="263" spans="2:14" ht="14.4" x14ac:dyDescent="0.3">
      <c r="B263" s="8">
        <v>44511.749999999374</v>
      </c>
      <c r="C263" s="22">
        <v>77.570000000000007</v>
      </c>
      <c r="D263" s="22">
        <v>510.96</v>
      </c>
      <c r="E263" s="19">
        <v>225</v>
      </c>
      <c r="F263" s="15">
        <v>0</v>
      </c>
      <c r="G263" s="2">
        <v>0</v>
      </c>
      <c r="H263" s="2">
        <v>0</v>
      </c>
      <c r="I263" s="2">
        <v>0</v>
      </c>
      <c r="J263" s="2">
        <v>0</v>
      </c>
      <c r="K263" s="78">
        <v>71.860840999999994</v>
      </c>
      <c r="L263" s="2">
        <f t="shared" si="13"/>
        <v>0.54232078042767973</v>
      </c>
      <c r="M263" s="2">
        <f t="shared" si="14"/>
        <v>0.53876456148934193</v>
      </c>
      <c r="N263" s="22">
        <f t="shared" si="15"/>
        <v>0</v>
      </c>
    </row>
    <row r="264" spans="2:14" ht="14.4" x14ac:dyDescent="0.3">
      <c r="B264" s="8">
        <v>44511.791666666039</v>
      </c>
      <c r="C264" s="22">
        <v>59.712011220804236</v>
      </c>
      <c r="D264" s="22">
        <v>530.29700000000003</v>
      </c>
      <c r="E264" s="19">
        <v>225</v>
      </c>
      <c r="F264" s="15">
        <v>0</v>
      </c>
      <c r="G264" s="2">
        <v>0</v>
      </c>
      <c r="H264" s="2">
        <v>0</v>
      </c>
      <c r="I264" s="2">
        <v>0</v>
      </c>
      <c r="J264" s="2">
        <v>0</v>
      </c>
      <c r="K264" s="78">
        <v>59.716315999999999</v>
      </c>
      <c r="L264" s="2">
        <f t="shared" si="13"/>
        <v>0.41746892517948841</v>
      </c>
      <c r="M264" s="2">
        <f t="shared" si="14"/>
        <v>0.55915380981703766</v>
      </c>
      <c r="N264" s="22">
        <f t="shared" si="15"/>
        <v>0</v>
      </c>
    </row>
    <row r="265" spans="2:14" ht="14.4" x14ac:dyDescent="0.3">
      <c r="B265" s="8">
        <v>44511.833333332703</v>
      </c>
      <c r="C265" s="22">
        <v>58.675646273125913</v>
      </c>
      <c r="D265" s="22">
        <v>544.59799999999996</v>
      </c>
      <c r="E265" s="19">
        <v>225</v>
      </c>
      <c r="F265" s="15">
        <v>0</v>
      </c>
      <c r="G265" s="2">
        <v>0</v>
      </c>
      <c r="H265" s="2">
        <v>0</v>
      </c>
      <c r="I265" s="2">
        <v>0</v>
      </c>
      <c r="J265" s="2">
        <v>0</v>
      </c>
      <c r="K265" s="78">
        <v>50.414254999999997</v>
      </c>
      <c r="L265" s="2">
        <f t="shared" si="13"/>
        <v>0.4102233115758685</v>
      </c>
      <c r="M265" s="2">
        <f t="shared" si="14"/>
        <v>0.57423301757079348</v>
      </c>
      <c r="N265" s="22">
        <f t="shared" si="15"/>
        <v>0</v>
      </c>
    </row>
    <row r="266" spans="2:14" ht="14.4" x14ac:dyDescent="0.3">
      <c r="B266" s="8">
        <v>44511.874999999367</v>
      </c>
      <c r="C266" s="22">
        <v>53.829999999999991</v>
      </c>
      <c r="D266" s="22">
        <v>540.13</v>
      </c>
      <c r="E266" s="19">
        <v>225</v>
      </c>
      <c r="F266" s="15">
        <v>0</v>
      </c>
      <c r="G266" s="2">
        <v>0</v>
      </c>
      <c r="H266" s="2">
        <v>0</v>
      </c>
      <c r="I266" s="2">
        <v>0</v>
      </c>
      <c r="J266" s="2">
        <v>0</v>
      </c>
      <c r="K266" s="78">
        <v>43.960168000000003</v>
      </c>
      <c r="L266" s="2">
        <f t="shared" si="13"/>
        <v>0.37634559250253952</v>
      </c>
      <c r="M266" s="2">
        <f t="shared" si="14"/>
        <v>0.56952188546508187</v>
      </c>
      <c r="N266" s="22">
        <f t="shared" si="15"/>
        <v>0</v>
      </c>
    </row>
    <row r="267" spans="2:14" ht="14.4" x14ac:dyDescent="0.3">
      <c r="B267" s="8">
        <v>44511.916666666031</v>
      </c>
      <c r="C267" s="22">
        <v>45.120000000000005</v>
      </c>
      <c r="D267" s="22">
        <v>523.77499999999998</v>
      </c>
      <c r="E267" s="19">
        <v>225</v>
      </c>
      <c r="F267" s="15">
        <v>0</v>
      </c>
      <c r="G267" s="2">
        <v>0</v>
      </c>
      <c r="H267" s="2">
        <v>0</v>
      </c>
      <c r="I267" s="2">
        <v>0</v>
      </c>
      <c r="J267" s="2">
        <v>0</v>
      </c>
      <c r="K267" s="78">
        <v>41.305028</v>
      </c>
      <c r="L267" s="2">
        <f t="shared" si="13"/>
        <v>0.31545073627558218</v>
      </c>
      <c r="M267" s="2">
        <f t="shared" si="14"/>
        <v>0.55227690659558493</v>
      </c>
      <c r="N267" s="22">
        <f t="shared" si="15"/>
        <v>0</v>
      </c>
    </row>
    <row r="268" spans="2:14" ht="14.4" x14ac:dyDescent="0.3">
      <c r="B268" s="8">
        <v>44511.958333332695</v>
      </c>
      <c r="C268" s="22">
        <v>38.14</v>
      </c>
      <c r="D268" s="22">
        <v>489.613</v>
      </c>
      <c r="E268" s="19">
        <v>225</v>
      </c>
      <c r="F268" s="15">
        <v>0</v>
      </c>
      <c r="G268" s="2">
        <v>0</v>
      </c>
      <c r="H268" s="2">
        <v>0</v>
      </c>
      <c r="I268" s="2">
        <v>0</v>
      </c>
      <c r="J268" s="2">
        <v>0</v>
      </c>
      <c r="K268" s="78">
        <v>37.297967</v>
      </c>
      <c r="L268" s="2">
        <f t="shared" si="13"/>
        <v>0.26665095482160245</v>
      </c>
      <c r="M268" s="2">
        <f t="shared" si="14"/>
        <v>0.51625593636386635</v>
      </c>
      <c r="N268" s="22">
        <f t="shared" si="15"/>
        <v>0</v>
      </c>
    </row>
    <row r="269" spans="2:14" ht="14.4" x14ac:dyDescent="0.3">
      <c r="B269" s="8">
        <v>44511.99999999936</v>
      </c>
      <c r="C269" s="22">
        <v>34.53</v>
      </c>
      <c r="D269" s="22">
        <v>458.94799999999998</v>
      </c>
      <c r="E269" s="19">
        <v>225</v>
      </c>
      <c r="F269" s="15">
        <v>0</v>
      </c>
      <c r="G269" s="2">
        <v>0</v>
      </c>
      <c r="H269" s="2">
        <v>0</v>
      </c>
      <c r="I269" s="2">
        <v>0</v>
      </c>
      <c r="J269" s="2">
        <v>0</v>
      </c>
      <c r="K269" s="78">
        <v>33.953727999999998</v>
      </c>
      <c r="L269" s="2">
        <f t="shared" si="13"/>
        <v>0.24141209937047542</v>
      </c>
      <c r="M269" s="2">
        <f t="shared" si="14"/>
        <v>0.48392225999375782</v>
      </c>
      <c r="N269" s="22">
        <f t="shared" si="15"/>
        <v>0</v>
      </c>
    </row>
    <row r="270" spans="2:14" ht="14.4" x14ac:dyDescent="0.3">
      <c r="B270" s="8">
        <v>44512.041666666024</v>
      </c>
      <c r="C270" s="22">
        <v>32.99</v>
      </c>
      <c r="D270" s="22">
        <v>440.07799999999997</v>
      </c>
      <c r="E270" s="19">
        <v>225</v>
      </c>
      <c r="F270" s="15">
        <v>0</v>
      </c>
      <c r="G270" s="2">
        <v>0</v>
      </c>
      <c r="H270" s="2">
        <v>0</v>
      </c>
      <c r="I270" s="2">
        <v>0</v>
      </c>
      <c r="J270" s="2">
        <v>0</v>
      </c>
      <c r="K270" s="78">
        <v>30.948381000000001</v>
      </c>
      <c r="L270" s="2">
        <f t="shared" si="13"/>
        <v>0.23064538541071489</v>
      </c>
      <c r="M270" s="2">
        <f t="shared" si="14"/>
        <v>0.46402542408624275</v>
      </c>
      <c r="N270" s="22">
        <f t="shared" si="15"/>
        <v>0</v>
      </c>
    </row>
    <row r="271" spans="2:14" ht="14.4" x14ac:dyDescent="0.3">
      <c r="B271" s="8">
        <v>44512.083333332688</v>
      </c>
      <c r="C271" s="22">
        <v>28.400000000000002</v>
      </c>
      <c r="D271" s="22">
        <v>430.35300000000001</v>
      </c>
      <c r="E271" s="19">
        <v>225</v>
      </c>
      <c r="F271" s="15">
        <v>0</v>
      </c>
      <c r="G271" s="2">
        <v>0</v>
      </c>
      <c r="H271" s="2">
        <v>0</v>
      </c>
      <c r="I271" s="2">
        <v>0</v>
      </c>
      <c r="J271" s="2">
        <v>0</v>
      </c>
      <c r="K271" s="78">
        <v>27.302271999999999</v>
      </c>
      <c r="L271" s="2">
        <f t="shared" si="13"/>
        <v>0.19855498471246749</v>
      </c>
      <c r="M271" s="2">
        <f t="shared" si="14"/>
        <v>0.45377122540046733</v>
      </c>
      <c r="N271" s="22">
        <f t="shared" si="15"/>
        <v>0</v>
      </c>
    </row>
    <row r="272" spans="2:14" ht="14.4" x14ac:dyDescent="0.3">
      <c r="B272" s="8">
        <v>44512.124999999352</v>
      </c>
      <c r="C272" s="22">
        <v>27.56</v>
      </c>
      <c r="D272" s="22">
        <v>431.26499999999999</v>
      </c>
      <c r="E272" s="19">
        <v>225</v>
      </c>
      <c r="F272" s="15">
        <v>0</v>
      </c>
      <c r="G272" s="2">
        <v>0</v>
      </c>
      <c r="H272" s="2">
        <v>0</v>
      </c>
      <c r="I272" s="2">
        <v>0</v>
      </c>
      <c r="J272" s="2">
        <v>0</v>
      </c>
      <c r="K272" s="78">
        <v>26.264676999999999</v>
      </c>
      <c r="L272" s="2">
        <f t="shared" si="13"/>
        <v>0.19268223164350717</v>
      </c>
      <c r="M272" s="2">
        <f t="shared" si="14"/>
        <v>0.45473285308184797</v>
      </c>
      <c r="N272" s="22">
        <f t="shared" si="15"/>
        <v>0</v>
      </c>
    </row>
    <row r="273" spans="2:14" ht="14.4" x14ac:dyDescent="0.3">
      <c r="B273" s="8">
        <v>44512.166666666017</v>
      </c>
      <c r="C273" s="22">
        <v>27.63</v>
      </c>
      <c r="D273" s="22">
        <v>438.14800000000002</v>
      </c>
      <c r="E273" s="19">
        <v>225</v>
      </c>
      <c r="F273" s="15">
        <v>0</v>
      </c>
      <c r="G273" s="2">
        <v>0</v>
      </c>
      <c r="H273" s="2">
        <v>0</v>
      </c>
      <c r="I273" s="2">
        <v>0</v>
      </c>
      <c r="J273" s="2">
        <v>0</v>
      </c>
      <c r="K273" s="78">
        <v>26.186281999999999</v>
      </c>
      <c r="L273" s="2">
        <f t="shared" si="13"/>
        <v>0.1931716277325872</v>
      </c>
      <c r="M273" s="2">
        <f t="shared" si="14"/>
        <v>0.46199040059384727</v>
      </c>
      <c r="N273" s="22">
        <f t="shared" si="15"/>
        <v>0</v>
      </c>
    </row>
    <row r="274" spans="2:14" ht="14.4" x14ac:dyDescent="0.3">
      <c r="B274" s="8">
        <v>44512.208333332681</v>
      </c>
      <c r="C274" s="22">
        <v>32.11</v>
      </c>
      <c r="D274" s="22">
        <v>456.75</v>
      </c>
      <c r="E274" s="19">
        <v>225</v>
      </c>
      <c r="F274" s="15">
        <v>0</v>
      </c>
      <c r="G274" s="2">
        <v>0</v>
      </c>
      <c r="H274" s="2">
        <v>0</v>
      </c>
      <c r="I274" s="2">
        <v>0</v>
      </c>
      <c r="J274" s="2">
        <v>0</v>
      </c>
      <c r="K274" s="78">
        <v>27.333130000000001</v>
      </c>
      <c r="L274" s="2">
        <f t="shared" si="13"/>
        <v>0.22449297743370883</v>
      </c>
      <c r="M274" s="2">
        <f t="shared" si="14"/>
        <v>0.48160465292832499</v>
      </c>
      <c r="N274" s="22">
        <f t="shared" si="15"/>
        <v>0</v>
      </c>
    </row>
    <row r="275" spans="2:14" ht="14.4" x14ac:dyDescent="0.3">
      <c r="B275" s="8">
        <v>44512.249999999345</v>
      </c>
      <c r="C275" s="22">
        <v>39.349999999999994</v>
      </c>
      <c r="D275" s="22">
        <v>488.10399999999998</v>
      </c>
      <c r="E275" s="19">
        <v>225</v>
      </c>
      <c r="F275" s="15">
        <v>0</v>
      </c>
      <c r="G275" s="2">
        <v>0</v>
      </c>
      <c r="H275" s="2">
        <v>0</v>
      </c>
      <c r="I275" s="2">
        <v>0</v>
      </c>
      <c r="J275" s="2">
        <v>0</v>
      </c>
      <c r="K275" s="78">
        <v>30.020892</v>
      </c>
      <c r="L275" s="2">
        <f t="shared" si="13"/>
        <v>0.27511051578998569</v>
      </c>
      <c r="M275" s="2">
        <f t="shared" si="14"/>
        <v>0.51466482214105558</v>
      </c>
      <c r="N275" s="22">
        <f t="shared" si="15"/>
        <v>0</v>
      </c>
    </row>
    <row r="276" spans="2:14" ht="14.4" x14ac:dyDescent="0.3">
      <c r="B276" s="8">
        <v>44512.291666666009</v>
      </c>
      <c r="C276" s="22">
        <v>53.24</v>
      </c>
      <c r="D276" s="22">
        <v>543.03099999999995</v>
      </c>
      <c r="E276" s="19">
        <v>225</v>
      </c>
      <c r="F276" s="15">
        <v>0</v>
      </c>
      <c r="G276" s="2">
        <v>0</v>
      </c>
      <c r="H276" s="2">
        <v>0</v>
      </c>
      <c r="I276" s="2">
        <v>0</v>
      </c>
      <c r="J276" s="2">
        <v>0</v>
      </c>
      <c r="K276" s="78">
        <v>32.145287000000003</v>
      </c>
      <c r="L276" s="2">
        <f t="shared" si="13"/>
        <v>0.37222068260886509</v>
      </c>
      <c r="M276" s="2">
        <f t="shared" si="14"/>
        <v>0.57258074720157903</v>
      </c>
      <c r="N276" s="22">
        <f t="shared" si="15"/>
        <v>0</v>
      </c>
    </row>
    <row r="277" spans="2:14" ht="14.4" x14ac:dyDescent="0.3">
      <c r="B277" s="8">
        <v>44512.333333332674</v>
      </c>
      <c r="C277" s="22">
        <v>62.050000000000004</v>
      </c>
      <c r="D277" s="22">
        <v>573.64200000000005</v>
      </c>
      <c r="E277" s="19">
        <v>225</v>
      </c>
      <c r="F277" s="15">
        <v>0</v>
      </c>
      <c r="G277" s="2">
        <v>0</v>
      </c>
      <c r="H277" s="2">
        <v>0</v>
      </c>
      <c r="I277" s="2">
        <v>0</v>
      </c>
      <c r="J277" s="2">
        <v>0</v>
      </c>
      <c r="K277" s="78">
        <v>33.716543999999999</v>
      </c>
      <c r="L277" s="2">
        <f t="shared" si="13"/>
        <v>0.43381467610593688</v>
      </c>
      <c r="M277" s="2">
        <f t="shared" si="14"/>
        <v>0.60485748509055326</v>
      </c>
      <c r="N277" s="22">
        <f t="shared" si="15"/>
        <v>0</v>
      </c>
    </row>
    <row r="278" spans="2:14" ht="14.4" x14ac:dyDescent="0.3">
      <c r="B278" s="8">
        <v>44512.374999999338</v>
      </c>
      <c r="C278" s="22">
        <v>58.390000000000008</v>
      </c>
      <c r="D278" s="22">
        <v>581.95799999999997</v>
      </c>
      <c r="E278" s="19">
        <v>225</v>
      </c>
      <c r="F278" s="15">
        <v>0</v>
      </c>
      <c r="G278" s="2">
        <v>0</v>
      </c>
      <c r="H278" s="2">
        <v>0</v>
      </c>
      <c r="I278" s="2">
        <v>0</v>
      </c>
      <c r="J278" s="2">
        <v>0</v>
      </c>
      <c r="K278" s="78">
        <v>38.885365999999998</v>
      </c>
      <c r="L278" s="2">
        <f t="shared" si="13"/>
        <v>0.40822625201975271</v>
      </c>
      <c r="M278" s="2">
        <f t="shared" si="14"/>
        <v>0.61362601118524818</v>
      </c>
      <c r="N278" s="22">
        <f t="shared" si="15"/>
        <v>0</v>
      </c>
    </row>
    <row r="279" spans="2:14" ht="14.4" x14ac:dyDescent="0.3">
      <c r="B279" s="8">
        <v>44512.416666666002</v>
      </c>
      <c r="C279" s="22">
        <v>59.82</v>
      </c>
      <c r="D279" s="22">
        <v>570.34</v>
      </c>
      <c r="E279" s="19">
        <v>225</v>
      </c>
      <c r="F279" s="15">
        <v>0</v>
      </c>
      <c r="G279" s="2">
        <v>0</v>
      </c>
      <c r="H279" s="2">
        <v>0</v>
      </c>
      <c r="I279" s="2">
        <v>0</v>
      </c>
      <c r="J279" s="2">
        <v>0</v>
      </c>
      <c r="K279" s="78">
        <v>43.629463000000001</v>
      </c>
      <c r="L279" s="2">
        <f t="shared" si="13"/>
        <v>0.41822391498238748</v>
      </c>
      <c r="M279" s="2">
        <f t="shared" si="14"/>
        <v>0.60137580241081745</v>
      </c>
      <c r="N279" s="22">
        <f t="shared" si="15"/>
        <v>0</v>
      </c>
    </row>
    <row r="280" spans="2:14" ht="14.4" x14ac:dyDescent="0.3">
      <c r="B280" s="8">
        <v>44512.458333332666</v>
      </c>
      <c r="C280" s="22">
        <v>56.14</v>
      </c>
      <c r="D280" s="22">
        <v>552.98199999999997</v>
      </c>
      <c r="E280" s="19">
        <v>225</v>
      </c>
      <c r="F280" s="15">
        <v>0</v>
      </c>
      <c r="G280" s="2">
        <v>0</v>
      </c>
      <c r="H280" s="2">
        <v>0</v>
      </c>
      <c r="I280" s="2">
        <v>0</v>
      </c>
      <c r="J280" s="2">
        <v>0</v>
      </c>
      <c r="K280" s="78">
        <v>50.000385999999999</v>
      </c>
      <c r="L280" s="2">
        <f t="shared" si="13"/>
        <v>0.39249566344218045</v>
      </c>
      <c r="M280" s="2">
        <f t="shared" si="14"/>
        <v>0.5830732439750651</v>
      </c>
      <c r="N280" s="22">
        <f t="shared" si="15"/>
        <v>0</v>
      </c>
    </row>
    <row r="281" spans="2:14" ht="14.4" x14ac:dyDescent="0.3">
      <c r="B281" s="8">
        <v>44512.499999999331</v>
      </c>
      <c r="C281" s="22">
        <v>51.23</v>
      </c>
      <c r="D281" s="22">
        <v>535.31399999999996</v>
      </c>
      <c r="E281" s="19">
        <v>225</v>
      </c>
      <c r="F281" s="15">
        <v>0</v>
      </c>
      <c r="G281" s="2">
        <v>0</v>
      </c>
      <c r="H281" s="2">
        <v>0</v>
      </c>
      <c r="I281" s="2">
        <v>0</v>
      </c>
      <c r="J281" s="2">
        <v>0</v>
      </c>
      <c r="K281" s="78">
        <v>54.627885999999997</v>
      </c>
      <c r="L281" s="2">
        <f t="shared" si="13"/>
        <v>0.35816802347956722</v>
      </c>
      <c r="M281" s="2">
        <f t="shared" si="14"/>
        <v>0.56444381648094877</v>
      </c>
      <c r="N281" s="22">
        <f t="shared" si="15"/>
        <v>0</v>
      </c>
    </row>
    <row r="282" spans="2:14" ht="14.4" x14ac:dyDescent="0.3">
      <c r="B282" s="8">
        <v>44512.541666665995</v>
      </c>
      <c r="C282" s="22">
        <v>46.340000000000011</v>
      </c>
      <c r="D282" s="22">
        <v>525.04600000000005</v>
      </c>
      <c r="E282" s="19">
        <v>225</v>
      </c>
      <c r="F282" s="15">
        <v>0</v>
      </c>
      <c r="G282" s="2">
        <v>0</v>
      </c>
      <c r="H282" s="2">
        <v>0</v>
      </c>
      <c r="I282" s="2">
        <v>0</v>
      </c>
      <c r="J282" s="2">
        <v>0</v>
      </c>
      <c r="K282" s="78">
        <v>60.941586999999998</v>
      </c>
      <c r="L282" s="2">
        <f t="shared" si="13"/>
        <v>0.32398021097097696</v>
      </c>
      <c r="M282" s="2">
        <f t="shared" si="14"/>
        <v>0.55361706973487756</v>
      </c>
      <c r="N282" s="22">
        <f t="shared" si="15"/>
        <v>0</v>
      </c>
    </row>
    <row r="283" spans="2:14" ht="14.4" x14ac:dyDescent="0.3">
      <c r="B283" s="8">
        <v>44512.583333332659</v>
      </c>
      <c r="C283" s="22">
        <v>46.739999999999995</v>
      </c>
      <c r="D283" s="22">
        <v>514.16800000000001</v>
      </c>
      <c r="E283" s="19">
        <v>225</v>
      </c>
      <c r="F283" s="15">
        <v>0</v>
      </c>
      <c r="G283" s="2">
        <v>0</v>
      </c>
      <c r="H283" s="2">
        <v>0</v>
      </c>
      <c r="I283" s="2">
        <v>0</v>
      </c>
      <c r="J283" s="2">
        <v>0</v>
      </c>
      <c r="K283" s="78">
        <v>71.443408000000005</v>
      </c>
      <c r="L283" s="2">
        <f t="shared" si="13"/>
        <v>0.32677676005143413</v>
      </c>
      <c r="M283" s="2">
        <f t="shared" si="14"/>
        <v>0.5421471290352512</v>
      </c>
      <c r="N283" s="22">
        <f t="shared" si="15"/>
        <v>0</v>
      </c>
    </row>
    <row r="284" spans="2:14" ht="14.4" x14ac:dyDescent="0.3">
      <c r="B284" s="8">
        <v>44512.624999999323</v>
      </c>
      <c r="C284" s="22">
        <v>44.99</v>
      </c>
      <c r="D284" s="22">
        <v>506.34699999999998</v>
      </c>
      <c r="E284" s="19">
        <v>225</v>
      </c>
      <c r="F284" s="15">
        <v>0</v>
      </c>
      <c r="G284" s="2">
        <v>0</v>
      </c>
      <c r="H284" s="2">
        <v>0</v>
      </c>
      <c r="I284" s="2">
        <v>0</v>
      </c>
      <c r="J284" s="2">
        <v>0</v>
      </c>
      <c r="K284" s="78">
        <v>76.556613999999996</v>
      </c>
      <c r="L284" s="2">
        <f t="shared" si="13"/>
        <v>0.31454185782443356</v>
      </c>
      <c r="M284" s="2">
        <f t="shared" si="14"/>
        <v>0.53390053901762136</v>
      </c>
      <c r="N284" s="22">
        <f t="shared" si="15"/>
        <v>0</v>
      </c>
    </row>
    <row r="285" spans="2:14" ht="14.4" x14ac:dyDescent="0.3">
      <c r="B285" s="8">
        <v>44512.666666665988</v>
      </c>
      <c r="C285" s="22">
        <v>45.15</v>
      </c>
      <c r="D285" s="22">
        <v>497.90100000000001</v>
      </c>
      <c r="E285" s="19">
        <v>225</v>
      </c>
      <c r="F285" s="15">
        <v>0</v>
      </c>
      <c r="G285" s="2">
        <v>0</v>
      </c>
      <c r="H285" s="2">
        <v>0</v>
      </c>
      <c r="I285" s="2">
        <v>0</v>
      </c>
      <c r="J285" s="2">
        <v>0</v>
      </c>
      <c r="K285" s="78">
        <v>87.542967000000004</v>
      </c>
      <c r="L285" s="2">
        <f t="shared" si="13"/>
        <v>0.31566047745661641</v>
      </c>
      <c r="M285" s="2">
        <f t="shared" si="14"/>
        <v>0.52499493880167691</v>
      </c>
      <c r="N285" s="22">
        <f t="shared" si="15"/>
        <v>0</v>
      </c>
    </row>
    <row r="286" spans="2:14" ht="14.4" x14ac:dyDescent="0.3">
      <c r="B286" s="8">
        <v>44512.708333332652</v>
      </c>
      <c r="C286" s="22">
        <v>56.620000000000005</v>
      </c>
      <c r="D286" s="22">
        <v>507.67099999999999</v>
      </c>
      <c r="E286" s="19">
        <v>225</v>
      </c>
      <c r="F286" s="15">
        <v>0</v>
      </c>
      <c r="G286" s="2">
        <v>0</v>
      </c>
      <c r="H286" s="2">
        <v>0</v>
      </c>
      <c r="I286" s="2">
        <v>0</v>
      </c>
      <c r="J286" s="2">
        <v>0</v>
      </c>
      <c r="K286" s="78">
        <v>82.980919</v>
      </c>
      <c r="L286" s="2">
        <f t="shared" si="13"/>
        <v>0.39585152233872922</v>
      </c>
      <c r="M286" s="2">
        <f t="shared" si="14"/>
        <v>0.53529658622173104</v>
      </c>
      <c r="N286" s="22">
        <f t="shared" si="15"/>
        <v>0</v>
      </c>
    </row>
    <row r="287" spans="2:14" ht="14.4" x14ac:dyDescent="0.3">
      <c r="B287" s="8">
        <v>44512.749999999316</v>
      </c>
      <c r="C287" s="22">
        <v>76.91</v>
      </c>
      <c r="D287" s="22">
        <v>529.63099999999997</v>
      </c>
      <c r="E287" s="19">
        <v>225</v>
      </c>
      <c r="F287" s="15">
        <v>0</v>
      </c>
      <c r="G287" s="2">
        <v>0</v>
      </c>
      <c r="H287" s="2">
        <v>0</v>
      </c>
      <c r="I287" s="2">
        <v>0</v>
      </c>
      <c r="J287" s="2">
        <v>0</v>
      </c>
      <c r="K287" s="78">
        <v>69.329051000000007</v>
      </c>
      <c r="L287" s="2">
        <f t="shared" si="13"/>
        <v>0.53770647444492514</v>
      </c>
      <c r="M287" s="2">
        <f t="shared" si="14"/>
        <v>0.55845156854971356</v>
      </c>
      <c r="N287" s="22">
        <f t="shared" si="15"/>
        <v>0</v>
      </c>
    </row>
    <row r="288" spans="2:14" ht="14.4" x14ac:dyDescent="0.3">
      <c r="B288" s="8">
        <v>44512.79166666598</v>
      </c>
      <c r="C288" s="22">
        <v>65.868886913389986</v>
      </c>
      <c r="D288" s="22">
        <v>545.99699999999996</v>
      </c>
      <c r="E288" s="19">
        <v>225</v>
      </c>
      <c r="F288" s="15">
        <v>0</v>
      </c>
      <c r="G288" s="2">
        <v>0</v>
      </c>
      <c r="H288" s="2">
        <v>0</v>
      </c>
      <c r="I288" s="2">
        <v>0</v>
      </c>
      <c r="J288" s="2">
        <v>0</v>
      </c>
      <c r="K288" s="78">
        <v>54.588543999999999</v>
      </c>
      <c r="L288" s="2">
        <f t="shared" si="13"/>
        <v>0.46051393782096472</v>
      </c>
      <c r="M288" s="2">
        <f t="shared" si="14"/>
        <v>0.5757081459987009</v>
      </c>
      <c r="N288" s="22">
        <f t="shared" si="15"/>
        <v>0</v>
      </c>
    </row>
    <row r="289" spans="2:14" ht="14.4" x14ac:dyDescent="0.3">
      <c r="B289" s="8">
        <v>44512.833333332645</v>
      </c>
      <c r="C289" s="22">
        <v>65.021870172178254</v>
      </c>
      <c r="D289" s="22">
        <v>553.05200000000002</v>
      </c>
      <c r="E289" s="19">
        <v>225</v>
      </c>
      <c r="F289" s="15">
        <v>0</v>
      </c>
      <c r="G289" s="2">
        <v>0</v>
      </c>
      <c r="H289" s="2">
        <v>0</v>
      </c>
      <c r="I289" s="2">
        <v>0</v>
      </c>
      <c r="J289" s="2">
        <v>0</v>
      </c>
      <c r="K289" s="78">
        <v>51.687469</v>
      </c>
      <c r="L289" s="2">
        <f t="shared" si="13"/>
        <v>0.4545921280990457</v>
      </c>
      <c r="M289" s="2">
        <f t="shared" si="14"/>
        <v>0.58314705311727644</v>
      </c>
      <c r="N289" s="22">
        <f t="shared" si="15"/>
        <v>0</v>
      </c>
    </row>
    <row r="290" spans="2:14" ht="14.4" x14ac:dyDescent="0.3">
      <c r="B290" s="8">
        <v>44512.874999999309</v>
      </c>
      <c r="C290" s="22">
        <v>59.609999999999992</v>
      </c>
      <c r="D290" s="22">
        <v>544.53</v>
      </c>
      <c r="E290" s="19">
        <v>225</v>
      </c>
      <c r="F290" s="15">
        <v>0</v>
      </c>
      <c r="G290" s="2">
        <v>0</v>
      </c>
      <c r="H290" s="2">
        <v>0</v>
      </c>
      <c r="I290" s="2">
        <v>0</v>
      </c>
      <c r="J290" s="2">
        <v>0</v>
      </c>
      <c r="K290" s="78">
        <v>48.299073</v>
      </c>
      <c r="L290" s="2">
        <f t="shared" si="13"/>
        <v>0.41675572671514738</v>
      </c>
      <c r="M290" s="2">
        <f t="shared" si="14"/>
        <v>0.57416131726121677</v>
      </c>
      <c r="N290" s="22">
        <f t="shared" si="15"/>
        <v>0</v>
      </c>
    </row>
    <row r="291" spans="2:14" ht="14.4" x14ac:dyDescent="0.3">
      <c r="B291" s="8">
        <v>44512.916666665973</v>
      </c>
      <c r="C291" s="22">
        <v>51.370000000000005</v>
      </c>
      <c r="D291" s="22">
        <v>537.87900000000002</v>
      </c>
      <c r="E291" s="19">
        <v>225</v>
      </c>
      <c r="F291" s="15">
        <v>0</v>
      </c>
      <c r="G291" s="2">
        <v>0</v>
      </c>
      <c r="H291" s="2">
        <v>0</v>
      </c>
      <c r="I291" s="2">
        <v>0</v>
      </c>
      <c r="J291" s="2">
        <v>0</v>
      </c>
      <c r="K291" s="78">
        <v>43.252898999999999</v>
      </c>
      <c r="L291" s="2">
        <f t="shared" si="13"/>
        <v>0.35914681565772733</v>
      </c>
      <c r="M291" s="2">
        <f t="shared" si="14"/>
        <v>0.567148394334832</v>
      </c>
      <c r="N291" s="22">
        <f t="shared" si="15"/>
        <v>0</v>
      </c>
    </row>
    <row r="292" spans="2:14" ht="14.4" x14ac:dyDescent="0.3">
      <c r="B292" s="8">
        <v>44512.958333332637</v>
      </c>
      <c r="C292" s="22">
        <v>44.84</v>
      </c>
      <c r="D292" s="22">
        <v>524.76</v>
      </c>
      <c r="E292" s="19">
        <v>225</v>
      </c>
      <c r="F292" s="15">
        <v>0</v>
      </c>
      <c r="G292" s="2">
        <v>0</v>
      </c>
      <c r="H292" s="2">
        <v>0</v>
      </c>
      <c r="I292" s="2">
        <v>0</v>
      </c>
      <c r="J292" s="2">
        <v>0</v>
      </c>
      <c r="K292" s="78">
        <v>38.539825</v>
      </c>
      <c r="L292" s="2">
        <f t="shared" si="13"/>
        <v>0.31349315191926208</v>
      </c>
      <c r="M292" s="2">
        <f t="shared" si="14"/>
        <v>0.55331550666812879</v>
      </c>
      <c r="N292" s="22">
        <f t="shared" si="15"/>
        <v>0</v>
      </c>
    </row>
    <row r="293" spans="2:14" ht="14.4" x14ac:dyDescent="0.3">
      <c r="B293" s="8">
        <v>44512.999999999302</v>
      </c>
      <c r="C293" s="22">
        <v>41.96</v>
      </c>
      <c r="D293" s="22">
        <v>508.83100000000002</v>
      </c>
      <c r="E293" s="19">
        <v>225</v>
      </c>
      <c r="F293" s="15">
        <v>0</v>
      </c>
      <c r="G293" s="2">
        <v>0</v>
      </c>
      <c r="H293" s="2">
        <v>0</v>
      </c>
      <c r="I293" s="2">
        <v>0</v>
      </c>
      <c r="J293" s="2">
        <v>0</v>
      </c>
      <c r="K293" s="78">
        <v>34.075431000000002</v>
      </c>
      <c r="L293" s="2">
        <f t="shared" si="13"/>
        <v>0.29335799853996958</v>
      </c>
      <c r="M293" s="2">
        <f t="shared" si="14"/>
        <v>0.53651970914980307</v>
      </c>
      <c r="N293" s="22">
        <f t="shared" si="15"/>
        <v>0</v>
      </c>
    </row>
    <row r="294" spans="2:14" ht="14.4" x14ac:dyDescent="0.3">
      <c r="B294" s="8">
        <v>44513.041666665966</v>
      </c>
      <c r="C294" s="22">
        <v>46.269999999999996</v>
      </c>
      <c r="D294" s="22">
        <v>498.08800000000002</v>
      </c>
      <c r="E294" s="19">
        <v>225</v>
      </c>
      <c r="F294" s="15">
        <v>0</v>
      </c>
      <c r="G294" s="2">
        <v>0</v>
      </c>
      <c r="H294" s="2">
        <v>0</v>
      </c>
      <c r="I294" s="2">
        <v>0</v>
      </c>
      <c r="J294" s="2">
        <v>0</v>
      </c>
      <c r="K294" s="78">
        <v>31.923580999999999</v>
      </c>
      <c r="L294" s="2">
        <f t="shared" si="13"/>
        <v>0.32349081488189679</v>
      </c>
      <c r="M294" s="2">
        <f t="shared" si="14"/>
        <v>0.52519211465301263</v>
      </c>
      <c r="N294" s="22">
        <f t="shared" si="15"/>
        <v>0</v>
      </c>
    </row>
    <row r="295" spans="2:14" ht="14.4" x14ac:dyDescent="0.3">
      <c r="B295" s="8">
        <v>44513.08333333263</v>
      </c>
      <c r="C295" s="22">
        <v>40.319999999999993</v>
      </c>
      <c r="D295" s="22">
        <v>488.55099999999999</v>
      </c>
      <c r="E295" s="19">
        <v>225</v>
      </c>
      <c r="F295" s="15">
        <v>0</v>
      </c>
      <c r="G295" s="2">
        <v>0</v>
      </c>
      <c r="H295" s="2">
        <v>0</v>
      </c>
      <c r="I295" s="2">
        <v>0</v>
      </c>
      <c r="J295" s="2">
        <v>0</v>
      </c>
      <c r="K295" s="78">
        <v>28.827383999999999</v>
      </c>
      <c r="L295" s="2">
        <f t="shared" si="13"/>
        <v>0.2818921473100946</v>
      </c>
      <c r="M295" s="2">
        <f t="shared" si="14"/>
        <v>0.51513614623489012</v>
      </c>
      <c r="N295" s="22">
        <f t="shared" si="15"/>
        <v>0</v>
      </c>
    </row>
    <row r="296" spans="2:14" ht="14.4" x14ac:dyDescent="0.3">
      <c r="B296" s="8">
        <v>44513.124999999294</v>
      </c>
      <c r="C296" s="22">
        <v>40.96</v>
      </c>
      <c r="D296" s="22">
        <v>504.95499999999998</v>
      </c>
      <c r="E296" s="19">
        <v>225</v>
      </c>
      <c r="F296" s="15">
        <v>0</v>
      </c>
      <c r="G296" s="2">
        <v>0</v>
      </c>
      <c r="H296" s="2">
        <v>0</v>
      </c>
      <c r="I296" s="2">
        <v>0</v>
      </c>
      <c r="J296" s="2">
        <v>0</v>
      </c>
      <c r="K296" s="78">
        <v>27.336103999999999</v>
      </c>
      <c r="L296" s="2">
        <f t="shared" si="13"/>
        <v>0.28636662583882633</v>
      </c>
      <c r="M296" s="2">
        <f t="shared" si="14"/>
        <v>0.53243279150393508</v>
      </c>
      <c r="N296" s="22">
        <f t="shared" si="15"/>
        <v>0</v>
      </c>
    </row>
    <row r="297" spans="2:14" ht="14.4" x14ac:dyDescent="0.3">
      <c r="B297" s="8">
        <v>44513.166666665958</v>
      </c>
      <c r="C297" s="22">
        <v>40.53</v>
      </c>
      <c r="D297" s="22">
        <v>507.98500000000001</v>
      </c>
      <c r="E297" s="19">
        <v>225</v>
      </c>
      <c r="F297" s="15">
        <v>0</v>
      </c>
      <c r="G297" s="2">
        <v>0</v>
      </c>
      <c r="H297" s="2">
        <v>0</v>
      </c>
      <c r="I297" s="2">
        <v>0</v>
      </c>
      <c r="J297" s="2">
        <v>0</v>
      </c>
      <c r="K297" s="78">
        <v>26.793126000000001</v>
      </c>
      <c r="L297" s="2">
        <f t="shared" si="13"/>
        <v>0.28336033557733475</v>
      </c>
      <c r="M297" s="2">
        <f t="shared" si="14"/>
        <v>0.5356276729453644</v>
      </c>
      <c r="N297" s="22">
        <f t="shared" si="15"/>
        <v>0</v>
      </c>
    </row>
    <row r="298" spans="2:14" ht="14.4" x14ac:dyDescent="0.3">
      <c r="B298" s="8">
        <v>44513.208333332623</v>
      </c>
      <c r="C298" s="22">
        <v>43.519999999999996</v>
      </c>
      <c r="D298" s="22">
        <v>526.04700000000003</v>
      </c>
      <c r="E298" s="19">
        <v>225</v>
      </c>
      <c r="F298" s="15">
        <v>0</v>
      </c>
      <c r="G298" s="2">
        <v>0</v>
      </c>
      <c r="H298" s="2">
        <v>0</v>
      </c>
      <c r="I298" s="2">
        <v>0</v>
      </c>
      <c r="J298" s="2">
        <v>0</v>
      </c>
      <c r="K298" s="78">
        <v>28.492730000000002</v>
      </c>
      <c r="L298" s="2">
        <f t="shared" si="13"/>
        <v>0.30426453995375297</v>
      </c>
      <c r="M298" s="2">
        <f t="shared" si="14"/>
        <v>0.55467254046849823</v>
      </c>
      <c r="N298" s="22">
        <f t="shared" si="15"/>
        <v>0</v>
      </c>
    </row>
    <row r="299" spans="2:14" ht="14.4" x14ac:dyDescent="0.3">
      <c r="B299" s="8">
        <v>44513.249999999287</v>
      </c>
      <c r="C299" s="22">
        <v>48.84</v>
      </c>
      <c r="D299" s="22">
        <v>548.88199999999995</v>
      </c>
      <c r="E299" s="19">
        <v>225</v>
      </c>
      <c r="F299" s="15">
        <v>0</v>
      </c>
      <c r="G299" s="2">
        <v>0</v>
      </c>
      <c r="H299" s="2">
        <v>0</v>
      </c>
      <c r="I299" s="2">
        <v>0</v>
      </c>
      <c r="J299" s="2">
        <v>0</v>
      </c>
      <c r="K299" s="78">
        <v>29.900956999999998</v>
      </c>
      <c r="L299" s="2">
        <f t="shared" si="13"/>
        <v>0.34145864272383492</v>
      </c>
      <c r="M299" s="2">
        <f t="shared" si="14"/>
        <v>0.57875013707412115</v>
      </c>
      <c r="N299" s="22">
        <f t="shared" si="15"/>
        <v>0</v>
      </c>
    </row>
    <row r="300" spans="2:14" ht="14.4" x14ac:dyDescent="0.3">
      <c r="B300" s="8">
        <v>44513.291666665951</v>
      </c>
      <c r="C300" s="22">
        <v>55.349999999999987</v>
      </c>
      <c r="D300" s="22">
        <v>568.89300000000003</v>
      </c>
      <c r="E300" s="19">
        <v>225</v>
      </c>
      <c r="F300" s="15">
        <v>0</v>
      </c>
      <c r="G300" s="2">
        <v>0</v>
      </c>
      <c r="H300" s="2">
        <v>0</v>
      </c>
      <c r="I300" s="2">
        <v>0</v>
      </c>
      <c r="J300" s="2">
        <v>0</v>
      </c>
      <c r="K300" s="78">
        <v>32.120074000000002</v>
      </c>
      <c r="L300" s="2">
        <f t="shared" si="13"/>
        <v>0.38697247900827719</v>
      </c>
      <c r="M300" s="2">
        <f t="shared" si="14"/>
        <v>0.5998500619996795</v>
      </c>
      <c r="N300" s="22">
        <f t="shared" si="15"/>
        <v>0</v>
      </c>
    </row>
    <row r="301" spans="2:14" ht="14.4" x14ac:dyDescent="0.3">
      <c r="B301" s="8">
        <v>44513.333333332615</v>
      </c>
      <c r="C301" s="22">
        <v>61.76</v>
      </c>
      <c r="D301" s="22">
        <v>590.803</v>
      </c>
      <c r="E301" s="19">
        <v>225</v>
      </c>
      <c r="F301" s="15">
        <v>0</v>
      </c>
      <c r="G301" s="2">
        <v>0</v>
      </c>
      <c r="H301" s="2">
        <v>0</v>
      </c>
      <c r="I301" s="2">
        <v>0</v>
      </c>
      <c r="J301" s="2">
        <v>0</v>
      </c>
      <c r="K301" s="78">
        <v>35.325876999999998</v>
      </c>
      <c r="L301" s="2">
        <f t="shared" si="13"/>
        <v>0.4317871780226053</v>
      </c>
      <c r="M301" s="2">
        <f t="shared" si="14"/>
        <v>0.62295232351179675</v>
      </c>
      <c r="N301" s="22">
        <f t="shared" si="15"/>
        <v>0</v>
      </c>
    </row>
    <row r="302" spans="2:14" ht="14.4" x14ac:dyDescent="0.3">
      <c r="B302" s="8">
        <v>44513.37499999928</v>
      </c>
      <c r="C302" s="22">
        <v>62.039999999999992</v>
      </c>
      <c r="D302" s="22">
        <v>607.62599999999998</v>
      </c>
      <c r="E302" s="19">
        <v>225</v>
      </c>
      <c r="F302" s="15">
        <v>0</v>
      </c>
      <c r="G302" s="2">
        <v>0</v>
      </c>
      <c r="H302" s="2">
        <v>0</v>
      </c>
      <c r="I302" s="2">
        <v>0</v>
      </c>
      <c r="J302" s="2">
        <v>0</v>
      </c>
      <c r="K302" s="78">
        <v>38.752904999999998</v>
      </c>
      <c r="L302" s="2">
        <f t="shared" si="13"/>
        <v>0.4337447623789254</v>
      </c>
      <c r="M302" s="2">
        <f t="shared" si="14"/>
        <v>0.64069076921779178</v>
      </c>
      <c r="N302" s="22">
        <f t="shared" si="15"/>
        <v>0</v>
      </c>
    </row>
    <row r="303" spans="2:14" ht="14.4" x14ac:dyDescent="0.3">
      <c r="B303" s="8">
        <v>44513.416666665944</v>
      </c>
      <c r="C303" s="22">
        <v>59.750000000000007</v>
      </c>
      <c r="D303" s="22">
        <v>615.07000000000005</v>
      </c>
      <c r="E303" s="19">
        <v>225</v>
      </c>
      <c r="F303" s="15">
        <v>0</v>
      </c>
      <c r="G303" s="2">
        <v>0</v>
      </c>
      <c r="H303" s="2">
        <v>0</v>
      </c>
      <c r="I303" s="2">
        <v>0</v>
      </c>
      <c r="J303" s="2">
        <v>0</v>
      </c>
      <c r="K303" s="78">
        <v>41.455365</v>
      </c>
      <c r="L303" s="2">
        <f t="shared" si="13"/>
        <v>0.41773451889330748</v>
      </c>
      <c r="M303" s="2">
        <f t="shared" si="14"/>
        <v>0.64853984428379829</v>
      </c>
      <c r="N303" s="22">
        <f t="shared" si="15"/>
        <v>0</v>
      </c>
    </row>
    <row r="304" spans="2:14" ht="14.4" x14ac:dyDescent="0.3">
      <c r="B304" s="8">
        <v>44513.458333332608</v>
      </c>
      <c r="C304" s="22">
        <v>55.85</v>
      </c>
      <c r="D304" s="22">
        <v>615.10400000000004</v>
      </c>
      <c r="E304" s="19">
        <v>225</v>
      </c>
      <c r="F304" s="15">
        <v>0</v>
      </c>
      <c r="G304" s="2">
        <v>0</v>
      </c>
      <c r="H304" s="2">
        <v>0</v>
      </c>
      <c r="I304" s="2">
        <v>0</v>
      </c>
      <c r="J304" s="2">
        <v>0</v>
      </c>
      <c r="K304" s="78">
        <v>47.523269999999997</v>
      </c>
      <c r="L304" s="2">
        <f t="shared" si="13"/>
        <v>0.39046816535884893</v>
      </c>
      <c r="M304" s="2">
        <f t="shared" si="14"/>
        <v>0.64857569443858654</v>
      </c>
      <c r="N304" s="22">
        <f t="shared" si="15"/>
        <v>0</v>
      </c>
    </row>
    <row r="305" spans="2:14" ht="14.4" x14ac:dyDescent="0.3">
      <c r="B305" s="8">
        <v>44513.499999999272</v>
      </c>
      <c r="C305" s="22">
        <v>57.35</v>
      </c>
      <c r="D305" s="22">
        <v>608.63699999999994</v>
      </c>
      <c r="E305" s="19">
        <v>225</v>
      </c>
      <c r="F305" s="15">
        <v>0</v>
      </c>
      <c r="G305" s="2">
        <v>0</v>
      </c>
      <c r="H305" s="2">
        <v>0</v>
      </c>
      <c r="I305" s="2">
        <v>0</v>
      </c>
      <c r="J305" s="2">
        <v>0</v>
      </c>
      <c r="K305" s="78">
        <v>49.886705999999997</v>
      </c>
      <c r="L305" s="2">
        <f t="shared" si="13"/>
        <v>0.40095522441056375</v>
      </c>
      <c r="M305" s="2">
        <f t="shared" si="14"/>
        <v>0.64175678411458548</v>
      </c>
      <c r="N305" s="22">
        <f t="shared" si="15"/>
        <v>0</v>
      </c>
    </row>
    <row r="306" spans="2:14" ht="14.4" x14ac:dyDescent="0.3">
      <c r="B306" s="8">
        <v>44513.541666665937</v>
      </c>
      <c r="C306" s="22">
        <v>54.32</v>
      </c>
      <c r="D306" s="22">
        <v>592.65800000000002</v>
      </c>
      <c r="E306" s="19">
        <v>225</v>
      </c>
      <c r="F306" s="15">
        <v>0</v>
      </c>
      <c r="G306" s="2">
        <v>0</v>
      </c>
      <c r="H306" s="2">
        <v>0</v>
      </c>
      <c r="I306" s="2">
        <v>0</v>
      </c>
      <c r="J306" s="2">
        <v>0</v>
      </c>
      <c r="K306" s="78">
        <v>53.613078999999999</v>
      </c>
      <c r="L306" s="2">
        <f t="shared" si="13"/>
        <v>0.37977136512609977</v>
      </c>
      <c r="M306" s="2">
        <f t="shared" si="14"/>
        <v>0.6249082657803946</v>
      </c>
      <c r="N306" s="22">
        <f t="shared" si="15"/>
        <v>0</v>
      </c>
    </row>
    <row r="307" spans="2:14" ht="14.4" x14ac:dyDescent="0.3">
      <c r="B307" s="8">
        <v>44513.583333332601</v>
      </c>
      <c r="C307" s="22">
        <v>51.82</v>
      </c>
      <c r="D307" s="22">
        <v>579.46100000000001</v>
      </c>
      <c r="E307" s="19">
        <v>225</v>
      </c>
      <c r="F307" s="15">
        <v>0</v>
      </c>
      <c r="G307" s="2">
        <v>0</v>
      </c>
      <c r="H307" s="2">
        <v>0</v>
      </c>
      <c r="I307" s="2">
        <v>0</v>
      </c>
      <c r="J307" s="2">
        <v>0</v>
      </c>
      <c r="K307" s="78">
        <v>62.211086000000002</v>
      </c>
      <c r="L307" s="2">
        <f t="shared" si="13"/>
        <v>0.3622929333732417</v>
      </c>
      <c r="M307" s="2">
        <f t="shared" si="14"/>
        <v>0.61099313364094165</v>
      </c>
      <c r="N307" s="22">
        <f t="shared" si="15"/>
        <v>0</v>
      </c>
    </row>
    <row r="308" spans="2:14" ht="14.4" x14ac:dyDescent="0.3">
      <c r="B308" s="8">
        <v>44513.624999999265</v>
      </c>
      <c r="C308" s="22">
        <v>49.35</v>
      </c>
      <c r="D308" s="22">
        <v>570.97400000000005</v>
      </c>
      <c r="E308" s="19">
        <v>225</v>
      </c>
      <c r="F308" s="15">
        <v>0</v>
      </c>
      <c r="G308" s="2">
        <v>0</v>
      </c>
      <c r="H308" s="2">
        <v>0</v>
      </c>
      <c r="I308" s="2">
        <v>0</v>
      </c>
      <c r="J308" s="2">
        <v>0</v>
      </c>
      <c r="K308" s="78">
        <v>68.996975000000006</v>
      </c>
      <c r="L308" s="2">
        <f t="shared" si="13"/>
        <v>0.34502424280141797</v>
      </c>
      <c r="M308" s="2">
        <f t="shared" si="14"/>
        <v>0.60204430235598783</v>
      </c>
      <c r="N308" s="22">
        <f t="shared" si="15"/>
        <v>0</v>
      </c>
    </row>
    <row r="309" spans="2:14" ht="14.4" x14ac:dyDescent="0.3">
      <c r="B309" s="8">
        <v>44513.666666665929</v>
      </c>
      <c r="C309" s="22">
        <v>50.8</v>
      </c>
      <c r="D309" s="22">
        <v>570.55899999999997</v>
      </c>
      <c r="E309" s="19">
        <v>225</v>
      </c>
      <c r="F309" s="15">
        <v>0</v>
      </c>
      <c r="G309" s="2">
        <v>0</v>
      </c>
      <c r="H309" s="2">
        <v>0</v>
      </c>
      <c r="I309" s="2">
        <v>0</v>
      </c>
      <c r="J309" s="2">
        <v>0</v>
      </c>
      <c r="K309" s="78">
        <v>73.355112000000005</v>
      </c>
      <c r="L309" s="2">
        <f t="shared" si="13"/>
        <v>0.35516173321807559</v>
      </c>
      <c r="M309" s="2">
        <f t="shared" si="14"/>
        <v>0.60160671958430689</v>
      </c>
      <c r="N309" s="22">
        <f t="shared" si="15"/>
        <v>0</v>
      </c>
    </row>
    <row r="310" spans="2:14" ht="14.4" x14ac:dyDescent="0.3">
      <c r="B310" s="8">
        <v>44513.708333332594</v>
      </c>
      <c r="C310" s="22">
        <v>62.83</v>
      </c>
      <c r="D310" s="22">
        <v>582.86800000000005</v>
      </c>
      <c r="E310" s="19">
        <v>225</v>
      </c>
      <c r="F310" s="15">
        <v>0</v>
      </c>
      <c r="G310" s="2">
        <v>0</v>
      </c>
      <c r="H310" s="2">
        <v>0</v>
      </c>
      <c r="I310" s="2">
        <v>0</v>
      </c>
      <c r="J310" s="2">
        <v>0</v>
      </c>
      <c r="K310" s="78">
        <v>61.387777</v>
      </c>
      <c r="L310" s="2">
        <f t="shared" si="13"/>
        <v>0.43926794681282855</v>
      </c>
      <c r="M310" s="2">
        <f t="shared" si="14"/>
        <v>0.61458553003399441</v>
      </c>
      <c r="N310" s="22">
        <f t="shared" si="15"/>
        <v>0</v>
      </c>
    </row>
    <row r="311" spans="2:14" ht="14.4" x14ac:dyDescent="0.3">
      <c r="B311" s="8">
        <v>44513.749999999258</v>
      </c>
      <c r="C311" s="22">
        <v>78.14</v>
      </c>
      <c r="D311" s="22">
        <v>617.20699999999999</v>
      </c>
      <c r="E311" s="19">
        <v>225</v>
      </c>
      <c r="F311" s="15">
        <v>0</v>
      </c>
      <c r="G311" s="2">
        <v>0</v>
      </c>
      <c r="H311" s="2">
        <v>0</v>
      </c>
      <c r="I311" s="2">
        <v>0</v>
      </c>
      <c r="J311" s="2">
        <v>0</v>
      </c>
      <c r="K311" s="78">
        <v>52.299039999999998</v>
      </c>
      <c r="L311" s="2">
        <f t="shared" si="13"/>
        <v>0.54630586286733129</v>
      </c>
      <c r="M311" s="2">
        <f t="shared" si="14"/>
        <v>0.65079313195387556</v>
      </c>
      <c r="N311" s="22">
        <f t="shared" si="15"/>
        <v>0</v>
      </c>
    </row>
    <row r="312" spans="2:14" ht="14.4" x14ac:dyDescent="0.3">
      <c r="B312" s="8">
        <v>44513.791666665922</v>
      </c>
      <c r="C312" s="22">
        <v>68.997810346425624</v>
      </c>
      <c r="D312" s="22">
        <v>638.66999999999996</v>
      </c>
      <c r="E312" s="19">
        <v>225</v>
      </c>
      <c r="F312" s="15">
        <v>0</v>
      </c>
      <c r="G312" s="2">
        <v>0</v>
      </c>
      <c r="H312" s="2">
        <v>0</v>
      </c>
      <c r="I312" s="2">
        <v>0</v>
      </c>
      <c r="J312" s="2">
        <v>0</v>
      </c>
      <c r="K312" s="78">
        <v>45.222529999999999</v>
      </c>
      <c r="L312" s="2">
        <f t="shared" si="13"/>
        <v>0.48238940769465738</v>
      </c>
      <c r="M312" s="2">
        <f t="shared" si="14"/>
        <v>0.67342406937215826</v>
      </c>
      <c r="N312" s="22">
        <f t="shared" si="15"/>
        <v>0</v>
      </c>
    </row>
    <row r="313" spans="2:14" ht="14.4" x14ac:dyDescent="0.3">
      <c r="B313" s="8">
        <v>44513.833333332586</v>
      </c>
      <c r="C313" s="22">
        <v>63.71</v>
      </c>
      <c r="D313" s="22">
        <v>649.02099999999996</v>
      </c>
      <c r="E313" s="19">
        <v>225</v>
      </c>
      <c r="F313" s="15">
        <v>0</v>
      </c>
      <c r="G313" s="2">
        <v>0</v>
      </c>
      <c r="H313" s="2">
        <v>0</v>
      </c>
      <c r="I313" s="2">
        <v>0</v>
      </c>
      <c r="J313" s="2">
        <v>0</v>
      </c>
      <c r="K313" s="78">
        <v>42.300235000000001</v>
      </c>
      <c r="L313" s="2">
        <f t="shared" si="13"/>
        <v>0.4454203547898346</v>
      </c>
      <c r="M313" s="2">
        <f t="shared" si="14"/>
        <v>0.68433833267256572</v>
      </c>
      <c r="N313" s="22">
        <f t="shared" si="15"/>
        <v>0</v>
      </c>
    </row>
    <row r="314" spans="2:14" ht="14.4" x14ac:dyDescent="0.3">
      <c r="B314" s="8">
        <v>44513.874999999251</v>
      </c>
      <c r="C314" s="22">
        <v>62.569999999999993</v>
      </c>
      <c r="D314" s="22">
        <v>649.37099999999998</v>
      </c>
      <c r="E314" s="19">
        <v>225</v>
      </c>
      <c r="F314" s="15">
        <v>0</v>
      </c>
      <c r="G314" s="2">
        <v>0</v>
      </c>
      <c r="H314" s="2">
        <v>0</v>
      </c>
      <c r="I314" s="2">
        <v>0</v>
      </c>
      <c r="J314" s="2">
        <v>0</v>
      </c>
      <c r="K314" s="78">
        <v>39.667543000000002</v>
      </c>
      <c r="L314" s="2">
        <f t="shared" si="13"/>
        <v>0.43745018991053131</v>
      </c>
      <c r="M314" s="2">
        <f t="shared" si="14"/>
        <v>0.68470737838362195</v>
      </c>
      <c r="N314" s="22">
        <f t="shared" si="15"/>
        <v>0</v>
      </c>
    </row>
    <row r="315" spans="2:14" ht="14.4" x14ac:dyDescent="0.3">
      <c r="B315" s="8">
        <v>44513.916666665915</v>
      </c>
      <c r="C315" s="22">
        <v>59.012144420213204</v>
      </c>
      <c r="D315" s="22">
        <v>654.173</v>
      </c>
      <c r="E315" s="19">
        <v>225</v>
      </c>
      <c r="F315" s="15">
        <v>0</v>
      </c>
      <c r="G315" s="2">
        <v>0</v>
      </c>
      <c r="H315" s="2">
        <v>0</v>
      </c>
      <c r="I315" s="2">
        <v>0</v>
      </c>
      <c r="J315" s="2">
        <v>0</v>
      </c>
      <c r="K315" s="78">
        <v>36.949584999999999</v>
      </c>
      <c r="L315" s="2">
        <f t="shared" si="13"/>
        <v>0.41257589553539986</v>
      </c>
      <c r="M315" s="2">
        <f t="shared" si="14"/>
        <v>0.68977068553931287</v>
      </c>
      <c r="N315" s="22">
        <f t="shared" si="15"/>
        <v>0</v>
      </c>
    </row>
    <row r="316" spans="2:14" ht="14.4" x14ac:dyDescent="0.3">
      <c r="B316" s="8">
        <v>44513.958333332579</v>
      </c>
      <c r="C316" s="22">
        <v>56.92</v>
      </c>
      <c r="D316" s="22">
        <v>645.13699999999994</v>
      </c>
      <c r="E316" s="19">
        <v>225</v>
      </c>
      <c r="F316" s="15">
        <v>0</v>
      </c>
      <c r="G316" s="2">
        <v>0</v>
      </c>
      <c r="H316" s="2">
        <v>0</v>
      </c>
      <c r="I316" s="2">
        <v>0</v>
      </c>
      <c r="J316" s="2">
        <v>0</v>
      </c>
      <c r="K316" s="78">
        <v>32.806998999999998</v>
      </c>
      <c r="L316" s="2">
        <f t="shared" si="13"/>
        <v>0.39794893414907218</v>
      </c>
      <c r="M316" s="2">
        <f t="shared" si="14"/>
        <v>0.68024297969615932</v>
      </c>
      <c r="N316" s="22">
        <f t="shared" si="15"/>
        <v>0</v>
      </c>
    </row>
    <row r="317" spans="2:14" ht="14.4" x14ac:dyDescent="0.3">
      <c r="B317" s="8">
        <v>44513.999999999243</v>
      </c>
      <c r="C317" s="22">
        <v>54.917732406152552</v>
      </c>
      <c r="D317" s="22">
        <v>638.19399999999996</v>
      </c>
      <c r="E317" s="19">
        <v>225</v>
      </c>
      <c r="F317" s="15">
        <v>0</v>
      </c>
      <c r="G317" s="2">
        <v>0</v>
      </c>
      <c r="H317" s="2">
        <v>0</v>
      </c>
      <c r="I317" s="2">
        <v>0</v>
      </c>
      <c r="J317" s="2">
        <v>0</v>
      </c>
      <c r="K317" s="78">
        <v>32.567410000000002</v>
      </c>
      <c r="L317" s="2">
        <f t="shared" si="13"/>
        <v>0.38395033515306337</v>
      </c>
      <c r="M317" s="2">
        <f t="shared" si="14"/>
        <v>0.67292216720512188</v>
      </c>
      <c r="N317" s="22">
        <f t="shared" si="15"/>
        <v>0</v>
      </c>
    </row>
    <row r="318" spans="2:14" ht="14.4" x14ac:dyDescent="0.3">
      <c r="B318" s="8">
        <v>44514.041666665908</v>
      </c>
      <c r="C318" s="22">
        <v>54.891809400908123</v>
      </c>
      <c r="D318" s="22">
        <v>639.72500000000002</v>
      </c>
      <c r="E318" s="19">
        <v>225</v>
      </c>
      <c r="F318" s="15">
        <v>0</v>
      </c>
      <c r="G318" s="2">
        <v>0</v>
      </c>
      <c r="H318" s="2">
        <v>0</v>
      </c>
      <c r="I318" s="2">
        <v>0</v>
      </c>
      <c r="J318" s="2">
        <v>0</v>
      </c>
      <c r="K318" s="78">
        <v>30.371950999999999</v>
      </c>
      <c r="L318" s="2">
        <f t="shared" si="13"/>
        <v>0.38376909776186591</v>
      </c>
      <c r="M318" s="2">
        <f t="shared" si="14"/>
        <v>0.67453647858691346</v>
      </c>
      <c r="N318" s="22">
        <f t="shared" si="15"/>
        <v>0</v>
      </c>
    </row>
    <row r="319" spans="2:14" ht="14.4" x14ac:dyDescent="0.3">
      <c r="B319" s="8">
        <v>44514.083333332572</v>
      </c>
      <c r="C319" s="22">
        <v>51.39</v>
      </c>
      <c r="D319" s="22">
        <v>637.96900000000005</v>
      </c>
      <c r="E319" s="19">
        <v>225</v>
      </c>
      <c r="F319" s="15">
        <v>0</v>
      </c>
      <c r="G319" s="2">
        <v>0</v>
      </c>
      <c r="H319" s="2">
        <v>0</v>
      </c>
      <c r="I319" s="2">
        <v>0</v>
      </c>
      <c r="J319" s="2">
        <v>0</v>
      </c>
      <c r="K319" s="78">
        <v>28.063701999999999</v>
      </c>
      <c r="L319" s="2">
        <f t="shared" si="13"/>
        <v>0.35928664311175013</v>
      </c>
      <c r="M319" s="2">
        <f t="shared" si="14"/>
        <v>0.67268492353372866</v>
      </c>
      <c r="N319" s="22">
        <f t="shared" si="15"/>
        <v>0</v>
      </c>
    </row>
    <row r="320" spans="2:14" ht="14.4" x14ac:dyDescent="0.3">
      <c r="B320" s="8">
        <v>44514.124999999236</v>
      </c>
      <c r="C320" s="22">
        <v>49.176088144208116</v>
      </c>
      <c r="D320" s="22">
        <v>641.13699999999994</v>
      </c>
      <c r="E320" s="19">
        <v>225</v>
      </c>
      <c r="F320" s="15">
        <v>0</v>
      </c>
      <c r="G320" s="2">
        <v>0</v>
      </c>
      <c r="H320" s="2">
        <v>0</v>
      </c>
      <c r="I320" s="2">
        <v>0</v>
      </c>
      <c r="J320" s="2">
        <v>0</v>
      </c>
      <c r="K320" s="78">
        <v>26.518889000000001</v>
      </c>
      <c r="L320" s="2">
        <f t="shared" si="13"/>
        <v>0.34380836020042943</v>
      </c>
      <c r="M320" s="2">
        <f t="shared" si="14"/>
        <v>0.67602531442694569</v>
      </c>
      <c r="N320" s="22">
        <f t="shared" si="15"/>
        <v>0</v>
      </c>
    </row>
    <row r="321" spans="2:14" ht="14.4" x14ac:dyDescent="0.3">
      <c r="B321" s="8">
        <v>44514.1666666659</v>
      </c>
      <c r="C321" s="22">
        <v>47.615184998424212</v>
      </c>
      <c r="D321" s="22">
        <v>649.49</v>
      </c>
      <c r="E321" s="19">
        <v>225</v>
      </c>
      <c r="F321" s="15">
        <v>0</v>
      </c>
      <c r="G321" s="2">
        <v>0</v>
      </c>
      <c r="H321" s="2">
        <v>0</v>
      </c>
      <c r="I321" s="2">
        <v>0</v>
      </c>
      <c r="J321" s="2">
        <v>0</v>
      </c>
      <c r="K321" s="78">
        <v>25.515060999999999</v>
      </c>
      <c r="L321" s="2">
        <f t="shared" si="13"/>
        <v>0.33289550455786726</v>
      </c>
      <c r="M321" s="2">
        <f t="shared" si="14"/>
        <v>0.68483285392538107</v>
      </c>
      <c r="N321" s="22">
        <f t="shared" si="15"/>
        <v>0</v>
      </c>
    </row>
    <row r="322" spans="2:14" ht="14.4" x14ac:dyDescent="0.3">
      <c r="B322" s="8">
        <v>44514.208333332565</v>
      </c>
      <c r="C322" s="22">
        <v>52.900000000000006</v>
      </c>
      <c r="D322" s="22">
        <v>656.84100000000001</v>
      </c>
      <c r="E322" s="19">
        <v>225</v>
      </c>
      <c r="F322" s="15">
        <v>0</v>
      </c>
      <c r="G322" s="2">
        <v>0</v>
      </c>
      <c r="H322" s="2">
        <v>0</v>
      </c>
      <c r="I322" s="2">
        <v>0</v>
      </c>
      <c r="J322" s="2">
        <v>0</v>
      </c>
      <c r="K322" s="78">
        <v>25.277021999999999</v>
      </c>
      <c r="L322" s="2">
        <f t="shared" si="13"/>
        <v>0.36984361589047643</v>
      </c>
      <c r="M322" s="2">
        <f t="shared" si="14"/>
        <v>0.6925838682738783</v>
      </c>
      <c r="N322" s="22">
        <f t="shared" si="15"/>
        <v>0</v>
      </c>
    </row>
    <row r="323" spans="2:14" ht="14.4" x14ac:dyDescent="0.3">
      <c r="B323" s="8">
        <v>44514.249999999229</v>
      </c>
      <c r="C323" s="22">
        <v>59.26</v>
      </c>
      <c r="D323" s="22">
        <v>660.82100000000003</v>
      </c>
      <c r="E323" s="19">
        <v>225</v>
      </c>
      <c r="F323" s="15">
        <v>0</v>
      </c>
      <c r="G323" s="2">
        <v>0</v>
      </c>
      <c r="H323" s="2">
        <v>0</v>
      </c>
      <c r="I323" s="2">
        <v>0</v>
      </c>
      <c r="J323" s="2">
        <v>0</v>
      </c>
      <c r="K323" s="78">
        <v>25.003979000000001</v>
      </c>
      <c r="L323" s="2">
        <f t="shared" si="13"/>
        <v>0.41430874626974729</v>
      </c>
      <c r="M323" s="2">
        <f t="shared" si="14"/>
        <v>0.69678044521674576</v>
      </c>
      <c r="N323" s="22">
        <f t="shared" si="15"/>
        <v>0</v>
      </c>
    </row>
    <row r="324" spans="2:14" ht="14.4" x14ac:dyDescent="0.3">
      <c r="B324" s="8">
        <v>44514.291666665893</v>
      </c>
      <c r="C324" s="22">
        <v>67.38</v>
      </c>
      <c r="D324" s="22">
        <v>668.24800000000005</v>
      </c>
      <c r="E324" s="19">
        <v>225</v>
      </c>
      <c r="F324" s="15">
        <v>0</v>
      </c>
      <c r="G324" s="2">
        <v>0</v>
      </c>
      <c r="H324" s="2">
        <v>0</v>
      </c>
      <c r="I324" s="2">
        <v>0</v>
      </c>
      <c r="J324" s="2">
        <v>0</v>
      </c>
      <c r="K324" s="78">
        <v>25.468748000000001</v>
      </c>
      <c r="L324" s="2">
        <f t="shared" si="13"/>
        <v>0.4710786926030302</v>
      </c>
      <c r="M324" s="2">
        <f t="shared" si="14"/>
        <v>0.7046115952053581</v>
      </c>
      <c r="N324" s="22">
        <f t="shared" si="15"/>
        <v>0</v>
      </c>
    </row>
    <row r="325" spans="2:14" ht="14.4" x14ac:dyDescent="0.3">
      <c r="B325" s="8">
        <v>44514.333333332557</v>
      </c>
      <c r="C325" s="22">
        <v>71.25</v>
      </c>
      <c r="D325" s="22">
        <v>675.64</v>
      </c>
      <c r="E325" s="19">
        <v>225</v>
      </c>
      <c r="F325" s="15">
        <v>0</v>
      </c>
      <c r="G325" s="2">
        <v>0</v>
      </c>
      <c r="H325" s="2">
        <v>0</v>
      </c>
      <c r="I325" s="2">
        <v>0</v>
      </c>
      <c r="J325" s="2">
        <v>0</v>
      </c>
      <c r="K325" s="78">
        <v>27.631619000000001</v>
      </c>
      <c r="L325" s="2">
        <f t="shared" si="13"/>
        <v>0.49813530495645453</v>
      </c>
      <c r="M325" s="2">
        <f t="shared" si="14"/>
        <v>0.71240584062286472</v>
      </c>
      <c r="N325" s="22">
        <f t="shared" si="15"/>
        <v>0</v>
      </c>
    </row>
    <row r="326" spans="2:14" ht="14.4" x14ac:dyDescent="0.3">
      <c r="B326" s="8">
        <v>44514.374999999221</v>
      </c>
      <c r="C326" s="22">
        <v>69.990000000000009</v>
      </c>
      <c r="D326" s="22">
        <v>680.745</v>
      </c>
      <c r="E326" s="19">
        <v>225</v>
      </c>
      <c r="F326" s="15">
        <v>0</v>
      </c>
      <c r="G326" s="2">
        <v>0</v>
      </c>
      <c r="H326" s="2">
        <v>0</v>
      </c>
      <c r="I326" s="2">
        <v>0</v>
      </c>
      <c r="J326" s="2">
        <v>0</v>
      </c>
      <c r="K326" s="78">
        <v>31.170567999999999</v>
      </c>
      <c r="L326" s="2">
        <f t="shared" ref="L326:L389" si="16">C326/$C$1</f>
        <v>0.48932617535301409</v>
      </c>
      <c r="M326" s="2">
        <f t="shared" ref="M326:M389" si="17">D326/D$1</f>
        <v>0.71778863592269859</v>
      </c>
      <c r="N326" s="22">
        <f t="shared" ref="N326:N389" si="18">H326/H$1</f>
        <v>0</v>
      </c>
    </row>
    <row r="327" spans="2:14" ht="14.4" x14ac:dyDescent="0.3">
      <c r="B327" s="8">
        <v>44514.416666665886</v>
      </c>
      <c r="C327" s="22">
        <v>60.533693106439934</v>
      </c>
      <c r="D327" s="22">
        <v>672.16600000000005</v>
      </c>
      <c r="E327" s="19">
        <v>225</v>
      </c>
      <c r="F327" s="15">
        <v>0</v>
      </c>
      <c r="G327" s="2">
        <v>0</v>
      </c>
      <c r="H327" s="2">
        <v>0</v>
      </c>
      <c r="I327" s="2">
        <v>0</v>
      </c>
      <c r="J327" s="2">
        <v>0</v>
      </c>
      <c r="K327" s="78">
        <v>33.920667000000002</v>
      </c>
      <c r="L327" s="2">
        <f t="shared" si="16"/>
        <v>0.42321360948374576</v>
      </c>
      <c r="M327" s="2">
        <f t="shared" si="17"/>
        <v>0.70874279833655285</v>
      </c>
      <c r="N327" s="22">
        <f t="shared" si="18"/>
        <v>0</v>
      </c>
    </row>
    <row r="328" spans="2:14" ht="14.4" x14ac:dyDescent="0.3">
      <c r="B328" s="8">
        <v>44514.45833333255</v>
      </c>
      <c r="C328" s="22">
        <v>52.9</v>
      </c>
      <c r="D328" s="22">
        <v>646.21100000000001</v>
      </c>
      <c r="E328" s="19">
        <v>225</v>
      </c>
      <c r="F328" s="15">
        <v>0</v>
      </c>
      <c r="G328" s="2">
        <v>0</v>
      </c>
      <c r="H328" s="2">
        <v>0</v>
      </c>
      <c r="I328" s="2">
        <v>0</v>
      </c>
      <c r="J328" s="2">
        <v>0</v>
      </c>
      <c r="K328" s="78">
        <v>38.486758999999999</v>
      </c>
      <c r="L328" s="2">
        <f t="shared" si="16"/>
        <v>0.36984361589047637</v>
      </c>
      <c r="M328" s="2">
        <f t="shared" si="17"/>
        <v>0.68137542282094321</v>
      </c>
      <c r="N328" s="22">
        <f t="shared" si="18"/>
        <v>0</v>
      </c>
    </row>
    <row r="329" spans="2:14" ht="14.4" x14ac:dyDescent="0.3">
      <c r="B329" s="8">
        <v>44514.499999999214</v>
      </c>
      <c r="C329" s="22">
        <v>51.099999999999994</v>
      </c>
      <c r="D329" s="22">
        <v>612.54300000000001</v>
      </c>
      <c r="E329" s="19">
        <v>225</v>
      </c>
      <c r="F329" s="15">
        <v>0</v>
      </c>
      <c r="G329" s="2">
        <v>0</v>
      </c>
      <c r="H329" s="2">
        <v>0</v>
      </c>
      <c r="I329" s="2">
        <v>0</v>
      </c>
      <c r="J329" s="2">
        <v>0</v>
      </c>
      <c r="K329" s="78">
        <v>39.632482000000003</v>
      </c>
      <c r="L329" s="2">
        <f t="shared" si="16"/>
        <v>0.35725914502841855</v>
      </c>
      <c r="M329" s="2">
        <f t="shared" si="17"/>
        <v>0.64587533424997257</v>
      </c>
      <c r="N329" s="22">
        <f t="shared" si="18"/>
        <v>0</v>
      </c>
    </row>
    <row r="330" spans="2:14" ht="14.4" x14ac:dyDescent="0.3">
      <c r="B330" s="8">
        <v>44514.541666665878</v>
      </c>
      <c r="C330" s="22">
        <v>48.92</v>
      </c>
      <c r="D330" s="22">
        <v>592.197</v>
      </c>
      <c r="E330" s="19">
        <v>225</v>
      </c>
      <c r="F330" s="15">
        <v>0</v>
      </c>
      <c r="G330" s="2">
        <v>0</v>
      </c>
      <c r="H330" s="2">
        <v>0</v>
      </c>
      <c r="I330" s="2">
        <v>0</v>
      </c>
      <c r="J330" s="2">
        <v>0</v>
      </c>
      <c r="K330" s="78">
        <v>40.023704000000002</v>
      </c>
      <c r="L330" s="2">
        <f t="shared" si="16"/>
        <v>0.3420179525399264</v>
      </c>
      <c r="M330" s="2">
        <f t="shared" si="17"/>
        <v>0.62442217985811765</v>
      </c>
      <c r="N330" s="22">
        <f t="shared" si="18"/>
        <v>0</v>
      </c>
    </row>
    <row r="331" spans="2:14" ht="14.4" x14ac:dyDescent="0.3">
      <c r="B331" s="8">
        <v>44514.583333332543</v>
      </c>
      <c r="C331" s="22">
        <v>46.4</v>
      </c>
      <c r="D331" s="22">
        <v>594.99400000000003</v>
      </c>
      <c r="E331" s="19">
        <v>225</v>
      </c>
      <c r="F331" s="15">
        <v>0</v>
      </c>
      <c r="G331" s="2">
        <v>0</v>
      </c>
      <c r="H331" s="2">
        <v>0</v>
      </c>
      <c r="I331" s="2">
        <v>0</v>
      </c>
      <c r="J331" s="2">
        <v>0</v>
      </c>
      <c r="K331" s="78">
        <v>42.610394999999997</v>
      </c>
      <c r="L331" s="2">
        <f t="shared" si="16"/>
        <v>0.32439969333304547</v>
      </c>
      <c r="M331" s="2">
        <f t="shared" si="17"/>
        <v>0.62737138229761535</v>
      </c>
      <c r="N331" s="22">
        <f t="shared" si="18"/>
        <v>0</v>
      </c>
    </row>
    <row r="332" spans="2:14" ht="14.4" x14ac:dyDescent="0.3">
      <c r="B332" s="8">
        <v>44514.624999999207</v>
      </c>
      <c r="C332" s="22">
        <v>44.31</v>
      </c>
      <c r="D332" s="22">
        <v>590.92100000000005</v>
      </c>
      <c r="E332" s="19">
        <v>225</v>
      </c>
      <c r="F332" s="15">
        <v>0</v>
      </c>
      <c r="G332" s="2">
        <v>0</v>
      </c>
      <c r="H332" s="2">
        <v>0</v>
      </c>
      <c r="I332" s="2">
        <v>0</v>
      </c>
      <c r="J332" s="2">
        <v>0</v>
      </c>
      <c r="K332" s="78">
        <v>44.882451000000003</v>
      </c>
      <c r="L332" s="2">
        <f t="shared" si="16"/>
        <v>0.30978772438765612</v>
      </c>
      <c r="M332" s="2">
        <f t="shared" si="17"/>
        <v>0.62307674463723861</v>
      </c>
      <c r="N332" s="22">
        <f t="shared" si="18"/>
        <v>0</v>
      </c>
    </row>
    <row r="333" spans="2:14" ht="14.4" x14ac:dyDescent="0.3">
      <c r="B333" s="8">
        <v>44514.666666665871</v>
      </c>
      <c r="C333" s="22">
        <v>48.654533218746906</v>
      </c>
      <c r="D333" s="22">
        <v>586.09500000000003</v>
      </c>
      <c r="E333" s="19">
        <v>225</v>
      </c>
      <c r="F333" s="15">
        <v>0</v>
      </c>
      <c r="G333" s="2">
        <v>0</v>
      </c>
      <c r="H333" s="2">
        <v>0</v>
      </c>
      <c r="I333" s="2">
        <v>0</v>
      </c>
      <c r="J333" s="2">
        <v>0</v>
      </c>
      <c r="K333" s="78">
        <v>50.961807999999998</v>
      </c>
      <c r="L333" s="2">
        <f t="shared" si="16"/>
        <v>0.34016197533241316</v>
      </c>
      <c r="M333" s="2">
        <f t="shared" si="17"/>
        <v>0.61798813148993248</v>
      </c>
      <c r="N333" s="22">
        <f t="shared" si="18"/>
        <v>0</v>
      </c>
    </row>
    <row r="334" spans="2:14" ht="14.4" x14ac:dyDescent="0.3">
      <c r="B334" s="8">
        <v>44514.708333332535</v>
      </c>
      <c r="C334" s="22">
        <v>69.249999999999986</v>
      </c>
      <c r="D334" s="22">
        <v>588.71500000000003</v>
      </c>
      <c r="E334" s="19">
        <v>225</v>
      </c>
      <c r="F334" s="15">
        <v>0</v>
      </c>
      <c r="G334" s="2">
        <v>0</v>
      </c>
      <c r="H334" s="2">
        <v>0</v>
      </c>
      <c r="I334" s="2">
        <v>0</v>
      </c>
      <c r="J334" s="2">
        <v>0</v>
      </c>
      <c r="K334" s="78">
        <v>46.686047000000002</v>
      </c>
      <c r="L334" s="2">
        <f t="shared" si="16"/>
        <v>0.48415255955416797</v>
      </c>
      <c r="M334" s="2">
        <f t="shared" si="17"/>
        <v>0.62075070224126727</v>
      </c>
      <c r="N334" s="22">
        <f t="shared" si="18"/>
        <v>0</v>
      </c>
    </row>
    <row r="335" spans="2:14" ht="14.4" x14ac:dyDescent="0.3">
      <c r="B335" s="8">
        <v>44514.7499999992</v>
      </c>
      <c r="C335" s="22">
        <v>86.21</v>
      </c>
      <c r="D335" s="22">
        <v>615.05200000000002</v>
      </c>
      <c r="E335" s="19">
        <v>225</v>
      </c>
      <c r="F335" s="15">
        <v>0</v>
      </c>
      <c r="G335" s="2">
        <v>0</v>
      </c>
      <c r="H335" s="2">
        <v>0</v>
      </c>
      <c r="I335" s="2">
        <v>0</v>
      </c>
      <c r="J335" s="2">
        <v>0</v>
      </c>
      <c r="K335" s="78">
        <v>40.927460000000004</v>
      </c>
      <c r="L335" s="2">
        <f t="shared" si="16"/>
        <v>0.60272624056555701</v>
      </c>
      <c r="M335" s="2">
        <f t="shared" si="17"/>
        <v>0.64852086479008675</v>
      </c>
      <c r="N335" s="22">
        <f t="shared" si="18"/>
        <v>0</v>
      </c>
    </row>
    <row r="336" spans="2:14" ht="14.4" x14ac:dyDescent="0.3">
      <c r="B336" s="8">
        <v>44514.791666665864</v>
      </c>
      <c r="C336" s="22">
        <v>71.25</v>
      </c>
      <c r="D336" s="22">
        <v>629.35799999999995</v>
      </c>
      <c r="E336" s="19">
        <v>225</v>
      </c>
      <c r="F336" s="15">
        <v>0</v>
      </c>
      <c r="G336" s="2">
        <v>0</v>
      </c>
      <c r="H336" s="2">
        <v>0</v>
      </c>
      <c r="I336" s="2">
        <v>0</v>
      </c>
      <c r="J336" s="2">
        <v>0</v>
      </c>
      <c r="K336" s="78">
        <v>36.687178000000003</v>
      </c>
      <c r="L336" s="2">
        <f t="shared" si="16"/>
        <v>0.49813530495645453</v>
      </c>
      <c r="M336" s="2">
        <f t="shared" si="17"/>
        <v>0.66360534462542908</v>
      </c>
      <c r="N336" s="22">
        <f t="shared" si="18"/>
        <v>0</v>
      </c>
    </row>
    <row r="337" spans="2:14" ht="14.4" x14ac:dyDescent="0.3">
      <c r="B337" s="8">
        <v>44514.833333332528</v>
      </c>
      <c r="C337" s="22">
        <v>67.16</v>
      </c>
      <c r="D337" s="22">
        <v>632.89400000000001</v>
      </c>
      <c r="E337" s="19">
        <v>225</v>
      </c>
      <c r="F337" s="15">
        <v>0</v>
      </c>
      <c r="G337" s="2">
        <v>0</v>
      </c>
      <c r="H337" s="2">
        <v>0</v>
      </c>
      <c r="I337" s="2">
        <v>0</v>
      </c>
      <c r="J337" s="2">
        <v>0</v>
      </c>
      <c r="K337" s="78">
        <v>36.300207999999998</v>
      </c>
      <c r="L337" s="2">
        <f t="shared" si="16"/>
        <v>0.46954059060877873</v>
      </c>
      <c r="M337" s="2">
        <f t="shared" si="17"/>
        <v>0.66733376072341388</v>
      </c>
      <c r="N337" s="22">
        <f t="shared" si="18"/>
        <v>0</v>
      </c>
    </row>
    <row r="338" spans="2:14" ht="14.4" x14ac:dyDescent="0.3">
      <c r="B338" s="8">
        <v>44514.874999999192</v>
      </c>
      <c r="C338" s="22">
        <v>64.64</v>
      </c>
      <c r="D338" s="22">
        <v>634.97299999999996</v>
      </c>
      <c r="E338" s="19">
        <v>225</v>
      </c>
      <c r="F338" s="15">
        <v>0</v>
      </c>
      <c r="G338" s="2">
        <v>0</v>
      </c>
      <c r="H338" s="2">
        <v>0</v>
      </c>
      <c r="I338" s="2">
        <v>0</v>
      </c>
      <c r="J338" s="2">
        <v>0</v>
      </c>
      <c r="K338" s="78">
        <v>33.062077000000002</v>
      </c>
      <c r="L338" s="2">
        <f t="shared" si="16"/>
        <v>0.4519223314018978</v>
      </c>
      <c r="M338" s="2">
        <f t="shared" si="17"/>
        <v>0.66952589224708758</v>
      </c>
      <c r="N338" s="22">
        <f t="shared" si="18"/>
        <v>0</v>
      </c>
    </row>
    <row r="339" spans="2:14" ht="14.4" x14ac:dyDescent="0.3">
      <c r="B339" s="8">
        <v>44514.916666665857</v>
      </c>
      <c r="C339" s="22">
        <v>59.8</v>
      </c>
      <c r="D339" s="22">
        <v>629.87</v>
      </c>
      <c r="E339" s="19">
        <v>225</v>
      </c>
      <c r="F339" s="15">
        <v>0</v>
      </c>
      <c r="G339" s="2">
        <v>0</v>
      </c>
      <c r="H339" s="2">
        <v>0</v>
      </c>
      <c r="I339" s="2">
        <v>0</v>
      </c>
      <c r="J339" s="2">
        <v>0</v>
      </c>
      <c r="K339" s="78">
        <v>30.650088</v>
      </c>
      <c r="L339" s="2">
        <f t="shared" si="16"/>
        <v>0.41808408752836462</v>
      </c>
      <c r="M339" s="2">
        <f t="shared" si="17"/>
        <v>0.66414520577988845</v>
      </c>
      <c r="N339" s="22">
        <f t="shared" si="18"/>
        <v>0</v>
      </c>
    </row>
    <row r="340" spans="2:14" ht="14.4" x14ac:dyDescent="0.3">
      <c r="B340" s="8">
        <v>44514.958333332521</v>
      </c>
      <c r="C340" s="22">
        <v>52.17</v>
      </c>
      <c r="D340" s="22">
        <v>620.47799999999995</v>
      </c>
      <c r="E340" s="19">
        <v>225</v>
      </c>
      <c r="F340" s="15">
        <v>0</v>
      </c>
      <c r="G340" s="2">
        <v>0</v>
      </c>
      <c r="H340" s="2">
        <v>0</v>
      </c>
      <c r="I340" s="2">
        <v>0</v>
      </c>
      <c r="J340" s="2">
        <v>0</v>
      </c>
      <c r="K340" s="78">
        <v>27.242146000000002</v>
      </c>
      <c r="L340" s="2">
        <f t="shared" si="16"/>
        <v>0.36473991381864185</v>
      </c>
      <c r="M340" s="2">
        <f t="shared" si="17"/>
        <v>0.6542421277277749</v>
      </c>
      <c r="N340" s="22">
        <f t="shared" si="18"/>
        <v>0</v>
      </c>
    </row>
    <row r="341" spans="2:14" ht="14.4" x14ac:dyDescent="0.3">
      <c r="B341" s="8">
        <v>44514.999999999185</v>
      </c>
      <c r="C341" s="22">
        <v>47.059999999999995</v>
      </c>
      <c r="D341" s="22">
        <v>607.577</v>
      </c>
      <c r="E341" s="19">
        <v>225</v>
      </c>
      <c r="F341" s="15">
        <v>0</v>
      </c>
      <c r="G341" s="2">
        <v>0</v>
      </c>
      <c r="H341" s="2">
        <v>0</v>
      </c>
      <c r="I341" s="2">
        <v>0</v>
      </c>
      <c r="J341" s="2">
        <v>0</v>
      </c>
      <c r="K341" s="78">
        <v>26.071000999999999</v>
      </c>
      <c r="L341" s="2">
        <f t="shared" si="16"/>
        <v>0.32901399931579994</v>
      </c>
      <c r="M341" s="2">
        <f t="shared" si="17"/>
        <v>0.64063910281824388</v>
      </c>
      <c r="N341" s="22">
        <f t="shared" si="18"/>
        <v>0</v>
      </c>
    </row>
    <row r="342" spans="2:14" ht="14.4" x14ac:dyDescent="0.3">
      <c r="B342" s="8">
        <v>44515.041666665849</v>
      </c>
      <c r="C342" s="22">
        <v>44.562547789660833</v>
      </c>
      <c r="D342" s="22">
        <v>603.13599999999997</v>
      </c>
      <c r="E342" s="19">
        <v>225</v>
      </c>
      <c r="F342" s="15">
        <v>0</v>
      </c>
      <c r="G342" s="2">
        <v>0</v>
      </c>
      <c r="H342" s="2">
        <v>0</v>
      </c>
      <c r="I342" s="2">
        <v>0</v>
      </c>
      <c r="J342" s="2">
        <v>0</v>
      </c>
      <c r="K342" s="78">
        <v>24.329901</v>
      </c>
      <c r="L342" s="2">
        <f t="shared" si="16"/>
        <v>0.31155338011002492</v>
      </c>
      <c r="M342" s="2">
        <f t="shared" si="17"/>
        <v>0.63595643995309947</v>
      </c>
      <c r="N342" s="22">
        <f t="shared" si="18"/>
        <v>0</v>
      </c>
    </row>
    <row r="343" spans="2:14" ht="14.4" x14ac:dyDescent="0.3">
      <c r="B343" s="8">
        <v>44515.083333332514</v>
      </c>
      <c r="C343" s="22">
        <v>44.779999999999994</v>
      </c>
      <c r="D343" s="22">
        <v>605.83100000000002</v>
      </c>
      <c r="E343" s="19">
        <v>225</v>
      </c>
      <c r="F343" s="15">
        <v>0</v>
      </c>
      <c r="G343" s="2">
        <v>0</v>
      </c>
      <c r="H343" s="2">
        <v>0</v>
      </c>
      <c r="I343" s="2">
        <v>0</v>
      </c>
      <c r="J343" s="2">
        <v>0</v>
      </c>
      <c r="K343" s="78">
        <v>23.705863000000001</v>
      </c>
      <c r="L343" s="2">
        <f t="shared" si="16"/>
        <v>0.3130736695571934</v>
      </c>
      <c r="M343" s="2">
        <f t="shared" si="17"/>
        <v>0.63879809192823223</v>
      </c>
      <c r="N343" s="22">
        <f t="shared" si="18"/>
        <v>0</v>
      </c>
    </row>
    <row r="344" spans="2:14" ht="14.4" x14ac:dyDescent="0.3">
      <c r="B344" s="8">
        <v>44515.124999999178</v>
      </c>
      <c r="C344" s="22">
        <v>43.95</v>
      </c>
      <c r="D344" s="22">
        <v>607.47900000000004</v>
      </c>
      <c r="E344" s="19">
        <v>225</v>
      </c>
      <c r="F344" s="15">
        <v>0</v>
      </c>
      <c r="G344" s="2">
        <v>0</v>
      </c>
      <c r="H344" s="2">
        <v>0</v>
      </c>
      <c r="I344" s="2">
        <v>0</v>
      </c>
      <c r="J344" s="2">
        <v>0</v>
      </c>
      <c r="K344" s="78">
        <v>23.415566999999999</v>
      </c>
      <c r="L344" s="2">
        <f t="shared" si="16"/>
        <v>0.30727083021524459</v>
      </c>
      <c r="M344" s="2">
        <f t="shared" si="17"/>
        <v>0.64053577001914819</v>
      </c>
      <c r="N344" s="22">
        <f t="shared" si="18"/>
        <v>0</v>
      </c>
    </row>
    <row r="345" spans="2:14" ht="14.4" x14ac:dyDescent="0.3">
      <c r="B345" s="8">
        <v>44515.166666665842</v>
      </c>
      <c r="C345" s="22">
        <v>46.19</v>
      </c>
      <c r="D345" s="22">
        <v>600.90300000000002</v>
      </c>
      <c r="E345" s="19">
        <v>225</v>
      </c>
      <c r="F345" s="15">
        <v>0</v>
      </c>
      <c r="G345" s="2">
        <v>0</v>
      </c>
      <c r="H345" s="77">
        <v>1.3120000000000001</v>
      </c>
      <c r="I345" s="2">
        <v>0</v>
      </c>
      <c r="J345" s="2">
        <v>0</v>
      </c>
      <c r="K345" s="78">
        <v>22.691113999999999</v>
      </c>
      <c r="L345" s="2">
        <f t="shared" si="16"/>
        <v>0.32293150506580537</v>
      </c>
      <c r="M345" s="2">
        <f t="shared" si="17"/>
        <v>0.63360192831656104</v>
      </c>
      <c r="N345" s="22">
        <f t="shared" si="18"/>
        <v>3.3138677281820206E-3</v>
      </c>
    </row>
    <row r="346" spans="2:14" ht="14.4" x14ac:dyDescent="0.3">
      <c r="B346" s="8">
        <v>44515.208333332506</v>
      </c>
      <c r="C346" s="22">
        <v>50.65</v>
      </c>
      <c r="D346" s="22">
        <v>613.43899999999996</v>
      </c>
      <c r="E346" s="19">
        <v>225</v>
      </c>
      <c r="F346" s="15">
        <v>0</v>
      </c>
      <c r="G346" s="2">
        <v>0</v>
      </c>
      <c r="H346" s="77">
        <v>8.4160000000000004</v>
      </c>
      <c r="I346" s="2">
        <v>0</v>
      </c>
      <c r="J346" s="2">
        <v>0</v>
      </c>
      <c r="K346" s="78">
        <v>22.722061</v>
      </c>
      <c r="L346" s="2">
        <f t="shared" si="16"/>
        <v>0.35411302731290412</v>
      </c>
      <c r="M346" s="2">
        <f t="shared" si="17"/>
        <v>0.6468200912702764</v>
      </c>
      <c r="N346" s="22">
        <f t="shared" si="18"/>
        <v>2.1257249085655402E-2</v>
      </c>
    </row>
    <row r="347" spans="2:14" ht="14.4" x14ac:dyDescent="0.3">
      <c r="B347" s="8">
        <v>44515.249999999171</v>
      </c>
      <c r="C347" s="22">
        <v>64.179999999999993</v>
      </c>
      <c r="D347" s="22">
        <v>634.23599999999999</v>
      </c>
      <c r="E347" s="19">
        <v>225</v>
      </c>
      <c r="F347" s="15">
        <v>0</v>
      </c>
      <c r="G347" s="2">
        <v>0</v>
      </c>
      <c r="H347" s="77">
        <v>25.540500000000002</v>
      </c>
      <c r="I347" s="2">
        <v>0</v>
      </c>
      <c r="J347" s="2">
        <v>0</v>
      </c>
      <c r="K347" s="78">
        <v>22.190837999999999</v>
      </c>
      <c r="L347" s="2">
        <f t="shared" si="16"/>
        <v>0.44870629995937189</v>
      </c>
      <c r="M347" s="2">
        <f t="shared" si="17"/>
        <v>0.668748787421235</v>
      </c>
      <c r="N347" s="22">
        <f t="shared" si="18"/>
        <v>6.4510547798500684E-2</v>
      </c>
    </row>
    <row r="348" spans="2:14" ht="14.4" x14ac:dyDescent="0.3">
      <c r="B348" s="8">
        <v>44515.291666665835</v>
      </c>
      <c r="C348" s="22">
        <v>88.870000000000019</v>
      </c>
      <c r="D348" s="22">
        <v>688.779</v>
      </c>
      <c r="E348" s="19">
        <v>225</v>
      </c>
      <c r="F348" s="15">
        <v>0</v>
      </c>
      <c r="G348" s="2">
        <v>0</v>
      </c>
      <c r="H348" s="77">
        <v>31.584</v>
      </c>
      <c r="I348" s="2">
        <v>0</v>
      </c>
      <c r="J348" s="2">
        <v>0</v>
      </c>
      <c r="K348" s="78">
        <v>22.828932999999999</v>
      </c>
      <c r="L348" s="2">
        <f t="shared" si="16"/>
        <v>0.62132329195059821</v>
      </c>
      <c r="M348" s="2">
        <f t="shared" si="17"/>
        <v>0.7262598166159141</v>
      </c>
      <c r="N348" s="22">
        <f t="shared" si="18"/>
        <v>7.9775303602820827E-2</v>
      </c>
    </row>
    <row r="349" spans="2:14" ht="14.4" x14ac:dyDescent="0.3">
      <c r="B349" s="8">
        <v>44515.333333332499</v>
      </c>
      <c r="C349" s="22">
        <v>89.3</v>
      </c>
      <c r="D349" s="22">
        <v>723.375</v>
      </c>
      <c r="E349" s="19">
        <v>225</v>
      </c>
      <c r="F349" s="15">
        <v>0</v>
      </c>
      <c r="G349" s="2">
        <v>0</v>
      </c>
      <c r="H349" s="77">
        <v>55.264000000000003</v>
      </c>
      <c r="I349" s="2">
        <v>0</v>
      </c>
      <c r="J349" s="2">
        <v>0</v>
      </c>
      <c r="K349" s="78">
        <v>23.611969999999999</v>
      </c>
      <c r="L349" s="2">
        <f t="shared" si="16"/>
        <v>0.62432958221208967</v>
      </c>
      <c r="M349" s="2">
        <f t="shared" si="17"/>
        <v>0.7627384035293423</v>
      </c>
      <c r="N349" s="22">
        <f t="shared" si="18"/>
        <v>0.13958657479439876</v>
      </c>
    </row>
    <row r="350" spans="2:14" ht="14.4" x14ac:dyDescent="0.3">
      <c r="B350" s="8">
        <v>44515.374999999163</v>
      </c>
      <c r="C350" s="22">
        <v>76.58</v>
      </c>
      <c r="D350" s="22">
        <v>724.47900000000004</v>
      </c>
      <c r="E350" s="19">
        <v>225</v>
      </c>
      <c r="F350" s="15">
        <v>0</v>
      </c>
      <c r="G350" s="2">
        <v>0</v>
      </c>
      <c r="H350" s="2">
        <v>157.98400000000001</v>
      </c>
      <c r="I350" s="2">
        <v>0</v>
      </c>
      <c r="J350" s="2">
        <v>0</v>
      </c>
      <c r="K350" s="78">
        <v>24.698286</v>
      </c>
      <c r="L350" s="2">
        <f t="shared" si="16"/>
        <v>0.53539932145354785</v>
      </c>
      <c r="M350" s="2">
        <f t="shared" si="17"/>
        <v>0.76390247914364529</v>
      </c>
      <c r="N350" s="22">
        <f t="shared" si="18"/>
        <v>0.39903817009840575</v>
      </c>
    </row>
    <row r="351" spans="2:14" ht="14.4" x14ac:dyDescent="0.3">
      <c r="B351" s="8">
        <v>44515.416666665828</v>
      </c>
      <c r="C351" s="22">
        <v>68.910000000000011</v>
      </c>
      <c r="D351" s="22">
        <v>718.98900000000003</v>
      </c>
      <c r="E351" s="19">
        <v>225</v>
      </c>
      <c r="F351" s="15">
        <v>0</v>
      </c>
      <c r="G351" s="2">
        <v>0</v>
      </c>
      <c r="H351" s="2">
        <v>213.38</v>
      </c>
      <c r="I351" s="2">
        <v>0</v>
      </c>
      <c r="J351" s="2">
        <v>0</v>
      </c>
      <c r="K351" s="78">
        <v>25.857004</v>
      </c>
      <c r="L351" s="2">
        <f t="shared" si="16"/>
        <v>0.48177549283577942</v>
      </c>
      <c r="M351" s="2">
        <f t="shared" si="17"/>
        <v>0.75811373356164957</v>
      </c>
      <c r="N351" s="22">
        <f t="shared" si="18"/>
        <v>0.53895815231667643</v>
      </c>
    </row>
    <row r="352" spans="2:14" ht="14.4" x14ac:dyDescent="0.3">
      <c r="B352" s="8">
        <v>44515.458333332492</v>
      </c>
      <c r="C352" s="22">
        <v>64.58</v>
      </c>
      <c r="D352" s="22">
        <v>700.51099999999997</v>
      </c>
      <c r="E352" s="19">
        <v>225</v>
      </c>
      <c r="F352" s="15">
        <v>0</v>
      </c>
      <c r="G352" s="2">
        <v>0</v>
      </c>
      <c r="H352" s="2">
        <v>225.55850000000001</v>
      </c>
      <c r="I352" s="2">
        <v>0</v>
      </c>
      <c r="J352" s="2">
        <v>0</v>
      </c>
      <c r="K352" s="78">
        <v>28.358924999999999</v>
      </c>
      <c r="L352" s="2">
        <f t="shared" si="16"/>
        <v>0.45150284903982918</v>
      </c>
      <c r="M352" s="2">
        <f t="shared" si="17"/>
        <v>0.73863022885051743</v>
      </c>
      <c r="N352" s="22">
        <f t="shared" si="18"/>
        <v>0.56971877588959163</v>
      </c>
    </row>
    <row r="353" spans="2:14" ht="14.4" x14ac:dyDescent="0.3">
      <c r="B353" s="8">
        <v>44515.499999999156</v>
      </c>
      <c r="C353" s="22">
        <v>59.96</v>
      </c>
      <c r="D353" s="22">
        <v>666.18600000000004</v>
      </c>
      <c r="E353" s="19">
        <v>225</v>
      </c>
      <c r="F353" s="15">
        <v>0</v>
      </c>
      <c r="G353" s="2">
        <v>0</v>
      </c>
      <c r="H353" s="2">
        <v>223.583</v>
      </c>
      <c r="I353" s="2">
        <v>0</v>
      </c>
      <c r="J353" s="2">
        <v>0</v>
      </c>
      <c r="K353" s="78">
        <v>30.967884000000002</v>
      </c>
      <c r="L353" s="2">
        <f t="shared" si="16"/>
        <v>0.41920270716054753</v>
      </c>
      <c r="M353" s="2">
        <f t="shared" si="17"/>
        <v>0.70243738875907857</v>
      </c>
      <c r="N353" s="22">
        <f t="shared" si="18"/>
        <v>0.56472903069368952</v>
      </c>
    </row>
    <row r="354" spans="2:14" ht="14.4" x14ac:dyDescent="0.3">
      <c r="B354" s="8">
        <v>44515.54166666582</v>
      </c>
      <c r="C354" s="22">
        <v>54.1</v>
      </c>
      <c r="D354" s="22">
        <v>641.63499999999999</v>
      </c>
      <c r="E354" s="19">
        <v>225</v>
      </c>
      <c r="F354" s="15">
        <v>0</v>
      </c>
      <c r="G354" s="2">
        <v>0</v>
      </c>
      <c r="H354" s="2">
        <v>201.6285</v>
      </c>
      <c r="I354" s="2">
        <v>0</v>
      </c>
      <c r="J354" s="2">
        <v>0</v>
      </c>
      <c r="K354" s="78">
        <v>31.730097000000001</v>
      </c>
      <c r="L354" s="2">
        <f t="shared" si="16"/>
        <v>0.3782332631318483</v>
      </c>
      <c r="M354" s="2">
        <f t="shared" si="17"/>
        <v>0.67655041375296288</v>
      </c>
      <c r="N354" s="22">
        <f t="shared" si="18"/>
        <v>0.50927605124371078</v>
      </c>
    </row>
    <row r="355" spans="2:14" ht="14.4" x14ac:dyDescent="0.3">
      <c r="B355" s="8">
        <v>44515.583333332484</v>
      </c>
      <c r="C355" s="22">
        <v>51.870000000000005</v>
      </c>
      <c r="D355" s="22">
        <v>611.74800000000005</v>
      </c>
      <c r="E355" s="19">
        <v>225</v>
      </c>
      <c r="F355" s="15">
        <v>0</v>
      </c>
      <c r="G355" s="2">
        <v>0</v>
      </c>
      <c r="H355" s="2">
        <v>199.75749999999999</v>
      </c>
      <c r="I355" s="2">
        <v>0</v>
      </c>
      <c r="J355" s="2">
        <v>0</v>
      </c>
      <c r="K355" s="78">
        <v>33.425440000000002</v>
      </c>
      <c r="L355" s="2">
        <f t="shared" si="16"/>
        <v>0.36264250200829889</v>
      </c>
      <c r="M355" s="2">
        <f t="shared" si="17"/>
        <v>0.64503707327771642</v>
      </c>
      <c r="N355" s="22">
        <f t="shared" si="18"/>
        <v>0.50455025359170724</v>
      </c>
    </row>
    <row r="356" spans="2:14" ht="14.4" x14ac:dyDescent="0.3">
      <c r="B356" s="8">
        <v>44515.624999999149</v>
      </c>
      <c r="C356" s="22">
        <v>51.06</v>
      </c>
      <c r="D356" s="22">
        <v>601.53599999999994</v>
      </c>
      <c r="E356" s="19">
        <v>225</v>
      </c>
      <c r="F356" s="15">
        <v>0</v>
      </c>
      <c r="G356" s="2">
        <v>0</v>
      </c>
      <c r="H356" s="2">
        <v>193.60550000000001</v>
      </c>
      <c r="I356" s="2">
        <v>0</v>
      </c>
      <c r="J356" s="2">
        <v>0</v>
      </c>
      <c r="K356" s="78">
        <v>33.858277999999999</v>
      </c>
      <c r="L356" s="2">
        <f t="shared" si="16"/>
        <v>0.35697949012037289</v>
      </c>
      <c r="M356" s="2">
        <f t="shared" si="17"/>
        <v>0.63426937384541404</v>
      </c>
      <c r="N356" s="22">
        <f t="shared" si="18"/>
        <v>0.48901144698821963</v>
      </c>
    </row>
    <row r="357" spans="2:14" ht="14.4" x14ac:dyDescent="0.3">
      <c r="B357" s="8">
        <v>44515.666666665813</v>
      </c>
      <c r="C357" s="22">
        <v>58.632922740000353</v>
      </c>
      <c r="D357" s="22">
        <v>606.99699999999996</v>
      </c>
      <c r="E357" s="19">
        <v>225</v>
      </c>
      <c r="F357" s="15">
        <v>0</v>
      </c>
      <c r="G357" s="2">
        <v>0</v>
      </c>
      <c r="H357" s="2">
        <v>200.4385</v>
      </c>
      <c r="I357" s="2">
        <v>0</v>
      </c>
      <c r="J357" s="2">
        <v>0</v>
      </c>
      <c r="K357" s="78">
        <v>36.152129000000002</v>
      </c>
      <c r="L357" s="2">
        <f t="shared" si="16"/>
        <v>0.40992461543267805</v>
      </c>
      <c r="M357" s="2">
        <f t="shared" si="17"/>
        <v>0.64002754135420792</v>
      </c>
      <c r="N357" s="22">
        <f t="shared" si="18"/>
        <v>0.50627033280122857</v>
      </c>
    </row>
    <row r="358" spans="2:14" ht="14.4" x14ac:dyDescent="0.3">
      <c r="B358" s="8">
        <v>44515.708333332477</v>
      </c>
      <c r="C358" s="22">
        <v>62.474678148386786</v>
      </c>
      <c r="D358" s="22">
        <v>615.12199999999996</v>
      </c>
      <c r="E358" s="19">
        <v>225</v>
      </c>
      <c r="F358" s="15">
        <v>0</v>
      </c>
      <c r="G358" s="2">
        <v>0</v>
      </c>
      <c r="H358" s="2">
        <v>200.351</v>
      </c>
      <c r="I358" s="2">
        <v>0</v>
      </c>
      <c r="J358" s="2">
        <v>0</v>
      </c>
      <c r="K358" s="78">
        <v>38.374285999999998</v>
      </c>
      <c r="L358" s="2">
        <f t="shared" si="16"/>
        <v>0.43678375931934027</v>
      </c>
      <c r="M358" s="2">
        <f t="shared" si="17"/>
        <v>0.64859467393229797</v>
      </c>
      <c r="N358" s="22">
        <f t="shared" si="18"/>
        <v>0.50604932409222259</v>
      </c>
    </row>
    <row r="359" spans="2:14" ht="14.4" x14ac:dyDescent="0.3">
      <c r="B359" s="8">
        <v>44515.749999999141</v>
      </c>
      <c r="C359" s="22">
        <v>96.84992223045181</v>
      </c>
      <c r="D359" s="22">
        <v>651.99900000000002</v>
      </c>
      <c r="E359" s="19">
        <v>225</v>
      </c>
      <c r="F359" s="15">
        <v>0</v>
      </c>
      <c r="G359" s="2">
        <v>0</v>
      </c>
      <c r="H359" s="2">
        <v>230.93199999999999</v>
      </c>
      <c r="I359" s="2">
        <v>0</v>
      </c>
      <c r="J359" s="2">
        <v>0</v>
      </c>
      <c r="K359" s="78">
        <v>36.082566999999997</v>
      </c>
      <c r="L359" s="2">
        <f t="shared" si="16"/>
        <v>0.67711390238982472</v>
      </c>
      <c r="M359" s="2">
        <f t="shared" si="17"/>
        <v>0.68747838446549525</v>
      </c>
      <c r="N359" s="22">
        <f t="shared" si="18"/>
        <v>0.58329123643637981</v>
      </c>
    </row>
    <row r="360" spans="2:14" ht="14.4" x14ac:dyDescent="0.3">
      <c r="B360" s="8">
        <v>44515.791666665806</v>
      </c>
      <c r="C360" s="22">
        <v>77.283497794516578</v>
      </c>
      <c r="D360" s="22">
        <v>665.48299999999995</v>
      </c>
      <c r="E360" s="19">
        <v>225</v>
      </c>
      <c r="F360" s="15">
        <v>0</v>
      </c>
      <c r="G360" s="2">
        <v>0</v>
      </c>
      <c r="H360" s="2">
        <v>269.83800000000002</v>
      </c>
      <c r="I360" s="2">
        <v>0</v>
      </c>
      <c r="J360" s="2">
        <v>0</v>
      </c>
      <c r="K360" s="78">
        <v>34.906315999999997</v>
      </c>
      <c r="L360" s="2">
        <f t="shared" si="16"/>
        <v>0.5403177367294455</v>
      </c>
      <c r="M360" s="2">
        <f t="shared" si="17"/>
        <v>0.70169613408801412</v>
      </c>
      <c r="N360" s="22">
        <f t="shared" si="18"/>
        <v>0.68156054880882633</v>
      </c>
    </row>
    <row r="361" spans="2:14" ht="14.4" x14ac:dyDescent="0.3">
      <c r="B361" s="8">
        <v>44515.83333333247</v>
      </c>
      <c r="C361" s="22">
        <v>75.044573813487801</v>
      </c>
      <c r="D361" s="22">
        <v>666.91300000000001</v>
      </c>
      <c r="E361" s="19">
        <v>225</v>
      </c>
      <c r="F361" s="15">
        <v>0</v>
      </c>
      <c r="G361" s="2">
        <v>0</v>
      </c>
      <c r="H361" s="2">
        <v>302.09500000000003</v>
      </c>
      <c r="I361" s="2">
        <v>0</v>
      </c>
      <c r="J361" s="2">
        <v>0</v>
      </c>
      <c r="K361" s="78">
        <v>34.280092000000003</v>
      </c>
      <c r="L361" s="2">
        <f t="shared" si="16"/>
        <v>0.52466458472854605</v>
      </c>
      <c r="M361" s="2">
        <f t="shared" si="17"/>
        <v>0.70320394942175801</v>
      </c>
      <c r="N361" s="22">
        <f t="shared" si="18"/>
        <v>0.76303572511063078</v>
      </c>
    </row>
    <row r="362" spans="2:14" ht="14.4" x14ac:dyDescent="0.3">
      <c r="B362" s="8">
        <v>44515.874999999134</v>
      </c>
      <c r="C362" s="22">
        <v>66.612331582071576</v>
      </c>
      <c r="D362" s="22">
        <v>667.58900000000006</v>
      </c>
      <c r="E362" s="19">
        <v>225</v>
      </c>
      <c r="F362" s="15">
        <v>0</v>
      </c>
      <c r="G362" s="2">
        <v>0</v>
      </c>
      <c r="H362" s="2">
        <v>315.22899999999998</v>
      </c>
      <c r="I362" s="2">
        <v>0</v>
      </c>
      <c r="J362" s="2">
        <v>0</v>
      </c>
      <c r="K362" s="78">
        <v>31.881392000000002</v>
      </c>
      <c r="L362" s="2">
        <f t="shared" si="16"/>
        <v>0.46571163658239567</v>
      </c>
      <c r="M362" s="2">
        <f t="shared" si="17"/>
        <v>0.70391673485225525</v>
      </c>
      <c r="N362" s="22">
        <f t="shared" si="18"/>
        <v>0.79620976378589181</v>
      </c>
    </row>
    <row r="363" spans="2:14" ht="14.4" x14ac:dyDescent="0.3">
      <c r="B363" s="8">
        <v>44515.916666665798</v>
      </c>
      <c r="C363" s="22">
        <v>58.860000000000007</v>
      </c>
      <c r="D363" s="22">
        <v>646.625</v>
      </c>
      <c r="E363" s="19">
        <v>225</v>
      </c>
      <c r="F363" s="15">
        <v>0</v>
      </c>
      <c r="G363" s="2">
        <v>0</v>
      </c>
      <c r="H363" s="2">
        <v>326.755</v>
      </c>
      <c r="I363" s="2">
        <v>0</v>
      </c>
      <c r="J363" s="2">
        <v>0</v>
      </c>
      <c r="K363" s="78">
        <v>27.042182</v>
      </c>
      <c r="L363" s="2">
        <f t="shared" si="16"/>
        <v>0.41151219718929005</v>
      </c>
      <c r="M363" s="2">
        <f t="shared" si="17"/>
        <v>0.68181195117630677</v>
      </c>
      <c r="N363" s="22">
        <f t="shared" si="18"/>
        <v>0.82532229384307632</v>
      </c>
    </row>
    <row r="364" spans="2:14" ht="14.4" x14ac:dyDescent="0.3">
      <c r="B364" s="8">
        <v>44515.958333332463</v>
      </c>
      <c r="C364" s="22">
        <v>59.629999999999995</v>
      </c>
      <c r="D364" s="22">
        <v>620.51800000000003</v>
      </c>
      <c r="E364" s="19">
        <v>225</v>
      </c>
      <c r="F364" s="15">
        <v>0</v>
      </c>
      <c r="G364" s="2">
        <v>0</v>
      </c>
      <c r="H364" s="2">
        <v>326.8175</v>
      </c>
      <c r="I364" s="2">
        <v>0</v>
      </c>
      <c r="J364" s="2">
        <v>0</v>
      </c>
      <c r="K364" s="78">
        <v>25.735686000000001</v>
      </c>
      <c r="L364" s="2">
        <f t="shared" si="16"/>
        <v>0.41689555416917023</v>
      </c>
      <c r="M364" s="2">
        <f t="shared" si="17"/>
        <v>0.65428430438046714</v>
      </c>
      <c r="N364" s="22">
        <f t="shared" si="18"/>
        <v>0.82548015720665202</v>
      </c>
    </row>
    <row r="365" spans="2:14" ht="14.4" x14ac:dyDescent="0.3">
      <c r="B365" s="8">
        <v>44515.999999999127</v>
      </c>
      <c r="C365" s="22">
        <v>55.47</v>
      </c>
      <c r="D365" s="22">
        <v>597.59400000000005</v>
      </c>
      <c r="E365" s="19">
        <v>225</v>
      </c>
      <c r="F365" s="15">
        <v>0</v>
      </c>
      <c r="G365" s="2">
        <v>0</v>
      </c>
      <c r="H365" s="2">
        <v>321.89350000000002</v>
      </c>
      <c r="I365" s="2">
        <v>0</v>
      </c>
      <c r="J365" s="2">
        <v>0</v>
      </c>
      <c r="K365" s="78">
        <v>25.436969999999999</v>
      </c>
      <c r="L365" s="2">
        <f t="shared" si="16"/>
        <v>0.38781144373241444</v>
      </c>
      <c r="M365" s="2">
        <f t="shared" si="17"/>
        <v>0.63011286472260419</v>
      </c>
      <c r="N365" s="22">
        <f t="shared" si="18"/>
        <v>0.81304304997070065</v>
      </c>
    </row>
    <row r="366" spans="2:14" ht="14.4" x14ac:dyDescent="0.3">
      <c r="B366" s="8">
        <v>44516.041666665791</v>
      </c>
      <c r="C366" s="22">
        <v>49.19</v>
      </c>
      <c r="D366" s="22">
        <v>592.69399999999996</v>
      </c>
      <c r="E366" s="19">
        <v>225</v>
      </c>
      <c r="F366" s="15">
        <v>0</v>
      </c>
      <c r="G366" s="2">
        <v>0</v>
      </c>
      <c r="H366" s="2">
        <v>291.74200000000002</v>
      </c>
      <c r="I366" s="2">
        <v>0</v>
      </c>
      <c r="J366" s="2">
        <v>0</v>
      </c>
      <c r="K366" s="78">
        <v>24.520779000000001</v>
      </c>
      <c r="L366" s="2">
        <f t="shared" si="16"/>
        <v>0.34390562316923501</v>
      </c>
      <c r="M366" s="2">
        <f t="shared" si="17"/>
        <v>0.62494622476781747</v>
      </c>
      <c r="N366" s="22">
        <f t="shared" si="18"/>
        <v>0.73688597466103589</v>
      </c>
    </row>
    <row r="367" spans="2:14" ht="14.4" x14ac:dyDescent="0.3">
      <c r="B367" s="8">
        <v>44516.083333332455</v>
      </c>
      <c r="C367" s="22">
        <v>48.01</v>
      </c>
      <c r="D367" s="22">
        <v>582.75900000000001</v>
      </c>
      <c r="E367" s="19">
        <v>225</v>
      </c>
      <c r="F367" s="15">
        <v>0</v>
      </c>
      <c r="G367" s="2">
        <v>0</v>
      </c>
      <c r="H367" s="2">
        <v>279.36</v>
      </c>
      <c r="I367" s="2">
        <v>0</v>
      </c>
      <c r="J367" s="2">
        <v>0</v>
      </c>
      <c r="K367" s="78">
        <v>23.917308999999999</v>
      </c>
      <c r="L367" s="2">
        <f t="shared" si="16"/>
        <v>0.33565580338188605</v>
      </c>
      <c r="M367" s="2">
        <f t="shared" si="17"/>
        <v>0.61447059865540832</v>
      </c>
      <c r="N367" s="22">
        <f t="shared" si="18"/>
        <v>0.70561134797631808</v>
      </c>
    </row>
    <row r="368" spans="2:14" ht="14.4" x14ac:dyDescent="0.3">
      <c r="B368" s="8">
        <v>44516.12499999912</v>
      </c>
      <c r="C368" s="22">
        <v>47.5</v>
      </c>
      <c r="D368" s="22">
        <v>579.452</v>
      </c>
      <c r="E368" s="19">
        <v>225</v>
      </c>
      <c r="F368" s="15">
        <v>0</v>
      </c>
      <c r="G368" s="2">
        <v>0</v>
      </c>
      <c r="H368" s="2">
        <v>300.24650000000003</v>
      </c>
      <c r="I368" s="2">
        <v>0</v>
      </c>
      <c r="J368" s="2">
        <v>0</v>
      </c>
      <c r="K368" s="78">
        <v>23.689499999999999</v>
      </c>
      <c r="L368" s="2">
        <f t="shared" si="16"/>
        <v>0.332090203304303</v>
      </c>
      <c r="M368" s="2">
        <f t="shared" si="17"/>
        <v>0.61098364389408599</v>
      </c>
      <c r="N368" s="22">
        <f t="shared" si="18"/>
        <v>0.7583667582695145</v>
      </c>
    </row>
    <row r="369" spans="2:14" ht="14.4" x14ac:dyDescent="0.3">
      <c r="B369" s="8">
        <v>44516.166666665784</v>
      </c>
      <c r="C369" s="22">
        <v>47.65</v>
      </c>
      <c r="D369" s="22">
        <v>589.41499999999996</v>
      </c>
      <c r="E369" s="19">
        <v>225</v>
      </c>
      <c r="F369" s="15">
        <v>0</v>
      </c>
      <c r="G369" s="2">
        <v>0</v>
      </c>
      <c r="H369" s="2">
        <v>296.60050000000001</v>
      </c>
      <c r="I369" s="2">
        <v>0</v>
      </c>
      <c r="J369" s="2">
        <v>0</v>
      </c>
      <c r="K369" s="78">
        <v>23.841571999999999</v>
      </c>
      <c r="L369" s="2">
        <f t="shared" si="16"/>
        <v>0.33313890920947448</v>
      </c>
      <c r="M369" s="2">
        <f t="shared" si="17"/>
        <v>0.62148879366337961</v>
      </c>
      <c r="N369" s="22">
        <f t="shared" si="18"/>
        <v>0.74915764109195992</v>
      </c>
    </row>
    <row r="370" spans="2:14" ht="14.4" x14ac:dyDescent="0.3">
      <c r="B370" s="8">
        <v>44516.208333332448</v>
      </c>
      <c r="C370" s="22">
        <v>52.679399301837364</v>
      </c>
      <c r="D370" s="22">
        <v>608.79100000000005</v>
      </c>
      <c r="E370" s="19">
        <v>225</v>
      </c>
      <c r="F370" s="15">
        <v>0</v>
      </c>
      <c r="G370" s="2">
        <v>0</v>
      </c>
      <c r="H370" s="2">
        <v>269.06849999999997</v>
      </c>
      <c r="I370" s="2">
        <v>0</v>
      </c>
      <c r="J370" s="2">
        <v>0</v>
      </c>
      <c r="K370" s="78">
        <v>24.803204999999998</v>
      </c>
      <c r="L370" s="2">
        <f t="shared" si="16"/>
        <v>0.36830131419148898</v>
      </c>
      <c r="M370" s="2">
        <f t="shared" si="17"/>
        <v>0.64191916422745032</v>
      </c>
      <c r="N370" s="22">
        <f t="shared" si="18"/>
        <v>0.67961693507648158</v>
      </c>
    </row>
    <row r="371" spans="2:14" ht="14.4" x14ac:dyDescent="0.3">
      <c r="B371" s="8">
        <v>44516.249999999112</v>
      </c>
      <c r="C371" s="22">
        <v>56.690060613878622</v>
      </c>
      <c r="D371" s="22">
        <v>652.74199999999996</v>
      </c>
      <c r="E371" s="19">
        <v>225</v>
      </c>
      <c r="F371" s="15">
        <v>0</v>
      </c>
      <c r="G371" s="2">
        <v>0</v>
      </c>
      <c r="H371" s="2">
        <v>240.316</v>
      </c>
      <c r="I371" s="2">
        <v>0</v>
      </c>
      <c r="J371" s="2">
        <v>0</v>
      </c>
      <c r="K371" s="78">
        <v>25.964645000000001</v>
      </c>
      <c r="L371" s="2">
        <f t="shared" si="16"/>
        <v>0.39634134220202549</v>
      </c>
      <c r="M371" s="2">
        <f t="shared" si="17"/>
        <v>0.68826181578925161</v>
      </c>
      <c r="N371" s="22">
        <f t="shared" si="18"/>
        <v>0.60699347329709641</v>
      </c>
    </row>
    <row r="372" spans="2:14" ht="14.4" x14ac:dyDescent="0.3">
      <c r="B372" s="8">
        <v>44516.291666665777</v>
      </c>
      <c r="C372" s="22">
        <v>97.610607399913647</v>
      </c>
      <c r="D372" s="22">
        <v>720.39099999999996</v>
      </c>
      <c r="E372" s="19">
        <v>225</v>
      </c>
      <c r="F372" s="15">
        <v>0</v>
      </c>
      <c r="G372" s="2">
        <v>0</v>
      </c>
      <c r="H372" s="2">
        <v>243.89400000000001</v>
      </c>
      <c r="I372" s="2">
        <v>0</v>
      </c>
      <c r="J372" s="2">
        <v>0</v>
      </c>
      <c r="K372" s="78">
        <v>28.67756</v>
      </c>
      <c r="L372" s="2">
        <f t="shared" si="16"/>
        <v>0.68243213591776475</v>
      </c>
      <c r="M372" s="2">
        <f t="shared" si="17"/>
        <v>0.75959202523850888</v>
      </c>
      <c r="N372" s="22">
        <f t="shared" si="18"/>
        <v>0.61603083513508061</v>
      </c>
    </row>
    <row r="373" spans="2:14" ht="14.4" x14ac:dyDescent="0.3">
      <c r="B373" s="8">
        <v>44516.333333332441</v>
      </c>
      <c r="C373" s="22">
        <v>91.822384199325114</v>
      </c>
      <c r="D373" s="22">
        <v>747.52800000000002</v>
      </c>
      <c r="E373" s="19">
        <v>225</v>
      </c>
      <c r="F373" s="15">
        <v>0</v>
      </c>
      <c r="G373" s="2">
        <v>0</v>
      </c>
      <c r="H373" s="2">
        <v>300.81349999999998</v>
      </c>
      <c r="I373" s="2">
        <v>0</v>
      </c>
      <c r="J373" s="2">
        <v>0</v>
      </c>
      <c r="K373" s="78">
        <v>30.583655</v>
      </c>
      <c r="L373" s="2">
        <f t="shared" si="16"/>
        <v>0.64196451024504619</v>
      </c>
      <c r="M373" s="2">
        <f t="shared" si="17"/>
        <v>0.78820572084117113</v>
      </c>
      <c r="N373" s="22">
        <f t="shared" si="18"/>
        <v>0.75979889470387352</v>
      </c>
    </row>
    <row r="374" spans="2:14" ht="14.4" x14ac:dyDescent="0.3">
      <c r="B374" s="8">
        <v>44516.374999999105</v>
      </c>
      <c r="C374" s="22">
        <v>63.013121727902337</v>
      </c>
      <c r="D374" s="22">
        <v>739.53300000000002</v>
      </c>
      <c r="E374" s="19">
        <v>225</v>
      </c>
      <c r="F374" s="15">
        <v>0</v>
      </c>
      <c r="G374" s="2">
        <v>0</v>
      </c>
      <c r="H374" s="2">
        <v>286.6925</v>
      </c>
      <c r="I374" s="2">
        <v>0</v>
      </c>
      <c r="J374" s="2">
        <v>0</v>
      </c>
      <c r="K374" s="78">
        <v>32.727217000000003</v>
      </c>
      <c r="L374" s="2">
        <f t="shared" si="16"/>
        <v>0.44054821906227115</v>
      </c>
      <c r="M374" s="2">
        <f t="shared" si="17"/>
        <v>0.77977566238433049</v>
      </c>
      <c r="N374" s="22">
        <f t="shared" si="18"/>
        <v>0.72413187779102428</v>
      </c>
    </row>
    <row r="375" spans="2:14" ht="14.4" x14ac:dyDescent="0.3">
      <c r="B375" s="8">
        <v>44516.416666665769</v>
      </c>
      <c r="C375" s="22">
        <v>59.37772130204506</v>
      </c>
      <c r="D375" s="22">
        <v>703.01499999999999</v>
      </c>
      <c r="E375" s="19">
        <v>225</v>
      </c>
      <c r="F375" s="15">
        <v>0</v>
      </c>
      <c r="G375" s="2">
        <v>0</v>
      </c>
      <c r="H375" s="2">
        <v>248.88900000000001</v>
      </c>
      <c r="I375" s="2">
        <v>0</v>
      </c>
      <c r="J375" s="2">
        <v>0</v>
      </c>
      <c r="K375" s="78">
        <v>34.758913999999997</v>
      </c>
      <c r="L375" s="2">
        <f t="shared" si="16"/>
        <v>0.41513177976720816</v>
      </c>
      <c r="M375" s="2">
        <f t="shared" si="17"/>
        <v>0.7412704873090451</v>
      </c>
      <c r="N375" s="22">
        <f t="shared" si="18"/>
        <v>0.6286472751520541</v>
      </c>
    </row>
    <row r="376" spans="2:14" ht="14.4" x14ac:dyDescent="0.3">
      <c r="B376" s="8">
        <v>44516.458333332434</v>
      </c>
      <c r="C376" s="22">
        <v>55.758091393417637</v>
      </c>
      <c r="D376" s="22">
        <v>644.68899999999996</v>
      </c>
      <c r="E376" s="19">
        <v>225</v>
      </c>
      <c r="F376" s="15">
        <v>0</v>
      </c>
      <c r="G376" s="2">
        <v>0</v>
      </c>
      <c r="H376" s="2">
        <v>260.84399999999999</v>
      </c>
      <c r="I376" s="2">
        <v>0</v>
      </c>
      <c r="J376" s="2">
        <v>0</v>
      </c>
      <c r="K376" s="78">
        <v>36.079619999999998</v>
      </c>
      <c r="L376" s="2">
        <f t="shared" si="16"/>
        <v>0.38982559803578887</v>
      </c>
      <c r="M376" s="2">
        <f t="shared" si="17"/>
        <v>0.67977060118600741</v>
      </c>
      <c r="N376" s="22">
        <f t="shared" si="18"/>
        <v>0.65884337933682235</v>
      </c>
    </row>
    <row r="377" spans="2:14" ht="14.4" x14ac:dyDescent="0.3">
      <c r="B377" s="8">
        <v>44516.499999999098</v>
      </c>
      <c r="C377" s="22">
        <v>49.167412976475859</v>
      </c>
      <c r="D377" s="22">
        <v>598.48500000000001</v>
      </c>
      <c r="E377" s="19">
        <v>225</v>
      </c>
      <c r="F377" s="15">
        <v>0</v>
      </c>
      <c r="G377" s="2">
        <v>0</v>
      </c>
      <c r="H377" s="2">
        <v>250.22399999999999</v>
      </c>
      <c r="I377" s="2">
        <v>0</v>
      </c>
      <c r="J377" s="2">
        <v>0</v>
      </c>
      <c r="K377" s="78">
        <v>38.244177999999998</v>
      </c>
      <c r="L377" s="2">
        <f t="shared" si="16"/>
        <v>0.34374770886956829</v>
      </c>
      <c r="M377" s="2">
        <f t="shared" si="17"/>
        <v>0.63105234966132151</v>
      </c>
      <c r="N377" s="22">
        <f t="shared" si="18"/>
        <v>0.63201923659803194</v>
      </c>
    </row>
    <row r="378" spans="2:14" ht="14.4" x14ac:dyDescent="0.3">
      <c r="B378" s="8">
        <v>44516.541666665762</v>
      </c>
      <c r="C378" s="22">
        <v>47.93</v>
      </c>
      <c r="D378" s="22">
        <v>565.29</v>
      </c>
      <c r="E378" s="19">
        <v>225</v>
      </c>
      <c r="F378" s="15">
        <v>0</v>
      </c>
      <c r="G378" s="2">
        <v>0</v>
      </c>
      <c r="H378" s="2">
        <v>206.501</v>
      </c>
      <c r="I378" s="2">
        <v>0</v>
      </c>
      <c r="J378" s="2">
        <v>0</v>
      </c>
      <c r="K378" s="78">
        <v>40.636946999999999</v>
      </c>
      <c r="L378" s="2">
        <f t="shared" si="16"/>
        <v>0.33509649356579457</v>
      </c>
      <c r="M378" s="2">
        <f t="shared" si="17"/>
        <v>0.59605100000843525</v>
      </c>
      <c r="N378" s="22">
        <f t="shared" si="18"/>
        <v>0.52158307906807577</v>
      </c>
    </row>
    <row r="379" spans="2:14" ht="14.4" x14ac:dyDescent="0.3">
      <c r="B379" s="8">
        <v>44516.583333332426</v>
      </c>
      <c r="C379" s="22">
        <v>46.93</v>
      </c>
      <c r="D379" s="22">
        <v>542.58100000000002</v>
      </c>
      <c r="E379" s="19">
        <v>225</v>
      </c>
      <c r="F379" s="15">
        <v>0</v>
      </c>
      <c r="G379" s="2">
        <v>0</v>
      </c>
      <c r="H379" s="2">
        <v>182.98249999999999</v>
      </c>
      <c r="I379" s="2">
        <v>0</v>
      </c>
      <c r="J379" s="2">
        <v>0</v>
      </c>
      <c r="K379" s="78">
        <v>42.584229000000001</v>
      </c>
      <c r="L379" s="2">
        <f t="shared" si="16"/>
        <v>0.32810512086465138</v>
      </c>
      <c r="M379" s="2">
        <f t="shared" si="17"/>
        <v>0.5721062598587926</v>
      </c>
      <c r="N379" s="22">
        <f t="shared" si="18"/>
        <v>0.46217972680797753</v>
      </c>
    </row>
    <row r="380" spans="2:14" ht="14.4" x14ac:dyDescent="0.3">
      <c r="B380" s="8">
        <v>44516.624999999091</v>
      </c>
      <c r="C380" s="22">
        <v>46.15</v>
      </c>
      <c r="D380" s="22">
        <v>535.79600000000005</v>
      </c>
      <c r="E380" s="19">
        <v>225</v>
      </c>
      <c r="F380" s="15">
        <v>0</v>
      </c>
      <c r="G380" s="2">
        <v>0</v>
      </c>
      <c r="H380" s="2">
        <v>161.47399999999999</v>
      </c>
      <c r="I380" s="2">
        <v>0</v>
      </c>
      <c r="J380" s="2">
        <v>0</v>
      </c>
      <c r="K380" s="78">
        <v>44.265838000000002</v>
      </c>
      <c r="L380" s="2">
        <f t="shared" si="16"/>
        <v>0.32265185015775966</v>
      </c>
      <c r="M380" s="2">
        <f t="shared" si="17"/>
        <v>0.56495204514588904</v>
      </c>
      <c r="N380" s="22">
        <f t="shared" si="18"/>
        <v>0.40785326032047525</v>
      </c>
    </row>
    <row r="381" spans="2:14" ht="14.4" x14ac:dyDescent="0.3">
      <c r="B381" s="8">
        <v>44516.666666665755</v>
      </c>
      <c r="C381" s="22">
        <v>48.73</v>
      </c>
      <c r="D381" s="22">
        <v>522.86699999999996</v>
      </c>
      <c r="E381" s="19">
        <v>225</v>
      </c>
      <c r="F381" s="15">
        <v>0</v>
      </c>
      <c r="G381" s="2">
        <v>0</v>
      </c>
      <c r="H381" s="2">
        <v>153.72499999999999</v>
      </c>
      <c r="I381" s="2">
        <v>0</v>
      </c>
      <c r="J381" s="2">
        <v>0</v>
      </c>
      <c r="K381" s="78">
        <v>48.364201999999999</v>
      </c>
      <c r="L381" s="2">
        <f t="shared" si="16"/>
        <v>0.34068959172670915</v>
      </c>
      <c r="M381" s="2">
        <f t="shared" si="17"/>
        <v>0.55131949657947343</v>
      </c>
      <c r="N381" s="22">
        <f t="shared" si="18"/>
        <v>0.38828072905090022</v>
      </c>
    </row>
    <row r="382" spans="2:14" ht="14.4" x14ac:dyDescent="0.3">
      <c r="B382" s="8">
        <v>44516.708333332419</v>
      </c>
      <c r="C382" s="22">
        <v>55.644161717508823</v>
      </c>
      <c r="D382" s="22">
        <v>531.91800000000001</v>
      </c>
      <c r="E382" s="19">
        <v>225</v>
      </c>
      <c r="F382" s="15">
        <v>0</v>
      </c>
      <c r="G382" s="2">
        <v>0</v>
      </c>
      <c r="H382" s="2">
        <v>149.68100000000001</v>
      </c>
      <c r="I382" s="2">
        <v>0</v>
      </c>
      <c r="J382" s="2">
        <v>0</v>
      </c>
      <c r="K382" s="78">
        <v>48.335281000000002</v>
      </c>
      <c r="L382" s="2">
        <f t="shared" si="16"/>
        <v>0.38902907320978986</v>
      </c>
      <c r="M382" s="2">
        <f t="shared" si="17"/>
        <v>0.56086301866738641</v>
      </c>
      <c r="N382" s="22">
        <f t="shared" si="18"/>
        <v>0.37806633797409528</v>
      </c>
    </row>
    <row r="383" spans="2:14" ht="14.4" x14ac:dyDescent="0.3">
      <c r="B383" s="8">
        <v>44516.749999999083</v>
      </c>
      <c r="C383" s="22">
        <v>75.485875503889346</v>
      </c>
      <c r="D383" s="22">
        <v>571.24099999999999</v>
      </c>
      <c r="E383" s="19">
        <v>225</v>
      </c>
      <c r="F383" s="15">
        <v>0</v>
      </c>
      <c r="G383" s="2">
        <v>0</v>
      </c>
      <c r="H383" s="2">
        <v>157.92449999999999</v>
      </c>
      <c r="I383" s="2">
        <v>0</v>
      </c>
      <c r="J383" s="2">
        <v>0</v>
      </c>
      <c r="K383" s="78">
        <v>42.880434000000001</v>
      </c>
      <c r="L383" s="2">
        <f t="shared" si="16"/>
        <v>0.52774988931978772</v>
      </c>
      <c r="M383" s="2">
        <f t="shared" si="17"/>
        <v>0.6023258315127078</v>
      </c>
      <c r="N383" s="22">
        <f t="shared" si="18"/>
        <v>0.39888788417628163</v>
      </c>
    </row>
    <row r="384" spans="2:14" ht="14.4" x14ac:dyDescent="0.3">
      <c r="B384" s="8">
        <v>44516.791666665747</v>
      </c>
      <c r="C384" s="22">
        <v>65.233325488162961</v>
      </c>
      <c r="D384" s="22">
        <v>592.06799999999998</v>
      </c>
      <c r="E384" s="19">
        <v>225</v>
      </c>
      <c r="F384" s="15">
        <v>0</v>
      </c>
      <c r="G384" s="2">
        <v>0</v>
      </c>
      <c r="H384" s="2">
        <v>166.357</v>
      </c>
      <c r="I384" s="2">
        <v>0</v>
      </c>
      <c r="J384" s="2">
        <v>0</v>
      </c>
      <c r="K384" s="78">
        <v>42.923257</v>
      </c>
      <c r="L384" s="2">
        <f t="shared" si="16"/>
        <v>0.45607049102273284</v>
      </c>
      <c r="M384" s="2">
        <f t="shared" si="17"/>
        <v>0.6242861601531855</v>
      </c>
      <c r="N384" s="22">
        <f t="shared" si="18"/>
        <v>0.42018680918992102</v>
      </c>
    </row>
    <row r="385" spans="2:14" ht="14.4" x14ac:dyDescent="0.3">
      <c r="B385" s="8">
        <v>44516.833333332412</v>
      </c>
      <c r="C385" s="22">
        <v>59.6631701535375</v>
      </c>
      <c r="D385" s="22">
        <v>600.20600000000002</v>
      </c>
      <c r="E385" s="19">
        <v>225</v>
      </c>
      <c r="F385" s="15">
        <v>0</v>
      </c>
      <c r="G385" s="2">
        <v>0</v>
      </c>
      <c r="H385" s="2">
        <v>176.30500000000001</v>
      </c>
      <c r="I385" s="2">
        <v>0</v>
      </c>
      <c r="J385" s="2">
        <v>0</v>
      </c>
      <c r="K385" s="78">
        <v>42.016215000000003</v>
      </c>
      <c r="L385" s="2">
        <f t="shared" si="16"/>
        <v>0.41712745907510507</v>
      </c>
      <c r="M385" s="2">
        <f t="shared" si="17"/>
        <v>0.63286700014340058</v>
      </c>
      <c r="N385" s="22">
        <f t="shared" si="18"/>
        <v>0.44531360504354506</v>
      </c>
    </row>
    <row r="386" spans="2:14" ht="14.4" x14ac:dyDescent="0.3">
      <c r="B386" s="8">
        <v>44516.874999999076</v>
      </c>
      <c r="C386" s="22">
        <v>51.758468260992188</v>
      </c>
      <c r="D386" s="22">
        <v>595.61099999999999</v>
      </c>
      <c r="E386" s="19">
        <v>225</v>
      </c>
      <c r="F386" s="15">
        <v>0</v>
      </c>
      <c r="G386" s="2">
        <v>0</v>
      </c>
      <c r="H386" s="2">
        <v>176.977</v>
      </c>
      <c r="I386" s="2">
        <v>0</v>
      </c>
      <c r="J386" s="2">
        <v>0</v>
      </c>
      <c r="K386" s="78">
        <v>36.540396999999999</v>
      </c>
      <c r="L386" s="2">
        <f t="shared" si="16"/>
        <v>0.36186274205288865</v>
      </c>
      <c r="M386" s="2">
        <f t="shared" si="17"/>
        <v>0.62802195716539144</v>
      </c>
      <c r="N386" s="22">
        <f t="shared" si="18"/>
        <v>0.44701095192871149</v>
      </c>
    </row>
    <row r="387" spans="2:14" ht="14.4" x14ac:dyDescent="0.3">
      <c r="B387" s="8">
        <v>44516.91666666574</v>
      </c>
      <c r="C387" s="22">
        <v>50.76552533708621</v>
      </c>
      <c r="D387" s="22">
        <v>581.05600000000004</v>
      </c>
      <c r="E387" s="19">
        <v>225</v>
      </c>
      <c r="F387" s="15">
        <v>0</v>
      </c>
      <c r="G387" s="2">
        <v>0</v>
      </c>
      <c r="H387" s="2">
        <v>177.76499999999999</v>
      </c>
      <c r="I387" s="2">
        <v>0</v>
      </c>
      <c r="J387" s="2">
        <v>0</v>
      </c>
      <c r="K387" s="78">
        <v>32.827312999999997</v>
      </c>
      <c r="L387" s="2">
        <f t="shared" si="16"/>
        <v>0.35492070800089903</v>
      </c>
      <c r="M387" s="2">
        <f t="shared" si="17"/>
        <v>0.61267492766704068</v>
      </c>
      <c r="N387" s="22">
        <f t="shared" si="18"/>
        <v>0.44900129321667442</v>
      </c>
    </row>
    <row r="388" spans="2:14" ht="14.4" x14ac:dyDescent="0.3">
      <c r="B388" s="8">
        <v>44516.958333332404</v>
      </c>
      <c r="C388" s="22">
        <v>42.767985174209123</v>
      </c>
      <c r="D388" s="22">
        <v>559.94500000000005</v>
      </c>
      <c r="E388" s="19">
        <v>225</v>
      </c>
      <c r="F388" s="15">
        <v>0</v>
      </c>
      <c r="G388" s="2">
        <v>0</v>
      </c>
      <c r="H388" s="2">
        <v>175.34899999999999</v>
      </c>
      <c r="I388" s="2">
        <v>0</v>
      </c>
      <c r="J388" s="2">
        <v>0</v>
      </c>
      <c r="K388" s="78">
        <v>28.734739000000001</v>
      </c>
      <c r="L388" s="2">
        <f t="shared" si="16"/>
        <v>0.29900692402986367</v>
      </c>
      <c r="M388" s="2">
        <f t="shared" si="17"/>
        <v>0.59041514479244872</v>
      </c>
      <c r="N388" s="22">
        <f t="shared" si="18"/>
        <v>0.44289892703429046</v>
      </c>
    </row>
    <row r="389" spans="2:14" ht="14.4" x14ac:dyDescent="0.3">
      <c r="B389" s="8">
        <v>44516.999999999069</v>
      </c>
      <c r="C389" s="22">
        <v>39.766602277178748</v>
      </c>
      <c r="D389" s="22">
        <v>534.91999999999996</v>
      </c>
      <c r="E389" s="19">
        <v>225</v>
      </c>
      <c r="F389" s="15">
        <v>0</v>
      </c>
      <c r="G389" s="2">
        <v>0</v>
      </c>
      <c r="H389" s="2">
        <v>177.261</v>
      </c>
      <c r="I389" s="2">
        <v>0</v>
      </c>
      <c r="J389" s="2">
        <v>0</v>
      </c>
      <c r="K389" s="78">
        <v>28.977934999999999</v>
      </c>
      <c r="L389" s="2">
        <f t="shared" si="16"/>
        <v>0.27802313757788732</v>
      </c>
      <c r="M389" s="2">
        <f t="shared" si="17"/>
        <v>0.56402837645193116</v>
      </c>
      <c r="N389" s="22">
        <f t="shared" si="18"/>
        <v>0.4477282830527996</v>
      </c>
    </row>
    <row r="390" spans="2:14" ht="14.4" x14ac:dyDescent="0.3">
      <c r="B390" s="8">
        <v>44517.041666665733</v>
      </c>
      <c r="C390" s="22">
        <v>40.78</v>
      </c>
      <c r="D390" s="22">
        <v>518.96400000000006</v>
      </c>
      <c r="E390" s="19">
        <v>225</v>
      </c>
      <c r="F390" s="15">
        <v>0</v>
      </c>
      <c r="G390" s="2">
        <v>0</v>
      </c>
      <c r="H390" s="2">
        <v>188.167</v>
      </c>
      <c r="I390" s="2">
        <v>0</v>
      </c>
      <c r="J390" s="2">
        <v>0</v>
      </c>
      <c r="K390" s="78">
        <v>26.607633</v>
      </c>
      <c r="L390" s="2">
        <f t="shared" ref="L390:L453" si="19">C390/$C$1</f>
        <v>0.28510817875262057</v>
      </c>
      <c r="M390" s="2">
        <f t="shared" ref="M390:M453" si="20">D390/D$1</f>
        <v>0.54720410969303834</v>
      </c>
      <c r="N390" s="22">
        <f t="shared" ref="N390:N453" si="21">H390/H$1</f>
        <v>0.47527480854331267</v>
      </c>
    </row>
    <row r="391" spans="2:14" ht="14.4" x14ac:dyDescent="0.3">
      <c r="B391" s="8">
        <v>44517.083333332397</v>
      </c>
      <c r="C391" s="22">
        <v>40.129999999999995</v>
      </c>
      <c r="D391" s="22">
        <v>503.00900000000001</v>
      </c>
      <c r="E391" s="19">
        <v>225</v>
      </c>
      <c r="F391" s="15">
        <v>0</v>
      </c>
      <c r="G391" s="2">
        <v>0</v>
      </c>
      <c r="H391" s="2">
        <v>194.846</v>
      </c>
      <c r="I391" s="2">
        <v>0</v>
      </c>
      <c r="J391" s="2">
        <v>0</v>
      </c>
      <c r="K391" s="78">
        <v>25.034134999999999</v>
      </c>
      <c r="L391" s="2">
        <f t="shared" si="19"/>
        <v>0.28056378649687741</v>
      </c>
      <c r="M391" s="2">
        <f t="shared" si="20"/>
        <v>0.53038089735046268</v>
      </c>
      <c r="N391" s="22">
        <f t="shared" si="21"/>
        <v>0.49214471902847101</v>
      </c>
    </row>
    <row r="392" spans="2:14" ht="14.4" x14ac:dyDescent="0.3">
      <c r="B392" s="8">
        <v>44517.124999999061</v>
      </c>
      <c r="C392" s="22">
        <v>39.410000000000004</v>
      </c>
      <c r="D392" s="22">
        <v>503.10599999999999</v>
      </c>
      <c r="E392" s="19">
        <v>225</v>
      </c>
      <c r="F392" s="15">
        <v>0</v>
      </c>
      <c r="G392" s="2">
        <v>0</v>
      </c>
      <c r="H392" s="2">
        <v>192.744</v>
      </c>
      <c r="I392" s="2">
        <v>0</v>
      </c>
      <c r="J392" s="2">
        <v>0</v>
      </c>
      <c r="K392" s="78">
        <v>24.565933999999999</v>
      </c>
      <c r="L392" s="2">
        <f t="shared" si="19"/>
        <v>0.27552999815205437</v>
      </c>
      <c r="M392" s="2">
        <f t="shared" si="20"/>
        <v>0.53048317573324111</v>
      </c>
      <c r="N392" s="22">
        <f t="shared" si="21"/>
        <v>0.48683545838469156</v>
      </c>
    </row>
    <row r="393" spans="2:14" ht="14.4" x14ac:dyDescent="0.3">
      <c r="B393" s="8">
        <v>44517.166666665726</v>
      </c>
      <c r="C393" s="22">
        <v>39.96</v>
      </c>
      <c r="D393" s="22">
        <v>509.48200000000003</v>
      </c>
      <c r="E393" s="19">
        <v>225</v>
      </c>
      <c r="F393" s="15">
        <v>0</v>
      </c>
      <c r="G393" s="2">
        <v>0</v>
      </c>
      <c r="H393" s="2">
        <v>200.11699999999999</v>
      </c>
      <c r="I393" s="2">
        <v>0</v>
      </c>
      <c r="J393" s="2">
        <v>0</v>
      </c>
      <c r="K393" s="78">
        <v>24.578679999999999</v>
      </c>
      <c r="L393" s="2">
        <f t="shared" si="19"/>
        <v>0.27937525313768313</v>
      </c>
      <c r="M393" s="2">
        <f t="shared" si="20"/>
        <v>0.53720613417236751</v>
      </c>
      <c r="N393" s="22">
        <f t="shared" si="21"/>
        <v>0.50545828365899492</v>
      </c>
    </row>
    <row r="394" spans="2:14" ht="14.4" x14ac:dyDescent="0.3">
      <c r="B394" s="8">
        <v>44517.20833333239</v>
      </c>
      <c r="C394" s="22">
        <v>44.06</v>
      </c>
      <c r="D394" s="22">
        <v>518.55700000000002</v>
      </c>
      <c r="E394" s="19">
        <v>225</v>
      </c>
      <c r="F394" s="15">
        <v>0</v>
      </c>
      <c r="G394" s="2">
        <v>0</v>
      </c>
      <c r="H394" s="2">
        <v>223.39500000000001</v>
      </c>
      <c r="I394" s="2">
        <v>0</v>
      </c>
      <c r="J394" s="2">
        <v>0</v>
      </c>
      <c r="K394" s="78">
        <v>25.968361999999999</v>
      </c>
      <c r="L394" s="2">
        <f t="shared" si="19"/>
        <v>0.30803988121237036</v>
      </c>
      <c r="M394" s="2">
        <f t="shared" si="20"/>
        <v>0.54677496225189581</v>
      </c>
      <c r="N394" s="22">
        <f t="shared" si="21"/>
        <v>0.56425417769605368</v>
      </c>
    </row>
    <row r="395" spans="2:14" ht="14.4" x14ac:dyDescent="0.3">
      <c r="B395" s="8">
        <v>44517.249999999054</v>
      </c>
      <c r="C395" s="22">
        <v>57.41</v>
      </c>
      <c r="D395" s="22">
        <v>540.822</v>
      </c>
      <c r="E395" s="19">
        <v>225</v>
      </c>
      <c r="F395" s="15">
        <v>0</v>
      </c>
      <c r="G395" s="2">
        <v>0</v>
      </c>
      <c r="H395" s="2">
        <v>232.59399999999999</v>
      </c>
      <c r="I395" s="2">
        <v>0</v>
      </c>
      <c r="J395" s="2">
        <v>0</v>
      </c>
      <c r="K395" s="78">
        <v>28.821373999999999</v>
      </c>
      <c r="L395" s="2">
        <f t="shared" si="19"/>
        <v>0.40137470677263232</v>
      </c>
      <c r="M395" s="2">
        <f t="shared" si="20"/>
        <v>0.57025154155665592</v>
      </c>
      <c r="N395" s="22">
        <f t="shared" si="21"/>
        <v>0.58748913900058597</v>
      </c>
    </row>
    <row r="396" spans="2:14" ht="14.4" x14ac:dyDescent="0.3">
      <c r="B396" s="8">
        <v>44517.291666665718</v>
      </c>
      <c r="C396" s="22">
        <v>77.397663432343421</v>
      </c>
      <c r="D396" s="22">
        <v>586.93299999999999</v>
      </c>
      <c r="E396" s="19">
        <v>225</v>
      </c>
      <c r="F396" s="15">
        <v>0</v>
      </c>
      <c r="G396" s="2">
        <v>0</v>
      </c>
      <c r="H396" s="2">
        <v>239.483</v>
      </c>
      <c r="I396" s="2">
        <v>0</v>
      </c>
      <c r="J396" s="2">
        <v>0</v>
      </c>
      <c r="K396" s="78">
        <v>30.27458</v>
      </c>
      <c r="L396" s="2">
        <f t="shared" si="19"/>
        <v>0.54111591125315672</v>
      </c>
      <c r="M396" s="2">
        <f t="shared" si="20"/>
        <v>0.61887173236383264</v>
      </c>
      <c r="N396" s="22">
        <f t="shared" si="21"/>
        <v>0.60488947038735885</v>
      </c>
    </row>
    <row r="397" spans="2:14" ht="14.4" x14ac:dyDescent="0.3">
      <c r="B397" s="8">
        <v>44517.333333332383</v>
      </c>
      <c r="C397" s="22">
        <v>95.699037568931701</v>
      </c>
      <c r="D397" s="22">
        <v>613.29</v>
      </c>
      <c r="E397" s="19">
        <v>225</v>
      </c>
      <c r="F397" s="15">
        <v>0</v>
      </c>
      <c r="G397" s="2">
        <v>0</v>
      </c>
      <c r="H397" s="2">
        <v>274.85500000000002</v>
      </c>
      <c r="I397" s="2">
        <v>0</v>
      </c>
      <c r="J397" s="2">
        <v>0</v>
      </c>
      <c r="K397" s="78">
        <v>31.305463</v>
      </c>
      <c r="L397" s="2">
        <f t="shared" si="19"/>
        <v>0.66906763878510866</v>
      </c>
      <c r="M397" s="2">
        <f t="shared" si="20"/>
        <v>0.64666298323899818</v>
      </c>
      <c r="N397" s="22">
        <f t="shared" si="21"/>
        <v>0.69423255672977846</v>
      </c>
    </row>
    <row r="398" spans="2:14" ht="14.4" x14ac:dyDescent="0.3">
      <c r="B398" s="8">
        <v>44517.374999999047</v>
      </c>
      <c r="C398" s="22">
        <v>57.723690460492065</v>
      </c>
      <c r="D398" s="22">
        <v>603.82299999999998</v>
      </c>
      <c r="E398" s="19">
        <v>225</v>
      </c>
      <c r="F398" s="15">
        <v>0</v>
      </c>
      <c r="G398" s="2">
        <v>0</v>
      </c>
      <c r="H398" s="2">
        <v>304.57799999999997</v>
      </c>
      <c r="I398" s="2">
        <v>0</v>
      </c>
      <c r="J398" s="2">
        <v>0</v>
      </c>
      <c r="K398" s="78">
        <v>33.925151</v>
      </c>
      <c r="L398" s="2">
        <f t="shared" si="19"/>
        <v>0.4035678336947256</v>
      </c>
      <c r="M398" s="2">
        <f t="shared" si="20"/>
        <v>0.63668082396308689</v>
      </c>
      <c r="N398" s="22">
        <f t="shared" si="21"/>
        <v>0.76930732081876774</v>
      </c>
    </row>
    <row r="399" spans="2:14" ht="14.4" x14ac:dyDescent="0.3">
      <c r="B399" s="8">
        <v>44517.416666665711</v>
      </c>
      <c r="C399" s="22">
        <v>54.982548563611481</v>
      </c>
      <c r="D399" s="22">
        <v>585.71900000000005</v>
      </c>
      <c r="E399" s="19">
        <v>225</v>
      </c>
      <c r="F399" s="15">
        <v>0</v>
      </c>
      <c r="G399" s="2">
        <v>0</v>
      </c>
      <c r="H399" s="2">
        <v>273.51799999999997</v>
      </c>
      <c r="I399" s="2">
        <v>0</v>
      </c>
      <c r="J399" s="2">
        <v>0</v>
      </c>
      <c r="K399" s="78">
        <v>36.995088000000003</v>
      </c>
      <c r="L399" s="2">
        <f t="shared" si="19"/>
        <v>0.38440348906691474</v>
      </c>
      <c r="M399" s="2">
        <f t="shared" si="20"/>
        <v>0.61759167095462641</v>
      </c>
      <c r="N399" s="22">
        <f t="shared" si="21"/>
        <v>0.69085554365616597</v>
      </c>
    </row>
    <row r="400" spans="2:14" ht="14.4" x14ac:dyDescent="0.3">
      <c r="B400" s="8">
        <v>44517.458333332375</v>
      </c>
      <c r="C400" s="22">
        <v>61.467375739401596</v>
      </c>
      <c r="D400" s="22">
        <v>564.68899999999996</v>
      </c>
      <c r="E400" s="19">
        <v>225</v>
      </c>
      <c r="F400" s="15">
        <v>0</v>
      </c>
      <c r="G400" s="2">
        <v>0</v>
      </c>
      <c r="H400" s="2">
        <v>287.29000000000002</v>
      </c>
      <c r="I400" s="2">
        <v>0</v>
      </c>
      <c r="J400" s="2">
        <v>0</v>
      </c>
      <c r="K400" s="78">
        <v>41.185603</v>
      </c>
      <c r="L400" s="2">
        <f t="shared" si="19"/>
        <v>0.42974133275536541</v>
      </c>
      <c r="M400" s="2">
        <f t="shared" si="20"/>
        <v>0.59541729580173597</v>
      </c>
      <c r="N400" s="22">
        <f t="shared" si="21"/>
        <v>0.72564105154680847</v>
      </c>
    </row>
    <row r="401" spans="2:14" ht="14.4" x14ac:dyDescent="0.3">
      <c r="B401" s="8">
        <v>44517.49999999904</v>
      </c>
      <c r="C401" s="22">
        <v>50.003368306896292</v>
      </c>
      <c r="D401" s="22">
        <v>546.03899999999999</v>
      </c>
      <c r="E401" s="19">
        <v>225</v>
      </c>
      <c r="F401" s="15">
        <v>0</v>
      </c>
      <c r="G401" s="2">
        <v>0</v>
      </c>
      <c r="H401" s="2">
        <v>306.88900000000001</v>
      </c>
      <c r="I401" s="2">
        <v>0</v>
      </c>
      <c r="J401" s="2">
        <v>0</v>
      </c>
      <c r="K401" s="78">
        <v>43.132145999999999</v>
      </c>
      <c r="L401" s="2">
        <f t="shared" si="19"/>
        <v>0.34959218414604487</v>
      </c>
      <c r="M401" s="2">
        <f t="shared" si="20"/>
        <v>0.57575243148402766</v>
      </c>
      <c r="N401" s="22">
        <f t="shared" si="21"/>
        <v>0.77514447655034457</v>
      </c>
    </row>
    <row r="402" spans="2:14" ht="14.4" x14ac:dyDescent="0.3">
      <c r="B402" s="8">
        <v>44517.541666665704</v>
      </c>
      <c r="C402" s="22">
        <v>50.444611839381807</v>
      </c>
      <c r="D402" s="22">
        <v>542.22</v>
      </c>
      <c r="E402" s="19">
        <v>225</v>
      </c>
      <c r="F402" s="15">
        <v>0</v>
      </c>
      <c r="G402" s="2">
        <v>0</v>
      </c>
      <c r="H402" s="2">
        <v>322.24400000000003</v>
      </c>
      <c r="I402" s="2">
        <v>0</v>
      </c>
      <c r="J402" s="2">
        <v>0</v>
      </c>
      <c r="K402" s="78">
        <v>48.670988999999999</v>
      </c>
      <c r="L402" s="2">
        <f t="shared" si="19"/>
        <v>0.35267708213362009</v>
      </c>
      <c r="M402" s="2">
        <f t="shared" si="20"/>
        <v>0.57172561556824608</v>
      </c>
      <c r="N402" s="22">
        <f t="shared" si="21"/>
        <v>0.81392834771363343</v>
      </c>
    </row>
    <row r="403" spans="2:14" ht="14.4" x14ac:dyDescent="0.3">
      <c r="B403" s="8">
        <v>44517.583333332368</v>
      </c>
      <c r="C403" s="22">
        <v>49.37</v>
      </c>
      <c r="D403" s="22">
        <v>533.55499999999995</v>
      </c>
      <c r="E403" s="19">
        <v>225</v>
      </c>
      <c r="F403" s="15">
        <v>0</v>
      </c>
      <c r="G403" s="2">
        <v>0</v>
      </c>
      <c r="H403" s="2">
        <v>326.096</v>
      </c>
      <c r="I403" s="2">
        <v>0</v>
      </c>
      <c r="J403" s="2">
        <v>0</v>
      </c>
      <c r="K403" s="78">
        <v>48.780507</v>
      </c>
      <c r="L403" s="2">
        <f t="shared" si="19"/>
        <v>0.34516407025544082</v>
      </c>
      <c r="M403" s="2">
        <f t="shared" si="20"/>
        <v>0.56258909817881209</v>
      </c>
      <c r="N403" s="22">
        <f t="shared" si="21"/>
        <v>0.82365778253753363</v>
      </c>
    </row>
    <row r="404" spans="2:14" ht="14.4" x14ac:dyDescent="0.3">
      <c r="B404" s="8">
        <v>44517.624999999032</v>
      </c>
      <c r="C404" s="22">
        <v>49.110000000000007</v>
      </c>
      <c r="D404" s="22">
        <v>532.428</v>
      </c>
      <c r="E404" s="19">
        <v>225</v>
      </c>
      <c r="F404" s="15">
        <v>0</v>
      </c>
      <c r="G404" s="2">
        <v>0</v>
      </c>
      <c r="H404" s="2">
        <v>291.09199999999998</v>
      </c>
      <c r="I404" s="2">
        <v>0</v>
      </c>
      <c r="J404" s="2">
        <v>0</v>
      </c>
      <c r="K404" s="78">
        <v>52.541271999999999</v>
      </c>
      <c r="L404" s="2">
        <f t="shared" si="19"/>
        <v>0.34334631335314364</v>
      </c>
      <c r="M404" s="2">
        <f t="shared" si="20"/>
        <v>0.56140077098921115</v>
      </c>
      <c r="N404" s="22">
        <f t="shared" si="21"/>
        <v>0.735244195679848</v>
      </c>
    </row>
    <row r="405" spans="2:14" ht="14.4" x14ac:dyDescent="0.3">
      <c r="B405" s="8">
        <v>44517.666666665697</v>
      </c>
      <c r="C405" s="22">
        <v>53.864051279419812</v>
      </c>
      <c r="D405" s="22">
        <v>525.86800000000005</v>
      </c>
      <c r="E405" s="19">
        <v>225</v>
      </c>
      <c r="F405" s="15">
        <v>0</v>
      </c>
      <c r="G405" s="2">
        <v>0</v>
      </c>
      <c r="H405" s="2">
        <v>281.39699999999999</v>
      </c>
      <c r="I405" s="2">
        <v>0</v>
      </c>
      <c r="J405" s="2">
        <v>0</v>
      </c>
      <c r="K405" s="78">
        <v>61.957649000000004</v>
      </c>
      <c r="L405" s="2">
        <f t="shared" si="19"/>
        <v>0.37658365768791424</v>
      </c>
      <c r="M405" s="2">
        <f t="shared" si="20"/>
        <v>0.55448379994770103</v>
      </c>
      <c r="N405" s="22">
        <f t="shared" si="21"/>
        <v>0.71075643072197869</v>
      </c>
    </row>
    <row r="406" spans="2:14" ht="14.4" x14ac:dyDescent="0.3">
      <c r="B406" s="8">
        <v>44517.708333332361</v>
      </c>
      <c r="C406" s="22">
        <v>68.777729757430805</v>
      </c>
      <c r="D406" s="22">
        <v>528.30499999999995</v>
      </c>
      <c r="E406" s="19">
        <v>225</v>
      </c>
      <c r="F406" s="15">
        <v>0</v>
      </c>
      <c r="G406" s="2">
        <v>0</v>
      </c>
      <c r="H406" s="2">
        <v>297.61500000000001</v>
      </c>
      <c r="I406" s="2">
        <v>0</v>
      </c>
      <c r="J406" s="2">
        <v>0</v>
      </c>
      <c r="K406" s="78">
        <v>57.127465999999998</v>
      </c>
      <c r="L406" s="2">
        <f t="shared" si="19"/>
        <v>0.48085074227270752</v>
      </c>
      <c r="M406" s="2">
        <f t="shared" si="20"/>
        <v>0.55705341251296925</v>
      </c>
      <c r="N406" s="22">
        <f t="shared" si="21"/>
        <v>0.75172007920952133</v>
      </c>
    </row>
    <row r="407" spans="2:14" ht="14.4" x14ac:dyDescent="0.3">
      <c r="B407" s="8">
        <v>44517.749999999025</v>
      </c>
      <c r="C407" s="22">
        <v>81.80047347380372</v>
      </c>
      <c r="D407" s="22">
        <v>543.51900000000001</v>
      </c>
      <c r="E407" s="19">
        <v>225</v>
      </c>
      <c r="F407" s="15">
        <v>0</v>
      </c>
      <c r="G407" s="2">
        <v>0</v>
      </c>
      <c r="H407" s="2">
        <v>325.97199999999998</v>
      </c>
      <c r="I407" s="2">
        <v>0</v>
      </c>
      <c r="J407" s="2">
        <v>0</v>
      </c>
      <c r="K407" s="78">
        <v>49.216853999999998</v>
      </c>
      <c r="L407" s="2">
        <f t="shared" si="19"/>
        <v>0.5718975971853415</v>
      </c>
      <c r="M407" s="2">
        <f t="shared" si="20"/>
        <v>0.57309530236442308</v>
      </c>
      <c r="N407" s="22">
        <f t="shared" si="21"/>
        <v>0.82334458162419932</v>
      </c>
    </row>
    <row r="408" spans="2:14" ht="14.4" x14ac:dyDescent="0.3">
      <c r="B408" s="8">
        <v>44517.791666665689</v>
      </c>
      <c r="C408" s="22">
        <v>62.004288750442782</v>
      </c>
      <c r="D408" s="22">
        <v>560.15899999999999</v>
      </c>
      <c r="E408" s="19">
        <v>225</v>
      </c>
      <c r="F408" s="15">
        <v>0</v>
      </c>
      <c r="G408" s="2">
        <v>0</v>
      </c>
      <c r="H408" s="2">
        <v>356.24299999999999</v>
      </c>
      <c r="I408" s="2">
        <v>0</v>
      </c>
      <c r="J408" s="2">
        <v>0</v>
      </c>
      <c r="K408" s="78">
        <v>47.972104000000002</v>
      </c>
      <c r="L408" s="2">
        <f t="shared" si="19"/>
        <v>0.43349509172364742</v>
      </c>
      <c r="M408" s="2">
        <f t="shared" si="20"/>
        <v>0.59064078988435154</v>
      </c>
      <c r="N408" s="22">
        <f t="shared" si="21"/>
        <v>0.89980349168502094</v>
      </c>
    </row>
    <row r="409" spans="2:14" ht="14.4" x14ac:dyDescent="0.3">
      <c r="B409" s="8">
        <v>44517.833333332354</v>
      </c>
      <c r="C409" s="22">
        <v>58.205724245461631</v>
      </c>
      <c r="D409" s="22">
        <v>561.96500000000003</v>
      </c>
      <c r="E409" s="19">
        <v>225</v>
      </c>
      <c r="F409" s="15">
        <v>0</v>
      </c>
      <c r="G409" s="2">
        <v>0</v>
      </c>
      <c r="H409" s="2">
        <v>370.69600000000003</v>
      </c>
      <c r="I409" s="2">
        <v>0</v>
      </c>
      <c r="J409" s="2">
        <v>0</v>
      </c>
      <c r="K409" s="78">
        <v>47.494002000000002</v>
      </c>
      <c r="L409" s="2">
        <f t="shared" si="19"/>
        <v>0.40693791153999054</v>
      </c>
      <c r="M409" s="2">
        <f t="shared" si="20"/>
        <v>0.5925450657534016</v>
      </c>
      <c r="N409" s="22">
        <f t="shared" si="21"/>
        <v>0.93630907878518466</v>
      </c>
    </row>
    <row r="410" spans="2:14" ht="14.4" x14ac:dyDescent="0.3">
      <c r="B410" s="8">
        <v>44517.874999999018</v>
      </c>
      <c r="C410" s="22">
        <v>52.879999999999995</v>
      </c>
      <c r="D410" s="22">
        <v>554.11699999999996</v>
      </c>
      <c r="E410" s="19">
        <v>225</v>
      </c>
      <c r="F410" s="15">
        <v>0</v>
      </c>
      <c r="G410" s="2">
        <v>0</v>
      </c>
      <c r="H410" s="2">
        <v>368.67700000000002</v>
      </c>
      <c r="I410" s="2">
        <v>0</v>
      </c>
      <c r="J410" s="2">
        <v>0</v>
      </c>
      <c r="K410" s="78">
        <v>38.992488999999999</v>
      </c>
      <c r="L410" s="2">
        <f t="shared" si="19"/>
        <v>0.36970378843645352</v>
      </c>
      <c r="M410" s="2">
        <f t="shared" si="20"/>
        <v>0.58427000649520444</v>
      </c>
      <c r="N410" s="22">
        <f t="shared" si="21"/>
        <v>0.93120946068823385</v>
      </c>
    </row>
    <row r="411" spans="2:14" ht="14.4" x14ac:dyDescent="0.3">
      <c r="B411" s="8">
        <v>44517.916666665682</v>
      </c>
      <c r="C411" s="22">
        <v>47.54</v>
      </c>
      <c r="D411" s="22">
        <v>545.69100000000003</v>
      </c>
      <c r="E411" s="19">
        <v>225</v>
      </c>
      <c r="F411" s="15">
        <v>0</v>
      </c>
      <c r="G411" s="2">
        <v>0</v>
      </c>
      <c r="H411" s="2">
        <v>380.71499999999997</v>
      </c>
      <c r="I411" s="2">
        <v>0</v>
      </c>
      <c r="J411" s="2">
        <v>0</v>
      </c>
      <c r="K411" s="78">
        <v>36.032291000000001</v>
      </c>
      <c r="L411" s="2">
        <f t="shared" si="19"/>
        <v>0.33236985821234871</v>
      </c>
      <c r="M411" s="2">
        <f t="shared" si="20"/>
        <v>0.57538549460560617</v>
      </c>
      <c r="N411" s="22">
        <f t="shared" si="21"/>
        <v>0.96161520741983064</v>
      </c>
    </row>
    <row r="412" spans="2:14" ht="14.4" x14ac:dyDescent="0.3">
      <c r="B412" s="8">
        <v>44517.958333332346</v>
      </c>
      <c r="C412" s="22">
        <v>43.410000000000004</v>
      </c>
      <c r="D412" s="22">
        <v>524.77800000000002</v>
      </c>
      <c r="E412" s="19">
        <v>225</v>
      </c>
      <c r="F412" s="15">
        <v>0</v>
      </c>
      <c r="G412" s="2">
        <v>0</v>
      </c>
      <c r="H412" s="2">
        <v>365.71600000000001</v>
      </c>
      <c r="I412" s="2">
        <v>0</v>
      </c>
      <c r="J412" s="2">
        <v>0</v>
      </c>
      <c r="K412" s="78">
        <v>32.735421000000002</v>
      </c>
      <c r="L412" s="2">
        <f t="shared" si="19"/>
        <v>0.30349548895662726</v>
      </c>
      <c r="M412" s="2">
        <f t="shared" si="20"/>
        <v>0.55333448616184022</v>
      </c>
      <c r="N412" s="22">
        <f t="shared" si="21"/>
        <v>0.92373052597546934</v>
      </c>
    </row>
    <row r="413" spans="2:14" ht="14.4" x14ac:dyDescent="0.3">
      <c r="B413" s="8">
        <v>44517.99999999901</v>
      </c>
      <c r="C413" s="22">
        <v>36.17</v>
      </c>
      <c r="D413" s="22">
        <v>496.91500000000002</v>
      </c>
      <c r="E413" s="19">
        <v>225</v>
      </c>
      <c r="F413" s="15">
        <v>0</v>
      </c>
      <c r="G413" s="2">
        <v>0</v>
      </c>
      <c r="H413" s="2">
        <v>350.976</v>
      </c>
      <c r="I413" s="2">
        <v>0</v>
      </c>
      <c r="J413" s="2">
        <v>0</v>
      </c>
      <c r="K413" s="78">
        <v>31.516852</v>
      </c>
      <c r="L413" s="2">
        <f t="shared" si="19"/>
        <v>0.25287795060035034</v>
      </c>
      <c r="M413" s="2">
        <f t="shared" si="20"/>
        <v>0.52395528431281579</v>
      </c>
      <c r="N413" s="22">
        <f t="shared" si="21"/>
        <v>0.88650003030976587</v>
      </c>
    </row>
    <row r="414" spans="2:14" ht="14.4" x14ac:dyDescent="0.3">
      <c r="B414" s="8">
        <v>44518.041666665675</v>
      </c>
      <c r="C414" s="22">
        <v>36.580000000000005</v>
      </c>
      <c r="D414" s="22">
        <v>478.45</v>
      </c>
      <c r="E414" s="19">
        <v>225</v>
      </c>
      <c r="F414" s="15">
        <v>0</v>
      </c>
      <c r="G414" s="2">
        <v>0</v>
      </c>
      <c r="H414" s="2">
        <v>321.09199999999998</v>
      </c>
      <c r="I414" s="2">
        <v>0</v>
      </c>
      <c r="J414" s="2">
        <v>0</v>
      </c>
      <c r="K414" s="78">
        <v>28.421935999999999</v>
      </c>
      <c r="L414" s="2">
        <f t="shared" si="19"/>
        <v>0.25574441340781906</v>
      </c>
      <c r="M414" s="2">
        <f t="shared" si="20"/>
        <v>0.50448548701380858</v>
      </c>
      <c r="N414" s="22">
        <f t="shared" si="21"/>
        <v>0.81101861019620525</v>
      </c>
    </row>
    <row r="415" spans="2:14" ht="14.4" x14ac:dyDescent="0.3">
      <c r="B415" s="8">
        <v>44518.083333332339</v>
      </c>
      <c r="C415" s="22">
        <v>34.980000000000004</v>
      </c>
      <c r="D415" s="22">
        <v>464.25</v>
      </c>
      <c r="E415" s="19">
        <v>225</v>
      </c>
      <c r="F415" s="15">
        <v>0</v>
      </c>
      <c r="G415" s="2">
        <v>0</v>
      </c>
      <c r="H415" s="2">
        <v>294.37400000000002</v>
      </c>
      <c r="I415" s="2">
        <v>0</v>
      </c>
      <c r="J415" s="2">
        <v>0</v>
      </c>
      <c r="K415" s="78">
        <v>26.226081000000001</v>
      </c>
      <c r="L415" s="2">
        <f t="shared" si="19"/>
        <v>0.2445582170859899</v>
      </c>
      <c r="M415" s="2">
        <f t="shared" si="20"/>
        <v>0.48951277530810045</v>
      </c>
      <c r="N415" s="22">
        <f t="shared" si="21"/>
        <v>0.74353391662793766</v>
      </c>
    </row>
    <row r="416" spans="2:14" ht="14.4" x14ac:dyDescent="0.3">
      <c r="B416" s="8">
        <v>44518.124999999003</v>
      </c>
      <c r="C416" s="22">
        <v>34.47</v>
      </c>
      <c r="D416" s="22">
        <v>460.02</v>
      </c>
      <c r="E416" s="19">
        <v>225</v>
      </c>
      <c r="F416" s="15">
        <v>0</v>
      </c>
      <c r="G416" s="2">
        <v>0</v>
      </c>
      <c r="H416" s="2">
        <v>242.41800000000001</v>
      </c>
      <c r="I416" s="2">
        <v>0</v>
      </c>
      <c r="J416" s="2">
        <v>0</v>
      </c>
      <c r="K416" s="78">
        <v>25.490718000000001</v>
      </c>
      <c r="L416" s="2">
        <f t="shared" si="19"/>
        <v>0.24099261700840682</v>
      </c>
      <c r="M416" s="2">
        <f t="shared" si="20"/>
        <v>0.48505259428590702</v>
      </c>
      <c r="N416" s="22">
        <f t="shared" si="21"/>
        <v>0.61230273394087575</v>
      </c>
    </row>
    <row r="417" spans="2:14" ht="14.4" x14ac:dyDescent="0.3">
      <c r="B417" s="8">
        <v>44518.166666665667</v>
      </c>
      <c r="C417" s="22">
        <v>34.71</v>
      </c>
      <c r="D417" s="22">
        <v>459.18200000000002</v>
      </c>
      <c r="E417" s="19">
        <v>225</v>
      </c>
      <c r="F417" s="15">
        <v>0</v>
      </c>
      <c r="G417" s="2">
        <v>0</v>
      </c>
      <c r="H417" s="2">
        <v>214.05199999999999</v>
      </c>
      <c r="I417" s="2">
        <v>0</v>
      </c>
      <c r="J417" s="2">
        <v>0</v>
      </c>
      <c r="K417" s="78">
        <v>25.734352000000001</v>
      </c>
      <c r="L417" s="2">
        <f t="shared" si="19"/>
        <v>0.24267054645668121</v>
      </c>
      <c r="M417" s="2">
        <f t="shared" si="20"/>
        <v>0.48416899341200687</v>
      </c>
      <c r="N417" s="22">
        <f t="shared" si="21"/>
        <v>0.54065549920184286</v>
      </c>
    </row>
    <row r="418" spans="2:14" ht="14.4" x14ac:dyDescent="0.3">
      <c r="B418" s="8">
        <v>44518.208333332332</v>
      </c>
      <c r="C418" s="22">
        <v>39.17</v>
      </c>
      <c r="D418" s="22">
        <v>469.517</v>
      </c>
      <c r="E418" s="19">
        <v>225</v>
      </c>
      <c r="F418" s="15">
        <v>0</v>
      </c>
      <c r="G418" s="2">
        <v>0</v>
      </c>
      <c r="H418" s="2">
        <v>176.226</v>
      </c>
      <c r="I418" s="2">
        <v>0</v>
      </c>
      <c r="J418" s="2">
        <v>0</v>
      </c>
      <c r="K418" s="78">
        <v>27.408103000000001</v>
      </c>
      <c r="L418" s="2">
        <f t="shared" si="19"/>
        <v>0.27385206870377998</v>
      </c>
      <c r="M418" s="2">
        <f t="shared" si="20"/>
        <v>0.4950663860513374</v>
      </c>
      <c r="N418" s="22">
        <f t="shared" si="21"/>
        <v>0.44511406575198531</v>
      </c>
    </row>
    <row r="419" spans="2:14" ht="14.4" x14ac:dyDescent="0.3">
      <c r="B419" s="8">
        <v>44518.249999998996</v>
      </c>
      <c r="C419" s="22">
        <v>46.62785539697515</v>
      </c>
      <c r="D419" s="22">
        <v>495.27699999999999</v>
      </c>
      <c r="E419" s="19">
        <v>225</v>
      </c>
      <c r="F419" s="15">
        <v>0</v>
      </c>
      <c r="G419" s="2">
        <v>0</v>
      </c>
      <c r="H419" s="2">
        <v>166.26</v>
      </c>
      <c r="I419" s="2">
        <v>0</v>
      </c>
      <c r="J419" s="2">
        <v>0</v>
      </c>
      <c r="K419" s="78">
        <v>31.091415999999999</v>
      </c>
      <c r="L419" s="2">
        <f t="shared" si="19"/>
        <v>0.32599271533526569</v>
      </c>
      <c r="M419" s="2">
        <f t="shared" si="20"/>
        <v>0.52222815038507275</v>
      </c>
      <c r="N419" s="22">
        <f t="shared" si="21"/>
        <v>0.41994180524965141</v>
      </c>
    </row>
    <row r="420" spans="2:14" ht="14.4" x14ac:dyDescent="0.3">
      <c r="B420" s="8">
        <v>44518.29166666566</v>
      </c>
      <c r="C420" s="22">
        <v>66.316038786873989</v>
      </c>
      <c r="D420" s="22">
        <v>545.34100000000001</v>
      </c>
      <c r="E420" s="19">
        <v>225</v>
      </c>
      <c r="F420" s="15">
        <v>0</v>
      </c>
      <c r="G420" s="2">
        <v>0</v>
      </c>
      <c r="H420" s="2">
        <v>165.822</v>
      </c>
      <c r="I420" s="2">
        <v>0</v>
      </c>
      <c r="J420" s="2">
        <v>0</v>
      </c>
      <c r="K420" s="78">
        <v>32.587510000000002</v>
      </c>
      <c r="L420" s="2">
        <f t="shared" si="19"/>
        <v>0.4636401432225058</v>
      </c>
      <c r="M420" s="2">
        <f t="shared" si="20"/>
        <v>0.57501644889454995</v>
      </c>
      <c r="N420" s="22">
        <f t="shared" si="21"/>
        <v>0.41883549879771265</v>
      </c>
    </row>
    <row r="421" spans="2:14" ht="14.4" x14ac:dyDescent="0.3">
      <c r="B421" s="8">
        <v>44518.333333332324</v>
      </c>
      <c r="C421" s="22">
        <v>85.490331699259357</v>
      </c>
      <c r="D421" s="22">
        <v>571.44100000000003</v>
      </c>
      <c r="E421" s="19">
        <v>225</v>
      </c>
      <c r="F421" s="15">
        <v>0</v>
      </c>
      <c r="G421" s="2">
        <v>0</v>
      </c>
      <c r="H421" s="2">
        <v>165.33</v>
      </c>
      <c r="I421" s="2">
        <v>0</v>
      </c>
      <c r="J421" s="2">
        <v>0</v>
      </c>
      <c r="K421" s="78">
        <v>33.811404000000003</v>
      </c>
      <c r="L421" s="2">
        <f t="shared" si="19"/>
        <v>0.59769477125388082</v>
      </c>
      <c r="M421" s="2">
        <f t="shared" si="20"/>
        <v>0.60253671477616855</v>
      </c>
      <c r="N421" s="22">
        <f t="shared" si="21"/>
        <v>0.41759279839964442</v>
      </c>
    </row>
    <row r="422" spans="2:14" ht="14.4" x14ac:dyDescent="0.3">
      <c r="B422" s="8">
        <v>44518.374999998989</v>
      </c>
      <c r="C422" s="22">
        <v>50.181325460644324</v>
      </c>
      <c r="D422" s="22">
        <v>583.69899999999996</v>
      </c>
      <c r="E422" s="19">
        <v>225</v>
      </c>
      <c r="F422" s="15">
        <v>0</v>
      </c>
      <c r="G422" s="2">
        <v>0</v>
      </c>
      <c r="H422" s="2">
        <v>164.43799999999999</v>
      </c>
      <c r="I422" s="2">
        <v>0</v>
      </c>
      <c r="J422" s="2">
        <v>0</v>
      </c>
      <c r="K422" s="78">
        <v>36.740907999999997</v>
      </c>
      <c r="L422" s="2">
        <f t="shared" si="19"/>
        <v>0.35083634893273202</v>
      </c>
      <c r="M422" s="2">
        <f t="shared" si="20"/>
        <v>0.61546174999367342</v>
      </c>
      <c r="N422" s="22">
        <f t="shared" si="21"/>
        <v>0.41533977247469134</v>
      </c>
    </row>
    <row r="423" spans="2:14" ht="14.4" x14ac:dyDescent="0.3">
      <c r="B423" s="8">
        <v>44518.416666665653</v>
      </c>
      <c r="C423" s="22">
        <v>48.642663875921585</v>
      </c>
      <c r="D423" s="22">
        <v>597.81600000000003</v>
      </c>
      <c r="E423" s="19">
        <v>225</v>
      </c>
      <c r="F423" s="15">
        <v>0</v>
      </c>
      <c r="G423" s="2">
        <v>0</v>
      </c>
      <c r="H423" s="2">
        <v>163.01</v>
      </c>
      <c r="I423" s="2">
        <v>0</v>
      </c>
      <c r="J423" s="2">
        <v>0</v>
      </c>
      <c r="K423" s="78">
        <v>38.975261000000003</v>
      </c>
      <c r="L423" s="2">
        <f t="shared" si="19"/>
        <v>0.34007899233300365</v>
      </c>
      <c r="M423" s="2">
        <f t="shared" si="20"/>
        <v>0.63034694514504552</v>
      </c>
      <c r="N423" s="22">
        <f t="shared" si="21"/>
        <v>0.41173291034371273</v>
      </c>
    </row>
    <row r="424" spans="2:14" ht="14.4" x14ac:dyDescent="0.3">
      <c r="B424" s="8">
        <v>44518.458333332317</v>
      </c>
      <c r="C424" s="22">
        <v>47.17699771158388</v>
      </c>
      <c r="D424" s="22">
        <v>616.41700000000003</v>
      </c>
      <c r="E424" s="19">
        <v>225</v>
      </c>
      <c r="F424" s="15">
        <v>0</v>
      </c>
      <c r="G424" s="2">
        <v>0</v>
      </c>
      <c r="H424" s="2">
        <v>158.756</v>
      </c>
      <c r="I424" s="2">
        <v>0</v>
      </c>
      <c r="J424" s="2">
        <v>0</v>
      </c>
      <c r="K424" s="78">
        <v>40.587148999999997</v>
      </c>
      <c r="L424" s="2">
        <f t="shared" si="19"/>
        <v>0.32983197392266372</v>
      </c>
      <c r="M424" s="2">
        <f t="shared" si="20"/>
        <v>0.64996014306320593</v>
      </c>
      <c r="N424" s="22">
        <f t="shared" si="21"/>
        <v>0.40098809836529331</v>
      </c>
    </row>
    <row r="425" spans="2:14" ht="14.4" x14ac:dyDescent="0.3">
      <c r="B425" s="8">
        <v>44518.499999998981</v>
      </c>
      <c r="C425" s="22">
        <v>50.246089061897578</v>
      </c>
      <c r="D425" s="22">
        <v>610.40200000000004</v>
      </c>
      <c r="E425" s="19">
        <v>225</v>
      </c>
      <c r="F425" s="15">
        <v>0</v>
      </c>
      <c r="G425" s="2">
        <v>0</v>
      </c>
      <c r="H425" s="2">
        <v>158.63999999999999</v>
      </c>
      <c r="I425" s="2">
        <v>0</v>
      </c>
      <c r="J425" s="2">
        <v>0</v>
      </c>
      <c r="K425" s="78">
        <v>43.432715999999999</v>
      </c>
      <c r="L425" s="2">
        <f t="shared" si="19"/>
        <v>0.3512891354065617</v>
      </c>
      <c r="M425" s="2">
        <f t="shared" si="20"/>
        <v>0.64361782891462604</v>
      </c>
      <c r="N425" s="22">
        <f t="shared" si="21"/>
        <v>0.40069510396249669</v>
      </c>
    </row>
    <row r="426" spans="2:14" ht="14.4" x14ac:dyDescent="0.3">
      <c r="B426" s="8">
        <v>44518.541666665646</v>
      </c>
      <c r="C426" s="22">
        <v>84.179668249807861</v>
      </c>
      <c r="D426" s="22">
        <v>627.59799999999996</v>
      </c>
      <c r="E426" s="19">
        <v>225</v>
      </c>
      <c r="F426" s="15">
        <v>0</v>
      </c>
      <c r="G426" s="2">
        <v>0</v>
      </c>
      <c r="H426" s="2">
        <v>157.58600000000001</v>
      </c>
      <c r="I426" s="2">
        <v>0</v>
      </c>
      <c r="J426" s="2">
        <v>0</v>
      </c>
      <c r="K426" s="78">
        <v>47.567720000000001</v>
      </c>
      <c r="L426" s="2">
        <f t="shared" si="19"/>
        <v>0.58853143459299939</v>
      </c>
      <c r="M426" s="2">
        <f t="shared" si="20"/>
        <v>0.66174957190697514</v>
      </c>
      <c r="N426" s="22">
        <f t="shared" si="21"/>
        <v>0.39803289619915544</v>
      </c>
    </row>
    <row r="427" spans="2:14" ht="14.4" x14ac:dyDescent="0.3">
      <c r="B427" s="8">
        <v>44518.58333333231</v>
      </c>
      <c r="C427" s="22">
        <v>91.176529987411271</v>
      </c>
      <c r="D427" s="22">
        <v>633.03300000000002</v>
      </c>
      <c r="E427" s="19">
        <v>225</v>
      </c>
      <c r="F427" s="15">
        <v>0</v>
      </c>
      <c r="G427" s="2">
        <v>0</v>
      </c>
      <c r="H427" s="2">
        <v>180.136</v>
      </c>
      <c r="I427" s="2">
        <v>0</v>
      </c>
      <c r="J427" s="2">
        <v>0</v>
      </c>
      <c r="K427" s="78">
        <v>49.708131999999999</v>
      </c>
      <c r="L427" s="2">
        <f t="shared" si="19"/>
        <v>0.63744910273895339</v>
      </c>
      <c r="M427" s="2">
        <f t="shared" si="20"/>
        <v>0.66748032459151907</v>
      </c>
      <c r="N427" s="22">
        <f t="shared" si="21"/>
        <v>0.45498999777728388</v>
      </c>
    </row>
    <row r="428" spans="2:14" ht="14.4" x14ac:dyDescent="0.3">
      <c r="B428" s="8">
        <v>44518.624999998974</v>
      </c>
      <c r="C428" s="22">
        <v>48.384999719227451</v>
      </c>
      <c r="D428" s="22">
        <v>633.00800000000004</v>
      </c>
      <c r="E428" s="19">
        <v>225</v>
      </c>
      <c r="F428" s="15">
        <v>0</v>
      </c>
      <c r="G428" s="2">
        <v>0</v>
      </c>
      <c r="H428" s="2">
        <v>202.33</v>
      </c>
      <c r="I428" s="2">
        <v>0</v>
      </c>
      <c r="J428" s="2">
        <v>0</v>
      </c>
      <c r="K428" s="78">
        <v>54.183734000000001</v>
      </c>
      <c r="L428" s="2">
        <f t="shared" si="19"/>
        <v>0.33827756618182925</v>
      </c>
      <c r="M428" s="2">
        <f t="shared" si="20"/>
        <v>0.66745396418358649</v>
      </c>
      <c r="N428" s="22">
        <f t="shared" si="21"/>
        <v>0.51104790963648494</v>
      </c>
    </row>
    <row r="429" spans="2:14" ht="14.4" x14ac:dyDescent="0.3">
      <c r="B429" s="8">
        <v>44518.666666665638</v>
      </c>
      <c r="C429" s="22">
        <v>53.308086189173373</v>
      </c>
      <c r="D429" s="22">
        <v>635.31899999999996</v>
      </c>
      <c r="E429" s="19">
        <v>225</v>
      </c>
      <c r="F429" s="15">
        <v>0</v>
      </c>
      <c r="G429" s="2">
        <v>0</v>
      </c>
      <c r="H429" s="2">
        <v>247.232</v>
      </c>
      <c r="I429" s="2">
        <v>0</v>
      </c>
      <c r="J429" s="2">
        <v>0</v>
      </c>
      <c r="K429" s="78">
        <v>62.145516000000001</v>
      </c>
      <c r="L429" s="2">
        <f t="shared" si="19"/>
        <v>0.37269669853317666</v>
      </c>
      <c r="M429" s="2">
        <f t="shared" si="20"/>
        <v>0.66989072029287455</v>
      </c>
      <c r="N429" s="22">
        <f t="shared" si="21"/>
        <v>0.62446200165693388</v>
      </c>
    </row>
    <row r="430" spans="2:14" ht="14.4" x14ac:dyDescent="0.3">
      <c r="B430" s="8">
        <v>44518.708333332303</v>
      </c>
      <c r="C430" s="22">
        <v>92.38618146355914</v>
      </c>
      <c r="D430" s="22">
        <v>638.16</v>
      </c>
      <c r="E430" s="19">
        <v>225</v>
      </c>
      <c r="F430" s="15">
        <v>0</v>
      </c>
      <c r="G430" s="2">
        <v>0</v>
      </c>
      <c r="H430" s="2">
        <v>301.50799999999998</v>
      </c>
      <c r="I430" s="2">
        <v>0</v>
      </c>
      <c r="J430" s="2">
        <v>0</v>
      </c>
      <c r="K430" s="78">
        <v>61.181722999999998</v>
      </c>
      <c r="L430" s="2">
        <f t="shared" si="19"/>
        <v>0.64590622704719125</v>
      </c>
      <c r="M430" s="2">
        <f t="shared" si="20"/>
        <v>0.67288631705033353</v>
      </c>
      <c r="N430" s="22">
        <f t="shared" si="21"/>
        <v>0.7615530723999272</v>
      </c>
    </row>
    <row r="431" spans="2:14" ht="14.4" x14ac:dyDescent="0.3">
      <c r="B431" s="8">
        <v>44518.749999998967</v>
      </c>
      <c r="C431" s="22">
        <v>82.038788970976086</v>
      </c>
      <c r="D431" s="22">
        <v>668.53700000000003</v>
      </c>
      <c r="E431" s="19">
        <v>225</v>
      </c>
      <c r="F431" s="15">
        <v>0</v>
      </c>
      <c r="G431" s="2">
        <v>0</v>
      </c>
      <c r="H431" s="2">
        <v>317.69400000000002</v>
      </c>
      <c r="I431" s="2">
        <v>0</v>
      </c>
      <c r="J431" s="2">
        <v>0</v>
      </c>
      <c r="K431" s="78">
        <v>51.468519999999998</v>
      </c>
      <c r="L431" s="2">
        <f t="shared" si="19"/>
        <v>0.57356374964653178</v>
      </c>
      <c r="M431" s="2">
        <f t="shared" si="20"/>
        <v>0.70491632152105876</v>
      </c>
      <c r="N431" s="22">
        <f t="shared" si="21"/>
        <v>0.8024358948453193</v>
      </c>
    </row>
    <row r="432" spans="2:14" ht="14.4" x14ac:dyDescent="0.3">
      <c r="B432" s="8">
        <v>44518.791666665631</v>
      </c>
      <c r="C432" s="22">
        <v>83.661393923596194</v>
      </c>
      <c r="D432" s="22">
        <v>692.50199999999995</v>
      </c>
      <c r="E432" s="19">
        <v>225</v>
      </c>
      <c r="F432" s="15">
        <v>0</v>
      </c>
      <c r="G432" s="2">
        <v>0</v>
      </c>
      <c r="H432" s="2">
        <v>337.17</v>
      </c>
      <c r="I432" s="2">
        <v>0</v>
      </c>
      <c r="J432" s="2">
        <v>0</v>
      </c>
      <c r="K432" s="78">
        <v>47.180866999999999</v>
      </c>
      <c r="L432" s="2">
        <f t="shared" si="19"/>
        <v>0.58490798561701973</v>
      </c>
      <c r="M432" s="2">
        <f t="shared" si="20"/>
        <v>0.73018540856523451</v>
      </c>
      <c r="N432" s="22">
        <f t="shared" si="21"/>
        <v>0.8516286447493383</v>
      </c>
    </row>
    <row r="433" spans="2:14" ht="14.4" x14ac:dyDescent="0.3">
      <c r="B433" s="8">
        <v>44518.833333332295</v>
      </c>
      <c r="C433" s="22">
        <v>58.565231883344978</v>
      </c>
      <c r="D433" s="22">
        <v>698.93499999999995</v>
      </c>
      <c r="E433" s="19">
        <v>225</v>
      </c>
      <c r="F433" s="15">
        <v>0</v>
      </c>
      <c r="G433" s="2">
        <v>0</v>
      </c>
      <c r="H433" s="2">
        <v>376.166</v>
      </c>
      <c r="I433" s="2">
        <v>0</v>
      </c>
      <c r="J433" s="2">
        <v>0</v>
      </c>
      <c r="K433" s="78">
        <v>44.739758999999999</v>
      </c>
      <c r="L433" s="2">
        <f t="shared" si="19"/>
        <v>0.40945136342534066</v>
      </c>
      <c r="M433" s="2">
        <f t="shared" si="20"/>
        <v>0.73696846873444721</v>
      </c>
      <c r="N433" s="22">
        <f t="shared" si="21"/>
        <v>0.95012528036533372</v>
      </c>
    </row>
    <row r="434" spans="2:14" ht="14.4" x14ac:dyDescent="0.3">
      <c r="B434" s="8">
        <v>44518.87499999896</v>
      </c>
      <c r="C434" s="22">
        <v>68.388035540466888</v>
      </c>
      <c r="D434" s="22">
        <v>708.95100000000002</v>
      </c>
      <c r="E434" s="19">
        <v>225</v>
      </c>
      <c r="F434" s="15">
        <v>0</v>
      </c>
      <c r="G434" s="2">
        <v>0</v>
      </c>
      <c r="H434" s="2">
        <v>369.92200000000003</v>
      </c>
      <c r="I434" s="2">
        <v>0</v>
      </c>
      <c r="J434" s="2">
        <v>0</v>
      </c>
      <c r="K434" s="78">
        <v>38.391961999999999</v>
      </c>
      <c r="L434" s="2">
        <f t="shared" si="19"/>
        <v>0.4781262447624326</v>
      </c>
      <c r="M434" s="2">
        <f t="shared" si="20"/>
        <v>0.7475295025685581</v>
      </c>
      <c r="N434" s="22">
        <f t="shared" si="21"/>
        <v>0.93435409889066268</v>
      </c>
    </row>
    <row r="435" spans="2:14" ht="14.4" x14ac:dyDescent="0.3">
      <c r="B435" s="8">
        <v>44518.916666665624</v>
      </c>
      <c r="C435" s="22">
        <v>56.202979953739408</v>
      </c>
      <c r="D435" s="22">
        <v>707.774</v>
      </c>
      <c r="E435" s="19">
        <v>225</v>
      </c>
      <c r="F435" s="15">
        <v>0</v>
      </c>
      <c r="G435" s="2">
        <v>0</v>
      </c>
      <c r="H435" s="2">
        <v>368.99200000000002</v>
      </c>
      <c r="I435" s="2">
        <v>0</v>
      </c>
      <c r="J435" s="2">
        <v>0</v>
      </c>
      <c r="K435" s="78">
        <v>35.975171000000003</v>
      </c>
      <c r="L435" s="2">
        <f t="shared" si="19"/>
        <v>0.39293597977147338</v>
      </c>
      <c r="M435" s="2">
        <f t="shared" si="20"/>
        <v>0.74628845456309201</v>
      </c>
      <c r="N435" s="22">
        <f t="shared" si="21"/>
        <v>0.93200509204065562</v>
      </c>
    </row>
    <row r="436" spans="2:14" ht="14.4" x14ac:dyDescent="0.3">
      <c r="B436" s="8">
        <v>44518.958333332288</v>
      </c>
      <c r="C436" s="22">
        <v>50.037243882216821</v>
      </c>
      <c r="D436" s="22">
        <v>700.53</v>
      </c>
      <c r="E436" s="19">
        <v>225</v>
      </c>
      <c r="F436" s="15">
        <v>0</v>
      </c>
      <c r="G436" s="2">
        <v>0</v>
      </c>
      <c r="H436" s="2">
        <v>360.91</v>
      </c>
      <c r="I436" s="2">
        <v>0</v>
      </c>
      <c r="J436" s="2">
        <v>0</v>
      </c>
      <c r="K436" s="78">
        <v>32.314095000000002</v>
      </c>
      <c r="L436" s="2">
        <f t="shared" si="19"/>
        <v>0.34982902091857632</v>
      </c>
      <c r="M436" s="2">
        <f t="shared" si="20"/>
        <v>0.73865026276054624</v>
      </c>
      <c r="N436" s="22">
        <f t="shared" si="21"/>
        <v>0.91159146476994901</v>
      </c>
    </row>
    <row r="437" spans="2:14" ht="14.4" x14ac:dyDescent="0.3">
      <c r="B437" s="8">
        <v>44518.999999998952</v>
      </c>
      <c r="C437" s="22">
        <v>43.051551663013768</v>
      </c>
      <c r="D437" s="22">
        <v>682.77700000000004</v>
      </c>
      <c r="E437" s="19">
        <v>225</v>
      </c>
      <c r="F437" s="15">
        <v>0</v>
      </c>
      <c r="G437" s="2">
        <v>0</v>
      </c>
      <c r="H437" s="2">
        <v>328.52199999999999</v>
      </c>
      <c r="I437" s="2">
        <v>0</v>
      </c>
      <c r="J437" s="2">
        <v>0</v>
      </c>
      <c r="K437" s="78">
        <v>32.174187000000003</v>
      </c>
      <c r="L437" s="2">
        <f t="shared" si="19"/>
        <v>0.30098944303865149</v>
      </c>
      <c r="M437" s="2">
        <f t="shared" si="20"/>
        <v>0.71993120987945913</v>
      </c>
      <c r="N437" s="22">
        <f t="shared" si="21"/>
        <v>0.82978540685808966</v>
      </c>
    </row>
    <row r="438" spans="2:14" ht="14.4" x14ac:dyDescent="0.3">
      <c r="B438" s="8">
        <v>44519.041666665617</v>
      </c>
      <c r="C438" s="22">
        <v>47.833897348026085</v>
      </c>
      <c r="D438" s="22">
        <v>673.31200000000001</v>
      </c>
      <c r="E438" s="19">
        <v>225</v>
      </c>
      <c r="F438" s="15">
        <v>0</v>
      </c>
      <c r="G438" s="2">
        <v>0</v>
      </c>
      <c r="H438" s="2">
        <v>294.45999999999998</v>
      </c>
      <c r="I438" s="2">
        <v>0</v>
      </c>
      <c r="J438" s="2">
        <v>0</v>
      </c>
      <c r="K438" s="78">
        <v>29.634163999999998</v>
      </c>
      <c r="L438" s="2">
        <f t="shared" si="19"/>
        <v>0.33442460410827668</v>
      </c>
      <c r="M438" s="2">
        <f t="shared" si="20"/>
        <v>0.70995115943618248</v>
      </c>
      <c r="N438" s="22">
        <f t="shared" si="21"/>
        <v>0.74375113661621772</v>
      </c>
    </row>
    <row r="439" spans="2:14" ht="14.4" x14ac:dyDescent="0.3">
      <c r="B439" s="8">
        <v>44519.083333332281</v>
      </c>
      <c r="C439" s="22">
        <v>46.251469965075103</v>
      </c>
      <c r="D439" s="22">
        <v>672.10500000000002</v>
      </c>
      <c r="E439" s="19">
        <v>225</v>
      </c>
      <c r="F439" s="15">
        <v>0</v>
      </c>
      <c r="G439" s="2">
        <v>0</v>
      </c>
      <c r="H439" s="2">
        <v>249.50800000000001</v>
      </c>
      <c r="I439" s="2">
        <v>0</v>
      </c>
      <c r="J439" s="2">
        <v>0</v>
      </c>
      <c r="K439" s="78">
        <v>27.022722000000002</v>
      </c>
      <c r="L439" s="2">
        <f t="shared" si="19"/>
        <v>0.32336126450157165</v>
      </c>
      <c r="M439" s="2">
        <f t="shared" si="20"/>
        <v>0.70867847894119729</v>
      </c>
      <c r="N439" s="22">
        <f t="shared" si="21"/>
        <v>0.63021075390490822</v>
      </c>
    </row>
    <row r="440" spans="2:14" ht="14.4" x14ac:dyDescent="0.3">
      <c r="B440" s="8">
        <v>44519.124999998945</v>
      </c>
      <c r="C440" s="22">
        <v>63.157033735981344</v>
      </c>
      <c r="D440" s="22">
        <v>687.99300000000005</v>
      </c>
      <c r="E440" s="19">
        <v>225</v>
      </c>
      <c r="F440" s="15">
        <v>0</v>
      </c>
      <c r="G440" s="2">
        <v>0</v>
      </c>
      <c r="H440" s="2">
        <v>217.22200000000001</v>
      </c>
      <c r="I440" s="2">
        <v>0</v>
      </c>
      <c r="J440" s="2">
        <v>0</v>
      </c>
      <c r="K440" s="78">
        <v>26.179172999999999</v>
      </c>
      <c r="L440" s="2">
        <f t="shared" si="19"/>
        <v>0.4415543615469214</v>
      </c>
      <c r="M440" s="2">
        <f t="shared" si="20"/>
        <v>0.72543104539051362</v>
      </c>
      <c r="N440" s="22">
        <f t="shared" si="21"/>
        <v>0.54866232900240464</v>
      </c>
    </row>
    <row r="441" spans="2:14" ht="14.4" x14ac:dyDescent="0.3">
      <c r="B441" s="8">
        <v>44519.166666665609</v>
      </c>
      <c r="C441" s="22">
        <v>51.949901103547418</v>
      </c>
      <c r="D441" s="22">
        <v>698.125</v>
      </c>
      <c r="E441" s="19">
        <v>225</v>
      </c>
      <c r="F441" s="15">
        <v>0</v>
      </c>
      <c r="G441" s="2">
        <v>0</v>
      </c>
      <c r="H441" s="2">
        <v>214.66</v>
      </c>
      <c r="I441" s="2">
        <v>0</v>
      </c>
      <c r="J441" s="2">
        <v>0</v>
      </c>
      <c r="K441" s="78">
        <v>26.170304999999999</v>
      </c>
      <c r="L441" s="2">
        <f t="shared" si="19"/>
        <v>0.36320112040243152</v>
      </c>
      <c r="M441" s="2">
        <f t="shared" si="20"/>
        <v>0.73611439151743152</v>
      </c>
      <c r="N441" s="22">
        <f t="shared" si="21"/>
        <v>0.54219119400270765</v>
      </c>
    </row>
    <row r="442" spans="2:14" ht="14.4" x14ac:dyDescent="0.3">
      <c r="B442" s="8">
        <v>44519.208333332273</v>
      </c>
      <c r="C442" s="22">
        <v>63.385275962868192</v>
      </c>
      <c r="D442" s="22">
        <v>717.61500000000001</v>
      </c>
      <c r="E442" s="19">
        <v>225</v>
      </c>
      <c r="F442" s="15">
        <v>0</v>
      </c>
      <c r="G442" s="2">
        <v>0</v>
      </c>
      <c r="H442" s="2">
        <v>225.17599999999999</v>
      </c>
      <c r="I442" s="2">
        <v>0</v>
      </c>
      <c r="J442" s="2">
        <v>0</v>
      </c>
      <c r="K442" s="78">
        <v>28.066932999999999</v>
      </c>
      <c r="L442" s="2">
        <f t="shared" si="19"/>
        <v>0.4431500880212263</v>
      </c>
      <c r="M442" s="2">
        <f t="shared" si="20"/>
        <v>0.75666496554167473</v>
      </c>
      <c r="N442" s="22">
        <f t="shared" si="21"/>
        <v>0.56875265210450809</v>
      </c>
    </row>
    <row r="443" spans="2:14" ht="14.4" x14ac:dyDescent="0.3">
      <c r="B443" s="8">
        <v>44519.249999998938</v>
      </c>
      <c r="C443" s="22">
        <v>59.2326547941882</v>
      </c>
      <c r="D443" s="22">
        <v>748.28300000000002</v>
      </c>
      <c r="E443" s="19">
        <v>225</v>
      </c>
      <c r="F443" s="15">
        <v>0</v>
      </c>
      <c r="G443" s="2">
        <v>0</v>
      </c>
      <c r="H443" s="2">
        <v>227.648</v>
      </c>
      <c r="I443" s="2">
        <v>0</v>
      </c>
      <c r="J443" s="2">
        <v>0</v>
      </c>
      <c r="K443" s="78">
        <v>31.743178</v>
      </c>
      <c r="L443" s="2">
        <f t="shared" si="19"/>
        <v>0.41411756574432751</v>
      </c>
      <c r="M443" s="2">
        <f t="shared" si="20"/>
        <v>0.78900180516073515</v>
      </c>
      <c r="N443" s="22">
        <f t="shared" si="21"/>
        <v>0.57499646386065595</v>
      </c>
    </row>
    <row r="444" spans="2:14" ht="14.4" x14ac:dyDescent="0.3">
      <c r="B444" s="80">
        <v>44519.291666665602</v>
      </c>
      <c r="C444" s="22">
        <v>143.03342744644141</v>
      </c>
      <c r="D444" s="22">
        <v>811.52</v>
      </c>
      <c r="E444" s="19">
        <v>225</v>
      </c>
      <c r="F444" s="15">
        <v>0</v>
      </c>
      <c r="G444" s="2">
        <v>0</v>
      </c>
      <c r="H444" s="2">
        <v>243.75800000000001</v>
      </c>
      <c r="I444" s="2">
        <v>0</v>
      </c>
      <c r="J444" s="2">
        <v>0</v>
      </c>
      <c r="K444" s="78">
        <v>34.097329000000002</v>
      </c>
      <c r="L444" s="2">
        <f t="shared" si="19"/>
        <v>1</v>
      </c>
      <c r="M444" s="2">
        <f t="shared" si="20"/>
        <v>0.85567992981804986</v>
      </c>
      <c r="N444" s="22">
        <f t="shared" si="21"/>
        <v>0.61568732445593977</v>
      </c>
    </row>
    <row r="445" spans="2:14" ht="14.4" x14ac:dyDescent="0.3">
      <c r="B445" s="80">
        <v>44519.333333332266</v>
      </c>
      <c r="C445" s="22">
        <v>114.92510914414325</v>
      </c>
      <c r="D445" s="22">
        <v>853.15200000000004</v>
      </c>
      <c r="E445" s="19">
        <v>225</v>
      </c>
      <c r="F445" s="15">
        <v>0</v>
      </c>
      <c r="G445" s="2">
        <v>0</v>
      </c>
      <c r="H445" s="2">
        <v>278.07</v>
      </c>
      <c r="I445" s="2">
        <v>0</v>
      </c>
      <c r="J445" s="2">
        <v>0</v>
      </c>
      <c r="K445" s="78">
        <v>35.352992</v>
      </c>
      <c r="L445" s="2">
        <f t="shared" si="19"/>
        <v>0.80348427074626827</v>
      </c>
      <c r="M445" s="2">
        <f t="shared" si="20"/>
        <v>0.89957738994002479</v>
      </c>
      <c r="N445" s="22">
        <f t="shared" si="21"/>
        <v>0.70235304815211463</v>
      </c>
    </row>
    <row r="446" spans="2:14" ht="14.4" x14ac:dyDescent="0.3">
      <c r="B446" s="8">
        <v>44519.37499999893</v>
      </c>
      <c r="C446" s="22">
        <v>68.681798028056861</v>
      </c>
      <c r="D446" s="22">
        <v>855.64700000000005</v>
      </c>
      <c r="E446" s="19">
        <v>225</v>
      </c>
      <c r="F446" s="15">
        <v>0</v>
      </c>
      <c r="G446" s="2">
        <v>0</v>
      </c>
      <c r="H446" s="2">
        <v>329.66800000000001</v>
      </c>
      <c r="I446" s="2">
        <v>0</v>
      </c>
      <c r="J446" s="2">
        <v>0</v>
      </c>
      <c r="K446" s="78">
        <v>38.195636999999998</v>
      </c>
      <c r="L446" s="2">
        <f t="shared" si="19"/>
        <v>0.48018004779878903</v>
      </c>
      <c r="M446" s="2">
        <f t="shared" si="20"/>
        <v>0.90220815865169679</v>
      </c>
      <c r="N446" s="22">
        <f t="shared" si="21"/>
        <v>0.83267998949261457</v>
      </c>
    </row>
    <row r="447" spans="2:14" ht="14.4" x14ac:dyDescent="0.3">
      <c r="B447" s="8">
        <v>44519.416666665595</v>
      </c>
      <c r="C447" s="22">
        <v>60.130426978714198</v>
      </c>
      <c r="D447" s="22">
        <v>821.1</v>
      </c>
      <c r="E447" s="19">
        <v>225</v>
      </c>
      <c r="F447" s="15">
        <v>0</v>
      </c>
      <c r="G447" s="2">
        <v>0</v>
      </c>
      <c r="H447" s="2">
        <v>337.536</v>
      </c>
      <c r="I447" s="2">
        <v>0</v>
      </c>
      <c r="J447" s="2">
        <v>0</v>
      </c>
      <c r="K447" s="78">
        <v>40.957194999999999</v>
      </c>
      <c r="L447" s="2">
        <f t="shared" si="19"/>
        <v>0.4203942256870683</v>
      </c>
      <c r="M447" s="2">
        <f t="shared" si="20"/>
        <v>0.86578123813781638</v>
      </c>
      <c r="N447" s="22">
        <f t="shared" si="21"/>
        <v>0.85255309260643786</v>
      </c>
    </row>
    <row r="448" spans="2:14" ht="14.4" x14ac:dyDescent="0.3">
      <c r="B448" s="8">
        <v>44519.458333332259</v>
      </c>
      <c r="C448" s="22">
        <v>57.587680484853003</v>
      </c>
      <c r="D448" s="22">
        <v>772.21900000000005</v>
      </c>
      <c r="E448" s="19">
        <v>225</v>
      </c>
      <c r="F448" s="15">
        <v>0</v>
      </c>
      <c r="G448" s="2">
        <v>0</v>
      </c>
      <c r="H448" s="2">
        <v>331.6</v>
      </c>
      <c r="I448" s="2">
        <v>0</v>
      </c>
      <c r="J448" s="2">
        <v>0</v>
      </c>
      <c r="K448" s="78">
        <v>45.435935999999998</v>
      </c>
      <c r="L448" s="2">
        <f t="shared" si="19"/>
        <v>0.40261693726395947</v>
      </c>
      <c r="M448" s="2">
        <f t="shared" si="20"/>
        <v>0.81424031413170928</v>
      </c>
      <c r="N448" s="22">
        <f t="shared" si="21"/>
        <v>0.837559861787468</v>
      </c>
    </row>
    <row r="449" spans="2:14" ht="14.4" x14ac:dyDescent="0.3">
      <c r="B449" s="8">
        <v>44519.499999998923</v>
      </c>
      <c r="C449" s="22">
        <v>57.084429480763838</v>
      </c>
      <c r="D449" s="22">
        <v>734.16</v>
      </c>
      <c r="E449" s="19">
        <v>225</v>
      </c>
      <c r="F449" s="15">
        <v>0</v>
      </c>
      <c r="G449" s="2">
        <v>0</v>
      </c>
      <c r="H449" s="2">
        <v>323.38600000000002</v>
      </c>
      <c r="I449" s="2">
        <v>0</v>
      </c>
      <c r="J449" s="2">
        <v>0</v>
      </c>
      <c r="K449" s="78">
        <v>47.589323</v>
      </c>
      <c r="L449" s="2">
        <f t="shared" si="19"/>
        <v>0.39909852193214757</v>
      </c>
      <c r="M449" s="2">
        <f t="shared" si="20"/>
        <v>0.77411028351145927</v>
      </c>
      <c r="N449" s="22">
        <f t="shared" si="21"/>
        <v>0.81681282709288938</v>
      </c>
    </row>
    <row r="450" spans="2:14" ht="14.4" x14ac:dyDescent="0.3">
      <c r="B450" s="8">
        <v>44519.541666665587</v>
      </c>
      <c r="C450" s="22">
        <v>53.712709145037131</v>
      </c>
      <c r="D450" s="22">
        <v>699.53</v>
      </c>
      <c r="E450" s="19">
        <v>225</v>
      </c>
      <c r="F450" s="15">
        <v>0</v>
      </c>
      <c r="G450" s="2">
        <v>0</v>
      </c>
      <c r="H450" s="2">
        <v>304.36399999999998</v>
      </c>
      <c r="I450" s="2">
        <v>0</v>
      </c>
      <c r="J450" s="2">
        <v>0</v>
      </c>
      <c r="K450" s="78">
        <v>59.034539000000002</v>
      </c>
      <c r="L450" s="2">
        <f t="shared" si="19"/>
        <v>0.37552556842105844</v>
      </c>
      <c r="M450" s="2">
        <f t="shared" si="20"/>
        <v>0.73759584644324283</v>
      </c>
      <c r="N450" s="22">
        <f t="shared" si="21"/>
        <v>0.76876679666188441</v>
      </c>
    </row>
    <row r="451" spans="2:14" ht="14.4" x14ac:dyDescent="0.3">
      <c r="B451" s="8">
        <v>44519.583333332252</v>
      </c>
      <c r="C451" s="22">
        <v>55.185012069668652</v>
      </c>
      <c r="D451" s="22">
        <v>672.33299999999997</v>
      </c>
      <c r="E451" s="19">
        <v>225</v>
      </c>
      <c r="F451" s="15">
        <v>0</v>
      </c>
      <c r="G451" s="2">
        <v>0</v>
      </c>
      <c r="H451" s="2">
        <v>291.50200000000001</v>
      </c>
      <c r="I451" s="2">
        <v>0</v>
      </c>
      <c r="J451" s="2">
        <v>0</v>
      </c>
      <c r="K451" s="78">
        <v>59.312421000000001</v>
      </c>
      <c r="L451" s="2">
        <f t="shared" si="19"/>
        <v>0.38581898689614058</v>
      </c>
      <c r="M451" s="2">
        <f t="shared" si="20"/>
        <v>0.70891888586154239</v>
      </c>
      <c r="N451" s="22">
        <f t="shared" si="21"/>
        <v>0.73627977934490496</v>
      </c>
    </row>
    <row r="452" spans="2:14" ht="14.4" x14ac:dyDescent="0.3">
      <c r="B452" s="8">
        <v>44519.624999998916</v>
      </c>
      <c r="C452" s="22">
        <v>61.220164337818879</v>
      </c>
      <c r="D452" s="22">
        <v>650.93499999999995</v>
      </c>
      <c r="E452" s="19">
        <v>225</v>
      </c>
      <c r="F452" s="15">
        <v>0</v>
      </c>
      <c r="G452" s="2">
        <v>0</v>
      </c>
      <c r="H452" s="2">
        <v>300.154</v>
      </c>
      <c r="I452" s="2">
        <v>0</v>
      </c>
      <c r="J452" s="2">
        <v>0</v>
      </c>
      <c r="K452" s="78">
        <v>62.104993</v>
      </c>
      <c r="L452" s="2">
        <f t="shared" si="19"/>
        <v>0.42801298571092866</v>
      </c>
      <c r="M452" s="2">
        <f t="shared" si="20"/>
        <v>0.68635648550388439</v>
      </c>
      <c r="N452" s="22">
        <f t="shared" si="21"/>
        <v>0.75813312049142234</v>
      </c>
    </row>
    <row r="453" spans="2:14" ht="14.4" x14ac:dyDescent="0.3">
      <c r="B453" s="8">
        <v>44519.66666666558</v>
      </c>
      <c r="C453" s="22">
        <v>58.922055378263913</v>
      </c>
      <c r="D453" s="22">
        <v>650.80999999999995</v>
      </c>
      <c r="E453" s="19">
        <v>225</v>
      </c>
      <c r="F453" s="15">
        <v>0</v>
      </c>
      <c r="G453" s="2">
        <v>0</v>
      </c>
      <c r="H453" s="2">
        <v>302.90800000000002</v>
      </c>
      <c r="I453" s="2">
        <v>0</v>
      </c>
      <c r="J453" s="2">
        <v>0</v>
      </c>
      <c r="K453" s="78">
        <v>70.532544000000001</v>
      </c>
      <c r="L453" s="2">
        <f t="shared" si="19"/>
        <v>0.41194604946684343</v>
      </c>
      <c r="M453" s="2">
        <f t="shared" si="20"/>
        <v>0.6862246834642215</v>
      </c>
      <c r="N453" s="22">
        <f t="shared" si="21"/>
        <v>0.765089211744024</v>
      </c>
    </row>
    <row r="454" spans="2:14" ht="14.4" x14ac:dyDescent="0.3">
      <c r="B454" s="8">
        <v>44519.708333332244</v>
      </c>
      <c r="C454" s="22">
        <v>78.542478139999318</v>
      </c>
      <c r="D454" s="22">
        <v>673.30100000000004</v>
      </c>
      <c r="E454" s="19">
        <v>225</v>
      </c>
      <c r="F454" s="15">
        <v>0</v>
      </c>
      <c r="G454" s="2">
        <v>0</v>
      </c>
      <c r="H454" s="2">
        <v>308.81799999999998</v>
      </c>
      <c r="I454" s="2">
        <v>0</v>
      </c>
      <c r="J454" s="2">
        <v>0</v>
      </c>
      <c r="K454" s="78">
        <v>62.632559000000001</v>
      </c>
      <c r="L454" s="2">
        <f t="shared" ref="L454:L517" si="22">C454/$C$1</f>
        <v>0.54911973754812937</v>
      </c>
      <c r="M454" s="2">
        <f t="shared" ref="M454:M517" si="23">D454/D$1</f>
        <v>0.70993956085669219</v>
      </c>
      <c r="N454" s="22">
        <f t="shared" ref="N454:N517" si="24">H454/H$1</f>
        <v>0.78001677140374626</v>
      </c>
    </row>
    <row r="455" spans="2:14" ht="14.4" x14ac:dyDescent="0.3">
      <c r="B455" s="8">
        <v>44519.749999998909</v>
      </c>
      <c r="C455" s="22">
        <v>85.491635212002294</v>
      </c>
      <c r="D455" s="22">
        <v>718.11800000000005</v>
      </c>
      <c r="E455" s="19">
        <v>225</v>
      </c>
      <c r="F455" s="15">
        <v>0</v>
      </c>
      <c r="G455" s="2">
        <v>0</v>
      </c>
      <c r="H455" s="2">
        <v>302.25799999999998</v>
      </c>
      <c r="I455" s="2">
        <v>0</v>
      </c>
      <c r="J455" s="2">
        <v>0</v>
      </c>
      <c r="K455" s="78">
        <v>57.172547999999999</v>
      </c>
      <c r="L455" s="2">
        <f t="shared" si="22"/>
        <v>0.5977038845972874</v>
      </c>
      <c r="M455" s="2">
        <f t="shared" si="23"/>
        <v>0.75719533694927832</v>
      </c>
      <c r="N455" s="22">
        <f t="shared" si="24"/>
        <v>0.76344743276283622</v>
      </c>
    </row>
    <row r="456" spans="2:14" ht="14.4" x14ac:dyDescent="0.3">
      <c r="B456" s="8">
        <v>44519.791666665573</v>
      </c>
      <c r="C456" s="22">
        <v>71.034655485055069</v>
      </c>
      <c r="D456" s="22">
        <v>757.7</v>
      </c>
      <c r="E456" s="19">
        <v>225</v>
      </c>
      <c r="F456" s="15">
        <v>0</v>
      </c>
      <c r="G456" s="2">
        <v>0</v>
      </c>
      <c r="H456" s="2">
        <v>298.404</v>
      </c>
      <c r="I456" s="2">
        <v>0</v>
      </c>
      <c r="J456" s="2">
        <v>0</v>
      </c>
      <c r="K456" s="78">
        <v>50.979249000000003</v>
      </c>
      <c r="L456" s="2">
        <f t="shared" si="22"/>
        <v>0.49662975119332758</v>
      </c>
      <c r="M456" s="2">
        <f t="shared" si="23"/>
        <v>0.79893124362078127</v>
      </c>
      <c r="N456" s="22">
        <f t="shared" si="24"/>
        <v>0.75371294631130148</v>
      </c>
    </row>
    <row r="457" spans="2:14" ht="14.4" x14ac:dyDescent="0.3">
      <c r="B457" s="8">
        <v>44519.833333332237</v>
      </c>
      <c r="C457" s="22">
        <v>64.668589871420124</v>
      </c>
      <c r="D457" s="22">
        <v>776.01199999999994</v>
      </c>
      <c r="E457" s="19">
        <v>225</v>
      </c>
      <c r="F457" s="15">
        <v>0</v>
      </c>
      <c r="G457" s="2">
        <v>0</v>
      </c>
      <c r="H457" s="2">
        <v>314.80200000000002</v>
      </c>
      <c r="I457" s="2">
        <v>0</v>
      </c>
      <c r="J457" s="2">
        <v>0</v>
      </c>
      <c r="K457" s="78">
        <v>46.835647999999999</v>
      </c>
      <c r="L457" s="2">
        <f t="shared" si="22"/>
        <v>0.45212221384847368</v>
      </c>
      <c r="M457" s="2">
        <f t="shared" si="23"/>
        <v>0.8182397152232409</v>
      </c>
      <c r="N457" s="22">
        <f t="shared" si="24"/>
        <v>0.79513124128594248</v>
      </c>
    </row>
    <row r="458" spans="2:14" ht="14.4" x14ac:dyDescent="0.3">
      <c r="B458" s="8">
        <v>44519.874999998901</v>
      </c>
      <c r="C458" s="22">
        <v>64.718222350672676</v>
      </c>
      <c r="D458" s="22">
        <v>792.86400000000003</v>
      </c>
      <c r="E458" s="19">
        <v>225</v>
      </c>
      <c r="F458" s="15">
        <v>0</v>
      </c>
      <c r="G458" s="2">
        <v>0</v>
      </c>
      <c r="H458" s="2">
        <v>327.096</v>
      </c>
      <c r="I458" s="2">
        <v>0</v>
      </c>
      <c r="J458" s="2">
        <v>0</v>
      </c>
      <c r="K458" s="78">
        <v>43.316636000000003</v>
      </c>
      <c r="L458" s="2">
        <f t="shared" si="22"/>
        <v>0.45246921300901</v>
      </c>
      <c r="M458" s="2">
        <f t="shared" si="23"/>
        <v>0.83600873900243777</v>
      </c>
      <c r="N458" s="22">
        <f t="shared" si="24"/>
        <v>0.82618359635474559</v>
      </c>
    </row>
    <row r="459" spans="2:14" ht="14.4" x14ac:dyDescent="0.3">
      <c r="B459" s="8">
        <v>44519.916666665566</v>
      </c>
      <c r="C459" s="22">
        <v>63.501539468617636</v>
      </c>
      <c r="D459" s="22">
        <v>798.70799999999997</v>
      </c>
      <c r="E459" s="19">
        <v>225</v>
      </c>
      <c r="F459" s="15">
        <v>0</v>
      </c>
      <c r="G459" s="2">
        <v>0</v>
      </c>
      <c r="H459" s="2">
        <v>329.71800000000002</v>
      </c>
      <c r="I459" s="2">
        <v>0</v>
      </c>
      <c r="J459" s="2">
        <v>0</v>
      </c>
      <c r="K459" s="78">
        <v>37.976584000000003</v>
      </c>
      <c r="L459" s="2">
        <f t="shared" si="22"/>
        <v>0.44396292952146216</v>
      </c>
      <c r="M459" s="2">
        <f t="shared" si="23"/>
        <v>0.84217074796075875</v>
      </c>
      <c r="N459" s="22">
        <f t="shared" si="24"/>
        <v>0.83280628018347524</v>
      </c>
    </row>
    <row r="460" spans="2:14" ht="14.4" x14ac:dyDescent="0.3">
      <c r="B460" s="8">
        <v>44519.95833333223</v>
      </c>
      <c r="C460" s="22">
        <v>63.352230664261945</v>
      </c>
      <c r="D460" s="22">
        <v>789.83199999999999</v>
      </c>
      <c r="E460" s="19">
        <v>225</v>
      </c>
      <c r="F460" s="15">
        <v>0</v>
      </c>
      <c r="G460" s="2">
        <v>0</v>
      </c>
      <c r="H460" s="2">
        <v>336.35599999999999</v>
      </c>
      <c r="I460" s="2">
        <v>0</v>
      </c>
      <c r="J460" s="2">
        <v>0</v>
      </c>
      <c r="K460" s="78">
        <v>34.321936000000001</v>
      </c>
      <c r="L460" s="2">
        <f t="shared" si="22"/>
        <v>0.44291905602264942</v>
      </c>
      <c r="M460" s="2">
        <f t="shared" si="23"/>
        <v>0.83281174872837382</v>
      </c>
      <c r="N460" s="22">
        <f t="shared" si="24"/>
        <v>0.84957263230212776</v>
      </c>
    </row>
    <row r="461" spans="2:14" ht="14.4" x14ac:dyDescent="0.3">
      <c r="B461" s="8">
        <v>44519.999999998894</v>
      </c>
      <c r="C461" s="22">
        <v>64.344066798930882</v>
      </c>
      <c r="D461" s="22">
        <v>780.12800000000004</v>
      </c>
      <c r="E461" s="19">
        <v>225</v>
      </c>
      <c r="F461" s="15">
        <v>0</v>
      </c>
      <c r="G461" s="2">
        <v>0</v>
      </c>
      <c r="H461" s="2">
        <v>343.79599999999999</v>
      </c>
      <c r="I461" s="2">
        <v>0</v>
      </c>
      <c r="J461" s="2">
        <v>0</v>
      </c>
      <c r="K461" s="78">
        <v>34.829520000000002</v>
      </c>
      <c r="L461" s="2">
        <f t="shared" si="22"/>
        <v>0.44985335209858124</v>
      </c>
      <c r="M461" s="2">
        <f t="shared" si="23"/>
        <v>0.82257969278526177</v>
      </c>
      <c r="N461" s="22">
        <f t="shared" si="24"/>
        <v>0.8683646871021844</v>
      </c>
    </row>
    <row r="462" spans="2:14" ht="14.4" x14ac:dyDescent="0.3">
      <c r="B462" s="8">
        <v>44520.041666665558</v>
      </c>
      <c r="C462" s="22">
        <v>70.454140069343893</v>
      </c>
      <c r="D462" s="22">
        <v>774.13099999999997</v>
      </c>
      <c r="E462" s="19">
        <v>225</v>
      </c>
      <c r="F462" s="15">
        <v>0</v>
      </c>
      <c r="G462" s="2">
        <v>0</v>
      </c>
      <c r="H462" s="2">
        <v>311.53199999999998</v>
      </c>
      <c r="I462" s="2">
        <v>0</v>
      </c>
      <c r="J462" s="2">
        <v>0</v>
      </c>
      <c r="K462" s="78">
        <v>32.170386999999998</v>
      </c>
      <c r="L462" s="2">
        <f t="shared" si="22"/>
        <v>0.49257115156333164</v>
      </c>
      <c r="M462" s="2">
        <f t="shared" si="23"/>
        <v>0.81625635813039321</v>
      </c>
      <c r="N462" s="22">
        <f t="shared" si="24"/>
        <v>0.78687183010365935</v>
      </c>
    </row>
    <row r="463" spans="2:14" ht="14.4" x14ac:dyDescent="0.3">
      <c r="B463" s="8">
        <v>44520.083333332223</v>
      </c>
      <c r="C463" s="22">
        <v>63.100509517701489</v>
      </c>
      <c r="D463" s="22">
        <v>769.596</v>
      </c>
      <c r="E463" s="19">
        <v>225</v>
      </c>
      <c r="F463" s="15">
        <v>0</v>
      </c>
      <c r="G463" s="2">
        <v>0</v>
      </c>
      <c r="H463" s="2">
        <v>270.108</v>
      </c>
      <c r="I463" s="2">
        <v>0</v>
      </c>
      <c r="J463" s="2">
        <v>0</v>
      </c>
      <c r="K463" s="78">
        <v>29.021070999999999</v>
      </c>
      <c r="L463" s="2">
        <f t="shared" si="22"/>
        <v>0.44115917967028617</v>
      </c>
      <c r="M463" s="2">
        <f t="shared" si="23"/>
        <v>0.81147458013142237</v>
      </c>
      <c r="N463" s="22">
        <f t="shared" si="24"/>
        <v>0.68224251853947349</v>
      </c>
    </row>
    <row r="464" spans="2:14" ht="14.4" x14ac:dyDescent="0.3">
      <c r="B464" s="8">
        <v>44520.124999998887</v>
      </c>
      <c r="C464" s="22">
        <v>58.957264074157813</v>
      </c>
      <c r="D464" s="22">
        <v>774.06899999999996</v>
      </c>
      <c r="E464" s="19">
        <v>225</v>
      </c>
      <c r="F464" s="15">
        <v>0</v>
      </c>
      <c r="G464" s="2">
        <v>0</v>
      </c>
      <c r="H464" s="2">
        <v>262.48200000000003</v>
      </c>
      <c r="I464" s="2">
        <v>0</v>
      </c>
      <c r="J464" s="2">
        <v>0</v>
      </c>
      <c r="K464" s="78">
        <v>27.421937</v>
      </c>
      <c r="L464" s="2">
        <f t="shared" si="22"/>
        <v>0.41219220658215888</v>
      </c>
      <c r="M464" s="2">
        <f t="shared" si="23"/>
        <v>0.81619098431872039</v>
      </c>
      <c r="N464" s="22">
        <f t="shared" si="24"/>
        <v>0.66298066236941555</v>
      </c>
    </row>
    <row r="465" spans="2:14" ht="14.4" x14ac:dyDescent="0.3">
      <c r="B465" s="8">
        <v>44520.166666665551</v>
      </c>
      <c r="C465" s="22">
        <v>62.235622091846651</v>
      </c>
      <c r="D465" s="22">
        <v>778.76400000000001</v>
      </c>
      <c r="E465" s="19">
        <v>225</v>
      </c>
      <c r="F465" s="15">
        <v>0</v>
      </c>
      <c r="G465" s="2">
        <v>0</v>
      </c>
      <c r="H465" s="2">
        <v>267.774</v>
      </c>
      <c r="I465" s="2">
        <v>0</v>
      </c>
      <c r="J465" s="2">
        <v>0</v>
      </c>
      <c r="K465" s="78">
        <v>27.425346999999999</v>
      </c>
      <c r="L465" s="2">
        <f t="shared" si="22"/>
        <v>0.43511242933160266</v>
      </c>
      <c r="M465" s="2">
        <f t="shared" si="23"/>
        <v>0.82114146892845996</v>
      </c>
      <c r="N465" s="22">
        <f t="shared" si="24"/>
        <v>0.6763472690901009</v>
      </c>
    </row>
    <row r="466" spans="2:14" ht="14.4" x14ac:dyDescent="0.3">
      <c r="B466" s="8">
        <v>44520.208333332215</v>
      </c>
      <c r="C466" s="22">
        <v>62.023801170008959</v>
      </c>
      <c r="D466" s="22">
        <v>792.33100000000002</v>
      </c>
      <c r="E466" s="19">
        <v>225</v>
      </c>
      <c r="F466" s="15">
        <v>0</v>
      </c>
      <c r="G466" s="2">
        <v>0</v>
      </c>
      <c r="H466" s="2">
        <v>262.85599999999999</v>
      </c>
      <c r="I466" s="2">
        <v>0</v>
      </c>
      <c r="J466" s="2">
        <v>0</v>
      </c>
      <c r="K466" s="78">
        <v>29.971475000000002</v>
      </c>
      <c r="L466" s="2">
        <f t="shared" si="22"/>
        <v>0.43363151032113562</v>
      </c>
      <c r="M466" s="2">
        <f t="shared" si="23"/>
        <v>0.83544673510531509</v>
      </c>
      <c r="N466" s="22">
        <f t="shared" si="24"/>
        <v>0.66392531673705268</v>
      </c>
    </row>
    <row r="467" spans="2:14" ht="14.4" x14ac:dyDescent="0.3">
      <c r="B467" s="8">
        <v>44520.24999999888</v>
      </c>
      <c r="C467" s="22">
        <v>67.281799421261042</v>
      </c>
      <c r="D467" s="22">
        <v>802.31500000000005</v>
      </c>
      <c r="E467" s="19">
        <v>225</v>
      </c>
      <c r="F467" s="15">
        <v>0</v>
      </c>
      <c r="G467" s="2">
        <v>0</v>
      </c>
      <c r="H467" s="2">
        <v>251.65199999999999</v>
      </c>
      <c r="I467" s="2">
        <v>0</v>
      </c>
      <c r="J467" s="2">
        <v>0</v>
      </c>
      <c r="K467" s="78">
        <v>32.361263999999998</v>
      </c>
      <c r="L467" s="2">
        <f t="shared" si="22"/>
        <v>0.4703921357575982</v>
      </c>
      <c r="M467" s="2">
        <f t="shared" si="23"/>
        <v>0.84597402761727214</v>
      </c>
      <c r="N467" s="22">
        <f t="shared" si="24"/>
        <v>0.63562609872901044</v>
      </c>
    </row>
    <row r="468" spans="2:14" ht="14.4" x14ac:dyDescent="0.3">
      <c r="B468" s="8">
        <v>44520.291666665544</v>
      </c>
      <c r="C468" s="22">
        <v>76.548297524111049</v>
      </c>
      <c r="D468" s="22">
        <v>819.81</v>
      </c>
      <c r="E468" s="19">
        <v>225</v>
      </c>
      <c r="F468" s="15">
        <v>0</v>
      </c>
      <c r="G468" s="2">
        <v>0</v>
      </c>
      <c r="H468" s="2">
        <v>254.05199999999999</v>
      </c>
      <c r="I468" s="2">
        <v>0</v>
      </c>
      <c r="J468" s="2">
        <v>0</v>
      </c>
      <c r="K468" s="78">
        <v>34.185754000000003</v>
      </c>
      <c r="L468" s="2">
        <f t="shared" si="22"/>
        <v>0.53517767762905921</v>
      </c>
      <c r="M468" s="2">
        <f t="shared" si="23"/>
        <v>0.86442104108849493</v>
      </c>
      <c r="N468" s="22">
        <f t="shared" si="24"/>
        <v>0.64168805189031908</v>
      </c>
    </row>
    <row r="469" spans="2:14" ht="14.4" x14ac:dyDescent="0.3">
      <c r="B469" s="8">
        <v>44520.333333332208</v>
      </c>
      <c r="C469" s="22">
        <v>98.318831622875379</v>
      </c>
      <c r="D469" s="22">
        <v>839.88599999999997</v>
      </c>
      <c r="E469" s="19">
        <v>225</v>
      </c>
      <c r="F469" s="15">
        <v>0</v>
      </c>
      <c r="G469" s="2">
        <v>0</v>
      </c>
      <c r="H469" s="2">
        <v>269.49400000000003</v>
      </c>
      <c r="I469" s="2">
        <v>0</v>
      </c>
      <c r="J469" s="2">
        <v>0</v>
      </c>
      <c r="K469" s="78">
        <v>35.906210999999999</v>
      </c>
      <c r="L469" s="2">
        <f t="shared" si="22"/>
        <v>0.68738359541646776</v>
      </c>
      <c r="M469" s="2">
        <f t="shared" si="23"/>
        <v>0.88558950307467788</v>
      </c>
      <c r="N469" s="22">
        <f t="shared" si="24"/>
        <v>0.68069166885570542</v>
      </c>
    </row>
    <row r="470" spans="2:14" ht="14.4" x14ac:dyDescent="0.3">
      <c r="B470" s="8">
        <v>44520.374999998872</v>
      </c>
      <c r="C470" s="22">
        <v>72.708332452558679</v>
      </c>
      <c r="D470" s="22">
        <v>836.95500000000004</v>
      </c>
      <c r="E470" s="19">
        <v>225</v>
      </c>
      <c r="F470" s="15">
        <v>0</v>
      </c>
      <c r="G470" s="2">
        <v>0</v>
      </c>
      <c r="H470" s="2">
        <v>256.904</v>
      </c>
      <c r="I470" s="2">
        <v>0</v>
      </c>
      <c r="J470" s="2">
        <v>0</v>
      </c>
      <c r="K470" s="78">
        <v>38.663879999999999</v>
      </c>
      <c r="L470" s="2">
        <f t="shared" si="22"/>
        <v>0.50833105065446449</v>
      </c>
      <c r="M470" s="2">
        <f t="shared" si="23"/>
        <v>0.88249900884866173</v>
      </c>
      <c r="N470" s="22">
        <f t="shared" si="24"/>
        <v>0.64889167289700744</v>
      </c>
    </row>
    <row r="471" spans="2:14" ht="14.4" x14ac:dyDescent="0.3">
      <c r="B471" s="8">
        <v>44520.416666665536</v>
      </c>
      <c r="C471" s="22">
        <v>61.839393363216793</v>
      </c>
      <c r="D471" s="22">
        <v>813.75199999999995</v>
      </c>
      <c r="E471" s="19">
        <v>225</v>
      </c>
      <c r="F471" s="15">
        <v>0</v>
      </c>
      <c r="G471" s="2">
        <v>0</v>
      </c>
      <c r="H471" s="2">
        <v>260.05200000000002</v>
      </c>
      <c r="I471" s="2">
        <v>0</v>
      </c>
      <c r="J471" s="2">
        <v>0</v>
      </c>
      <c r="K471" s="78">
        <v>40.60716</v>
      </c>
      <c r="L471" s="2">
        <f t="shared" si="22"/>
        <v>0.43234224661485116</v>
      </c>
      <c r="M471" s="2">
        <f t="shared" si="23"/>
        <v>0.85803338703827103</v>
      </c>
      <c r="N471" s="22">
        <f t="shared" si="24"/>
        <v>0.65684293479359057</v>
      </c>
    </row>
    <row r="472" spans="2:14" ht="14.4" x14ac:dyDescent="0.3">
      <c r="B472" s="8">
        <v>44520.458333332201</v>
      </c>
      <c r="C472" s="22">
        <v>73.929714480686727</v>
      </c>
      <c r="D472" s="22">
        <v>760.548</v>
      </c>
      <c r="E472" s="19">
        <v>225</v>
      </c>
      <c r="F472" s="15">
        <v>0</v>
      </c>
      <c r="G472" s="2">
        <v>0</v>
      </c>
      <c r="H472" s="2">
        <v>269.91199999999998</v>
      </c>
      <c r="I472" s="2">
        <v>0</v>
      </c>
      <c r="J472" s="2">
        <v>0</v>
      </c>
      <c r="K472" s="78">
        <v>45.561374999999998</v>
      </c>
      <c r="L472" s="2">
        <f t="shared" si="22"/>
        <v>0.51687018762358583</v>
      </c>
      <c r="M472" s="2">
        <f t="shared" si="23"/>
        <v>0.80193422129246128</v>
      </c>
      <c r="N472" s="22">
        <f t="shared" si="24"/>
        <v>0.68174745903129985</v>
      </c>
    </row>
    <row r="473" spans="2:14" ht="14.4" x14ac:dyDescent="0.3">
      <c r="B473" s="8">
        <v>44520.499999998865</v>
      </c>
      <c r="C473" s="22">
        <v>75.99495802839995</v>
      </c>
      <c r="D473" s="22">
        <v>696.55200000000002</v>
      </c>
      <c r="E473" s="19">
        <v>225</v>
      </c>
      <c r="F473" s="15">
        <v>0</v>
      </c>
      <c r="G473" s="2">
        <v>0</v>
      </c>
      <c r="H473" s="2">
        <v>222.292</v>
      </c>
      <c r="I473" s="2">
        <v>0</v>
      </c>
      <c r="J473" s="2">
        <v>0</v>
      </c>
      <c r="K473" s="78">
        <v>49.816226</v>
      </c>
      <c r="L473" s="2">
        <f t="shared" si="22"/>
        <v>0.53130907498428026</v>
      </c>
      <c r="M473" s="2">
        <f t="shared" si="23"/>
        <v>0.7344557946503133</v>
      </c>
      <c r="N473" s="22">
        <f t="shared" si="24"/>
        <v>0.56146820505566897</v>
      </c>
    </row>
    <row r="474" spans="2:14" ht="14.4" x14ac:dyDescent="0.3">
      <c r="B474" s="8">
        <v>44520.541666665529</v>
      </c>
      <c r="C474" s="22">
        <v>55.525609891096785</v>
      </c>
      <c r="D474" s="22">
        <v>647.62099999999998</v>
      </c>
      <c r="E474" s="19">
        <v>225</v>
      </c>
      <c r="F474" s="15">
        <v>0</v>
      </c>
      <c r="G474" s="2">
        <v>0</v>
      </c>
      <c r="H474" s="2">
        <v>215</v>
      </c>
      <c r="I474" s="2">
        <v>0</v>
      </c>
      <c r="J474" s="2">
        <v>0</v>
      </c>
      <c r="K474" s="78">
        <v>53.735959000000001</v>
      </c>
      <c r="L474" s="2">
        <f t="shared" si="22"/>
        <v>0.38820023320694208</v>
      </c>
      <c r="M474" s="2">
        <f t="shared" si="23"/>
        <v>0.68286214982834093</v>
      </c>
      <c r="N474" s="22">
        <f t="shared" si="24"/>
        <v>0.54304997070055971</v>
      </c>
    </row>
    <row r="475" spans="2:14" ht="14.4" x14ac:dyDescent="0.3">
      <c r="B475" s="8">
        <v>44520.583333332193</v>
      </c>
      <c r="C475" s="22">
        <v>50.475087406773653</v>
      </c>
      <c r="D475" s="22">
        <v>605.89300000000003</v>
      </c>
      <c r="E475" s="19">
        <v>225</v>
      </c>
      <c r="F475" s="15">
        <v>0</v>
      </c>
      <c r="G475" s="2">
        <v>0</v>
      </c>
      <c r="H475" s="2">
        <v>203.82400000000001</v>
      </c>
      <c r="I475" s="2">
        <v>0</v>
      </c>
      <c r="J475" s="2">
        <v>0</v>
      </c>
      <c r="K475" s="78">
        <v>57.880808999999999</v>
      </c>
      <c r="L475" s="2">
        <f t="shared" si="22"/>
        <v>0.35289014818353531</v>
      </c>
      <c r="M475" s="2">
        <f t="shared" si="23"/>
        <v>0.63886346573990505</v>
      </c>
      <c r="N475" s="22">
        <f t="shared" si="24"/>
        <v>0.51482147547939949</v>
      </c>
    </row>
    <row r="476" spans="2:14" ht="14.4" x14ac:dyDescent="0.3">
      <c r="B476" s="8">
        <v>44520.624999998858</v>
      </c>
      <c r="C476" s="22">
        <v>47.974756085109966</v>
      </c>
      <c r="D476" s="22">
        <v>583.83500000000004</v>
      </c>
      <c r="E476" s="19">
        <v>225</v>
      </c>
      <c r="F476" s="15">
        <v>0</v>
      </c>
      <c r="G476" s="2">
        <v>0</v>
      </c>
      <c r="H476" s="2">
        <v>194.50399999999999</v>
      </c>
      <c r="I476" s="2">
        <v>0</v>
      </c>
      <c r="J476" s="2">
        <v>0</v>
      </c>
      <c r="K476" s="78">
        <v>63.979694000000002</v>
      </c>
      <c r="L476" s="2">
        <f t="shared" si="22"/>
        <v>0.33540940003744246</v>
      </c>
      <c r="M476" s="2">
        <f t="shared" si="23"/>
        <v>0.61560515061282672</v>
      </c>
      <c r="N476" s="22">
        <f t="shared" si="24"/>
        <v>0.49128089070298453</v>
      </c>
    </row>
    <row r="477" spans="2:14" ht="14.4" x14ac:dyDescent="0.3">
      <c r="B477" s="8">
        <v>44520.666666665522</v>
      </c>
      <c r="C477" s="22">
        <v>75.88974261921409</v>
      </c>
      <c r="D477" s="22">
        <v>574.04200000000003</v>
      </c>
      <c r="E477" s="19">
        <v>225</v>
      </c>
      <c r="F477" s="15">
        <v>0</v>
      </c>
      <c r="G477" s="2">
        <v>0</v>
      </c>
      <c r="H477" s="2">
        <v>179.44</v>
      </c>
      <c r="I477" s="2">
        <v>0</v>
      </c>
      <c r="J477" s="2">
        <v>0</v>
      </c>
      <c r="K477" s="78">
        <v>68.916640000000001</v>
      </c>
      <c r="L477" s="2">
        <f t="shared" si="22"/>
        <v>0.53057347484475859</v>
      </c>
      <c r="M477" s="2">
        <f t="shared" si="23"/>
        <v>0.60527925161747465</v>
      </c>
      <c r="N477" s="22">
        <f t="shared" si="24"/>
        <v>0.45323203136050438</v>
      </c>
    </row>
    <row r="478" spans="2:14" ht="14.4" x14ac:dyDescent="0.3">
      <c r="B478" s="8">
        <v>44520.708333332186</v>
      </c>
      <c r="C478" s="22">
        <v>79.322342899544694</v>
      </c>
      <c r="D478" s="22">
        <v>584.18299999999999</v>
      </c>
      <c r="E478" s="19">
        <v>225</v>
      </c>
      <c r="F478" s="15">
        <v>0</v>
      </c>
      <c r="G478" s="2">
        <v>0</v>
      </c>
      <c r="H478" s="2">
        <v>177.45599999999999</v>
      </c>
      <c r="I478" s="2">
        <v>0</v>
      </c>
      <c r="J478" s="2">
        <v>0</v>
      </c>
      <c r="K478" s="78">
        <v>65.053055000000001</v>
      </c>
      <c r="L478" s="2">
        <f t="shared" si="22"/>
        <v>0.5545720627385986</v>
      </c>
      <c r="M478" s="2">
        <f t="shared" si="23"/>
        <v>0.61597208749124832</v>
      </c>
      <c r="N478" s="22">
        <f t="shared" si="24"/>
        <v>0.44822081674715591</v>
      </c>
    </row>
    <row r="479" spans="2:14" ht="14.4" x14ac:dyDescent="0.3">
      <c r="B479" s="8">
        <v>44520.74999999885</v>
      </c>
      <c r="C479" s="22">
        <v>71.032849177742747</v>
      </c>
      <c r="D479" s="22">
        <v>636.04100000000005</v>
      </c>
      <c r="E479" s="19">
        <v>225</v>
      </c>
      <c r="F479" s="15">
        <v>0</v>
      </c>
      <c r="G479" s="2">
        <v>0</v>
      </c>
      <c r="H479" s="2">
        <v>180.988</v>
      </c>
      <c r="I479" s="2">
        <v>0</v>
      </c>
      <c r="J479" s="2">
        <v>0</v>
      </c>
      <c r="K479" s="78">
        <v>58.498576999999997</v>
      </c>
      <c r="L479" s="2">
        <f t="shared" si="22"/>
        <v>0.49661712262569435</v>
      </c>
      <c r="M479" s="2">
        <f t="shared" si="23"/>
        <v>0.6706520088739677</v>
      </c>
      <c r="N479" s="22">
        <f t="shared" si="24"/>
        <v>0.4571419911495484</v>
      </c>
    </row>
    <row r="480" spans="2:14" ht="14.4" x14ac:dyDescent="0.3">
      <c r="B480" s="8">
        <v>44520.791666665515</v>
      </c>
      <c r="C480" s="22">
        <v>66.363122477111943</v>
      </c>
      <c r="D480" s="22">
        <v>661.20699999999999</v>
      </c>
      <c r="E480" s="19">
        <v>225</v>
      </c>
      <c r="F480" s="15">
        <v>0</v>
      </c>
      <c r="G480" s="2">
        <v>0</v>
      </c>
      <c r="H480" s="2">
        <v>188.05600000000001</v>
      </c>
      <c r="I480" s="2">
        <v>0</v>
      </c>
      <c r="J480" s="2">
        <v>0</v>
      </c>
      <c r="K480" s="78">
        <v>53.345272999999999</v>
      </c>
      <c r="L480" s="2">
        <f t="shared" si="22"/>
        <v>0.46396932284910453</v>
      </c>
      <c r="M480" s="2">
        <f t="shared" si="23"/>
        <v>0.69718744991522485</v>
      </c>
      <c r="N480" s="22">
        <f t="shared" si="24"/>
        <v>0.47499444320960221</v>
      </c>
    </row>
    <row r="481" spans="2:14" ht="14.4" x14ac:dyDescent="0.3">
      <c r="B481" s="8">
        <v>44520.833333332179</v>
      </c>
      <c r="C481" s="22">
        <v>66.253721150369344</v>
      </c>
      <c r="D481" s="22">
        <v>673.43600000000004</v>
      </c>
      <c r="E481" s="19">
        <v>225</v>
      </c>
      <c r="F481" s="15">
        <v>0</v>
      </c>
      <c r="G481" s="2">
        <v>0</v>
      </c>
      <c r="H481" s="2">
        <v>197.8115</v>
      </c>
      <c r="I481" s="2">
        <v>0</v>
      </c>
      <c r="J481" s="2">
        <v>0</v>
      </c>
      <c r="K481" s="78">
        <v>45.575245000000002</v>
      </c>
      <c r="L481" s="2">
        <f t="shared" si="22"/>
        <v>0.4632044573998475</v>
      </c>
      <c r="M481" s="2">
        <f t="shared" si="23"/>
        <v>0.71008190705952812</v>
      </c>
      <c r="N481" s="22">
        <f t="shared" si="24"/>
        <v>0.49963501990341291</v>
      </c>
    </row>
    <row r="482" spans="2:14" ht="14.4" x14ac:dyDescent="0.3">
      <c r="B482" s="8">
        <v>44520.874999998843</v>
      </c>
      <c r="C482" s="22">
        <v>65.301764135230371</v>
      </c>
      <c r="D482" s="22">
        <v>682.90300000000002</v>
      </c>
      <c r="E482" s="19">
        <v>225</v>
      </c>
      <c r="F482" s="15">
        <v>0</v>
      </c>
      <c r="G482" s="2">
        <v>0</v>
      </c>
      <c r="H482" s="2">
        <v>210.34800000000001</v>
      </c>
      <c r="I482" s="2">
        <v>0</v>
      </c>
      <c r="J482" s="2">
        <v>0</v>
      </c>
      <c r="K482" s="78">
        <v>39.133868</v>
      </c>
      <c r="L482" s="2">
        <f t="shared" si="22"/>
        <v>0.45654897111154308</v>
      </c>
      <c r="M482" s="2">
        <f t="shared" si="23"/>
        <v>0.72006406633543929</v>
      </c>
      <c r="N482" s="22">
        <f t="shared" si="24"/>
        <v>0.53129988482289003</v>
      </c>
    </row>
    <row r="483" spans="2:14" ht="14.4" x14ac:dyDescent="0.3">
      <c r="B483" s="8">
        <v>44520.916666665507</v>
      </c>
      <c r="C483" s="22">
        <v>65.456311555957313</v>
      </c>
      <c r="D483" s="22">
        <v>673.01800000000003</v>
      </c>
      <c r="E483" s="19">
        <v>225</v>
      </c>
      <c r="F483" s="15">
        <v>0</v>
      </c>
      <c r="G483" s="2">
        <v>0</v>
      </c>
      <c r="H483" s="2">
        <v>251.084</v>
      </c>
      <c r="I483" s="2">
        <v>0</v>
      </c>
      <c r="J483" s="2">
        <v>0</v>
      </c>
      <c r="K483" s="78">
        <v>36.388807</v>
      </c>
      <c r="L483" s="2">
        <f t="shared" si="22"/>
        <v>0.45762946972984553</v>
      </c>
      <c r="M483" s="2">
        <f t="shared" si="23"/>
        <v>0.7096411610388953</v>
      </c>
      <c r="N483" s="22">
        <f t="shared" si="24"/>
        <v>0.6341914364808342</v>
      </c>
    </row>
    <row r="484" spans="2:14" ht="14.4" x14ac:dyDescent="0.3">
      <c r="B484" s="8">
        <v>44520.958333332172</v>
      </c>
      <c r="C484" s="22">
        <v>59.62055126288498</v>
      </c>
      <c r="D484" s="22">
        <v>659.5</v>
      </c>
      <c r="E484" s="19">
        <v>225</v>
      </c>
      <c r="F484" s="15">
        <v>0</v>
      </c>
      <c r="G484" s="2">
        <v>0</v>
      </c>
      <c r="H484" s="2">
        <v>267.18</v>
      </c>
      <c r="I484" s="2">
        <v>0</v>
      </c>
      <c r="J484" s="2">
        <v>0</v>
      </c>
      <c r="K484" s="78">
        <v>33.646039000000002</v>
      </c>
      <c r="L484" s="2">
        <f t="shared" si="22"/>
        <v>0.41682949452644402</v>
      </c>
      <c r="M484" s="2">
        <f t="shared" si="23"/>
        <v>0.69538756126158796</v>
      </c>
      <c r="N484" s="22">
        <f t="shared" si="24"/>
        <v>0.67484693568267706</v>
      </c>
    </row>
    <row r="485" spans="2:14" ht="14.4" x14ac:dyDescent="0.3">
      <c r="B485" s="8">
        <v>44520.999999998836</v>
      </c>
      <c r="C485" s="22">
        <v>53.779043337296009</v>
      </c>
      <c r="D485" s="22">
        <v>641.74</v>
      </c>
      <c r="E485" s="19">
        <v>225</v>
      </c>
      <c r="F485" s="15">
        <v>0</v>
      </c>
      <c r="G485" s="2">
        <v>0</v>
      </c>
      <c r="H485" s="2">
        <v>262.87599999999998</v>
      </c>
      <c r="I485" s="2">
        <v>0</v>
      </c>
      <c r="J485" s="2">
        <v>0</v>
      </c>
      <c r="K485" s="78">
        <v>31.867348</v>
      </c>
      <c r="L485" s="2">
        <f t="shared" si="22"/>
        <v>0.37598933548196956</v>
      </c>
      <c r="M485" s="2">
        <f t="shared" si="23"/>
        <v>0.67666112746627971</v>
      </c>
      <c r="N485" s="22">
        <f t="shared" si="24"/>
        <v>0.66397583301339691</v>
      </c>
    </row>
    <row r="486" spans="2:14" ht="14.4" x14ac:dyDescent="0.3">
      <c r="B486" s="8">
        <v>44521.0416666655</v>
      </c>
      <c r="C486" s="22">
        <v>52.839371418710755</v>
      </c>
      <c r="D486" s="22">
        <v>626.61</v>
      </c>
      <c r="E486" s="19">
        <v>225</v>
      </c>
      <c r="F486" s="15">
        <v>0</v>
      </c>
      <c r="G486" s="2">
        <v>0</v>
      </c>
      <c r="H486" s="2">
        <v>224.50800000000001</v>
      </c>
      <c r="I486" s="2">
        <v>0</v>
      </c>
      <c r="J486" s="2">
        <v>0</v>
      </c>
      <c r="K486" s="78">
        <v>28.205869</v>
      </c>
      <c r="L486" s="2">
        <f t="shared" si="22"/>
        <v>0.3694197388823417</v>
      </c>
      <c r="M486" s="2">
        <f t="shared" si="23"/>
        <v>0.66070780858547939</v>
      </c>
      <c r="N486" s="22">
        <f t="shared" si="24"/>
        <v>0.56706540847461062</v>
      </c>
    </row>
    <row r="487" spans="2:14" ht="14.4" x14ac:dyDescent="0.3">
      <c r="B487" s="8">
        <v>44521.083333332164</v>
      </c>
      <c r="C487" s="22">
        <v>47.279999999999994</v>
      </c>
      <c r="D487" s="22">
        <v>618.98800000000006</v>
      </c>
      <c r="E487" s="19">
        <v>225</v>
      </c>
      <c r="F487" s="15">
        <v>0</v>
      </c>
      <c r="G487" s="2">
        <v>0</v>
      </c>
      <c r="H487" s="2">
        <v>242.67599999999999</v>
      </c>
      <c r="I487" s="2">
        <v>0</v>
      </c>
      <c r="J487" s="2">
        <v>0</v>
      </c>
      <c r="K487" s="78">
        <v>26.268711</v>
      </c>
      <c r="L487" s="2">
        <f t="shared" si="22"/>
        <v>0.33055210131005147</v>
      </c>
      <c r="M487" s="2">
        <f t="shared" si="23"/>
        <v>0.65267104741499293</v>
      </c>
      <c r="N487" s="22">
        <f t="shared" si="24"/>
        <v>0.61295439390571638</v>
      </c>
    </row>
    <row r="488" spans="2:14" ht="14.4" x14ac:dyDescent="0.3">
      <c r="B488" s="8">
        <v>44521.124999998829</v>
      </c>
      <c r="C488" s="22">
        <v>44.776845676528708</v>
      </c>
      <c r="D488" s="22">
        <v>616.58900000000006</v>
      </c>
      <c r="E488" s="19">
        <v>225</v>
      </c>
      <c r="F488" s="15">
        <v>0</v>
      </c>
      <c r="G488" s="2">
        <v>0</v>
      </c>
      <c r="H488" s="2">
        <v>272.65199999999999</v>
      </c>
      <c r="I488" s="2">
        <v>0</v>
      </c>
      <c r="J488" s="2">
        <v>0</v>
      </c>
      <c r="K488" s="78">
        <v>25.048204999999999</v>
      </c>
      <c r="L488" s="2">
        <f t="shared" si="22"/>
        <v>0.31305161650618568</v>
      </c>
      <c r="M488" s="2">
        <f t="shared" si="23"/>
        <v>0.6501415026697821</v>
      </c>
      <c r="N488" s="22">
        <f t="shared" si="24"/>
        <v>0.68866818889046055</v>
      </c>
    </row>
    <row r="489" spans="2:14" ht="14.4" x14ac:dyDescent="0.3">
      <c r="B489" s="8">
        <v>44521.166666665493</v>
      </c>
      <c r="C489" s="22">
        <v>45.62489980171042</v>
      </c>
      <c r="D489" s="22">
        <v>611.851</v>
      </c>
      <c r="E489" s="19">
        <v>225</v>
      </c>
      <c r="F489" s="15">
        <v>0</v>
      </c>
      <c r="G489" s="2">
        <v>0</v>
      </c>
      <c r="H489" s="2">
        <v>241.124</v>
      </c>
      <c r="I489" s="2">
        <v>0</v>
      </c>
      <c r="J489" s="2">
        <v>0</v>
      </c>
      <c r="K489" s="78">
        <v>24.439003</v>
      </c>
      <c r="L489" s="2">
        <f t="shared" si="22"/>
        <v>0.31898067896607302</v>
      </c>
      <c r="M489" s="2">
        <f t="shared" si="23"/>
        <v>0.64514567815839863</v>
      </c>
      <c r="N489" s="22">
        <f t="shared" si="24"/>
        <v>0.60903433086140357</v>
      </c>
    </row>
    <row r="490" spans="2:14" ht="14.4" x14ac:dyDescent="0.3">
      <c r="B490" s="8">
        <v>44521.208333332157</v>
      </c>
      <c r="C490" s="22">
        <v>46.1</v>
      </c>
      <c r="D490" s="22">
        <v>621.55600000000004</v>
      </c>
      <c r="E490" s="19">
        <v>225</v>
      </c>
      <c r="F490" s="15">
        <v>0</v>
      </c>
      <c r="G490" s="2">
        <v>0</v>
      </c>
      <c r="H490" s="2">
        <v>192.108</v>
      </c>
      <c r="I490" s="2">
        <v>0</v>
      </c>
      <c r="J490" s="2">
        <v>0</v>
      </c>
      <c r="K490" s="78">
        <v>24.472535000000001</v>
      </c>
      <c r="L490" s="2">
        <f t="shared" si="22"/>
        <v>0.32230228152270252</v>
      </c>
      <c r="M490" s="2">
        <f t="shared" si="23"/>
        <v>0.65537878851782805</v>
      </c>
      <c r="N490" s="22">
        <f t="shared" si="24"/>
        <v>0.48522904079694479</v>
      </c>
    </row>
    <row r="491" spans="2:14" ht="14.4" x14ac:dyDescent="0.3">
      <c r="B491" s="8">
        <v>44521.249999998821</v>
      </c>
      <c r="C491" s="22">
        <v>47.9</v>
      </c>
      <c r="D491" s="22">
        <v>626.53300000000002</v>
      </c>
      <c r="E491" s="19">
        <v>225</v>
      </c>
      <c r="F491" s="15">
        <v>0</v>
      </c>
      <c r="G491" s="2">
        <v>0</v>
      </c>
      <c r="H491" s="2">
        <v>175.92</v>
      </c>
      <c r="I491" s="2">
        <v>0</v>
      </c>
      <c r="J491" s="2">
        <v>0</v>
      </c>
      <c r="K491" s="78">
        <v>24.677814000000001</v>
      </c>
      <c r="L491" s="2">
        <f t="shared" si="22"/>
        <v>0.33488675238476029</v>
      </c>
      <c r="M491" s="2">
        <f t="shared" si="23"/>
        <v>0.66062661852904703</v>
      </c>
      <c r="N491" s="22">
        <f t="shared" si="24"/>
        <v>0.44434116672391843</v>
      </c>
    </row>
    <row r="492" spans="2:14" ht="14.4" x14ac:dyDescent="0.3">
      <c r="B492" s="8">
        <v>44521.291666665486</v>
      </c>
      <c r="C492" s="22">
        <v>54.66</v>
      </c>
      <c r="D492" s="22">
        <v>634.36300000000006</v>
      </c>
      <c r="E492" s="19">
        <v>225</v>
      </c>
      <c r="F492" s="15">
        <v>0</v>
      </c>
      <c r="G492" s="2">
        <v>0</v>
      </c>
      <c r="H492" s="2">
        <v>175.26400000000001</v>
      </c>
      <c r="I492" s="2">
        <v>0</v>
      </c>
      <c r="J492" s="2">
        <v>0</v>
      </c>
      <c r="K492" s="78">
        <v>26.173607000000001</v>
      </c>
      <c r="L492" s="2">
        <f t="shared" si="22"/>
        <v>0.38214843184448843</v>
      </c>
      <c r="M492" s="2">
        <f t="shared" si="23"/>
        <v>0.66888269829353264</v>
      </c>
      <c r="N492" s="22">
        <f t="shared" si="24"/>
        <v>0.4426842328598275</v>
      </c>
    </row>
    <row r="493" spans="2:14" ht="14.4" x14ac:dyDescent="0.3">
      <c r="B493" s="8">
        <v>44521.33333333215</v>
      </c>
      <c r="C493" s="22">
        <v>62.069571955140773</v>
      </c>
      <c r="D493" s="22">
        <v>652.29700000000003</v>
      </c>
      <c r="E493" s="19">
        <v>225</v>
      </c>
      <c r="F493" s="15">
        <v>0</v>
      </c>
      <c r="G493" s="2">
        <v>0</v>
      </c>
      <c r="H493" s="2">
        <v>183.124</v>
      </c>
      <c r="I493" s="2">
        <v>0</v>
      </c>
      <c r="J493" s="2">
        <v>0</v>
      </c>
      <c r="K493" s="78">
        <v>29.196988999999999</v>
      </c>
      <c r="L493" s="2">
        <f t="shared" si="22"/>
        <v>0.43395151093881607</v>
      </c>
      <c r="M493" s="2">
        <f t="shared" si="23"/>
        <v>0.68779260052805169</v>
      </c>
      <c r="N493" s="22">
        <f t="shared" si="24"/>
        <v>0.46253712946311304</v>
      </c>
    </row>
    <row r="494" spans="2:14" ht="14.4" x14ac:dyDescent="0.3">
      <c r="B494" s="8">
        <v>44521.374999998814</v>
      </c>
      <c r="C494" s="22">
        <v>62.743543205558574</v>
      </c>
      <c r="D494" s="22">
        <v>662.721</v>
      </c>
      <c r="E494" s="19">
        <v>225</v>
      </c>
      <c r="F494" s="15">
        <v>0</v>
      </c>
      <c r="G494" s="2">
        <v>0</v>
      </c>
      <c r="H494" s="2">
        <v>183.96799999999999</v>
      </c>
      <c r="I494" s="2">
        <v>0</v>
      </c>
      <c r="J494" s="2">
        <v>0</v>
      </c>
      <c r="K494" s="78">
        <v>33.318617000000003</v>
      </c>
      <c r="L494" s="2">
        <f t="shared" si="22"/>
        <v>0.43866349514034242</v>
      </c>
      <c r="M494" s="2">
        <f t="shared" si="23"/>
        <v>0.69878383621962226</v>
      </c>
      <c r="N494" s="22">
        <f t="shared" si="24"/>
        <v>0.46466891632483986</v>
      </c>
    </row>
    <row r="495" spans="2:14" ht="14.4" x14ac:dyDescent="0.3">
      <c r="B495" s="8">
        <v>44521.416666665478</v>
      </c>
      <c r="C495" s="22">
        <v>65.937118241288772</v>
      </c>
      <c r="D495" s="22">
        <v>658.70100000000002</v>
      </c>
      <c r="E495" s="19">
        <v>225</v>
      </c>
      <c r="F495" s="15">
        <v>0</v>
      </c>
      <c r="G495" s="2">
        <v>0</v>
      </c>
      <c r="H495" s="2">
        <v>176.79599999999999</v>
      </c>
      <c r="I495" s="2">
        <v>0</v>
      </c>
      <c r="J495" s="2">
        <v>0</v>
      </c>
      <c r="K495" s="78">
        <v>37.470998999999999</v>
      </c>
      <c r="L495" s="2">
        <f t="shared" si="22"/>
        <v>0.46099096846419901</v>
      </c>
      <c r="M495" s="2">
        <f t="shared" si="23"/>
        <v>0.69454508262406256</v>
      </c>
      <c r="N495" s="22">
        <f t="shared" si="24"/>
        <v>0.44655377962779608</v>
      </c>
    </row>
    <row r="496" spans="2:14" ht="14.4" x14ac:dyDescent="0.3">
      <c r="B496" s="8">
        <v>44521.458333332143</v>
      </c>
      <c r="C496" s="22">
        <v>61.735358858934696</v>
      </c>
      <c r="D496" s="22">
        <v>641.86099999999999</v>
      </c>
      <c r="E496" s="19">
        <v>225</v>
      </c>
      <c r="F496" s="15">
        <v>0</v>
      </c>
      <c r="G496" s="2">
        <v>0</v>
      </c>
      <c r="H496" s="2">
        <v>176.024</v>
      </c>
      <c r="I496" s="2">
        <v>0</v>
      </c>
      <c r="J496" s="2">
        <v>0</v>
      </c>
      <c r="K496" s="78">
        <v>40.226478999999998</v>
      </c>
      <c r="L496" s="2">
        <f t="shared" si="22"/>
        <v>0.43161490262163632</v>
      </c>
      <c r="M496" s="2">
        <f t="shared" si="23"/>
        <v>0.67678871184067346</v>
      </c>
      <c r="N496" s="22">
        <f t="shared" si="24"/>
        <v>0.44460385136090852</v>
      </c>
    </row>
    <row r="497" spans="2:14" ht="14.4" x14ac:dyDescent="0.3">
      <c r="B497" s="8">
        <v>44521.499999998807</v>
      </c>
      <c r="C497" s="22">
        <v>56.157795798767026</v>
      </c>
      <c r="D497" s="22">
        <v>620.346</v>
      </c>
      <c r="E497" s="19">
        <v>225</v>
      </c>
      <c r="F497" s="15">
        <v>0</v>
      </c>
      <c r="G497" s="2">
        <v>0</v>
      </c>
      <c r="H497" s="2">
        <v>175.74799999999999</v>
      </c>
      <c r="I497" s="2">
        <v>0</v>
      </c>
      <c r="J497" s="2">
        <v>0</v>
      </c>
      <c r="K497" s="78">
        <v>44.538533000000001</v>
      </c>
      <c r="L497" s="2">
        <f t="shared" si="22"/>
        <v>0.39262008050387526</v>
      </c>
      <c r="M497" s="2">
        <f t="shared" si="23"/>
        <v>0.65410294477389097</v>
      </c>
      <c r="N497" s="22">
        <f t="shared" si="24"/>
        <v>0.44390672674735798</v>
      </c>
    </row>
    <row r="498" spans="2:14" ht="14.4" x14ac:dyDescent="0.3">
      <c r="B498" s="8">
        <v>44521.541666665471</v>
      </c>
      <c r="C498" s="22">
        <v>50.357975870983331</v>
      </c>
      <c r="D498" s="22">
        <v>598.10799999999995</v>
      </c>
      <c r="E498" s="19">
        <v>225</v>
      </c>
      <c r="F498" s="15">
        <v>0</v>
      </c>
      <c r="G498" s="2">
        <v>0</v>
      </c>
      <c r="H498" s="2">
        <v>164.42</v>
      </c>
      <c r="I498" s="2">
        <v>0</v>
      </c>
      <c r="J498" s="2">
        <v>0</v>
      </c>
      <c r="K498" s="78">
        <v>48.602742999999997</v>
      </c>
      <c r="L498" s="2">
        <f t="shared" si="22"/>
        <v>0.35207137778922187</v>
      </c>
      <c r="M498" s="2">
        <f t="shared" si="23"/>
        <v>0.63065483470969796</v>
      </c>
      <c r="N498" s="22">
        <f t="shared" si="24"/>
        <v>0.41529430782598153</v>
      </c>
    </row>
    <row r="499" spans="2:14" ht="14.4" x14ac:dyDescent="0.3">
      <c r="B499" s="8">
        <v>44521.583333332135</v>
      </c>
      <c r="C499" s="22">
        <v>50.631554064263483</v>
      </c>
      <c r="D499" s="22">
        <v>583.09799999999996</v>
      </c>
      <c r="E499" s="19">
        <v>225</v>
      </c>
      <c r="F499" s="15">
        <v>0</v>
      </c>
      <c r="G499" s="2">
        <v>0</v>
      </c>
      <c r="H499" s="2">
        <v>159.27600000000001</v>
      </c>
      <c r="I499" s="2">
        <v>0</v>
      </c>
      <c r="J499" s="2">
        <v>0</v>
      </c>
      <c r="K499" s="78">
        <v>50.175449999999998</v>
      </c>
      <c r="L499" s="2">
        <f t="shared" si="22"/>
        <v>0.35398406490134882</v>
      </c>
      <c r="M499" s="2">
        <f t="shared" si="23"/>
        <v>0.61482804578697403</v>
      </c>
      <c r="N499" s="22">
        <f t="shared" si="24"/>
        <v>0.40230152155024351</v>
      </c>
    </row>
    <row r="500" spans="2:14" ht="14.4" x14ac:dyDescent="0.3">
      <c r="B500" s="8">
        <v>44521.624999998799</v>
      </c>
      <c r="C500" s="22">
        <v>48.28</v>
      </c>
      <c r="D500" s="22">
        <v>573.15599999999995</v>
      </c>
      <c r="E500" s="19">
        <v>225</v>
      </c>
      <c r="F500" s="15">
        <v>0</v>
      </c>
      <c r="G500" s="2">
        <v>0</v>
      </c>
      <c r="H500" s="2">
        <v>153.44399999999999</v>
      </c>
      <c r="I500" s="2">
        <v>0</v>
      </c>
      <c r="J500" s="2">
        <v>0</v>
      </c>
      <c r="K500" s="78">
        <v>54.722957000000001</v>
      </c>
      <c r="L500" s="2">
        <f t="shared" si="22"/>
        <v>0.33754347401119472</v>
      </c>
      <c r="M500" s="2">
        <f t="shared" si="23"/>
        <v>0.60434503876034373</v>
      </c>
      <c r="N500" s="22">
        <f t="shared" si="24"/>
        <v>0.38757097536826363</v>
      </c>
    </row>
    <row r="501" spans="2:14" ht="14.4" x14ac:dyDescent="0.3">
      <c r="B501" s="8">
        <v>44521.666666665464</v>
      </c>
      <c r="C501" s="22">
        <v>48.500551915256068</v>
      </c>
      <c r="D501" s="22">
        <v>583.95799999999997</v>
      </c>
      <c r="E501" s="19">
        <v>225</v>
      </c>
      <c r="F501" s="15">
        <v>0</v>
      </c>
      <c r="G501" s="2">
        <v>0</v>
      </c>
      <c r="H501" s="2">
        <v>155.39599999999999</v>
      </c>
      <c r="I501" s="2">
        <v>0</v>
      </c>
      <c r="J501" s="2">
        <v>0</v>
      </c>
      <c r="K501" s="78">
        <v>64.619191999999998</v>
      </c>
      <c r="L501" s="2">
        <f t="shared" si="22"/>
        <v>0.33908543465070085</v>
      </c>
      <c r="M501" s="2">
        <f t="shared" si="23"/>
        <v>0.61573484381985499</v>
      </c>
      <c r="N501" s="22">
        <f t="shared" si="24"/>
        <v>0.39250136393946128</v>
      </c>
    </row>
    <row r="502" spans="2:14" ht="14.4" x14ac:dyDescent="0.3">
      <c r="B502" s="8">
        <v>44521.708333332128</v>
      </c>
      <c r="C502" s="22">
        <v>59.324532569346758</v>
      </c>
      <c r="D502" s="22">
        <v>604.53800000000001</v>
      </c>
      <c r="E502" s="19">
        <v>225</v>
      </c>
      <c r="F502" s="15">
        <v>0</v>
      </c>
      <c r="G502" s="2">
        <v>0</v>
      </c>
      <c r="H502" s="2">
        <v>158.6</v>
      </c>
      <c r="I502" s="2">
        <v>0</v>
      </c>
      <c r="J502" s="2">
        <v>0</v>
      </c>
      <c r="K502" s="78">
        <v>63.190241999999998</v>
      </c>
      <c r="L502" s="2">
        <f t="shared" si="22"/>
        <v>0.41475991751341285</v>
      </c>
      <c r="M502" s="2">
        <f t="shared" si="23"/>
        <v>0.6374347316299589</v>
      </c>
      <c r="N502" s="22">
        <f t="shared" si="24"/>
        <v>0.40059407140980824</v>
      </c>
    </row>
    <row r="503" spans="2:14" ht="14.4" x14ac:dyDescent="0.3">
      <c r="B503" s="8">
        <v>44521.749999998792</v>
      </c>
      <c r="C503" s="22">
        <v>68.822124832373959</v>
      </c>
      <c r="D503" s="22">
        <v>634.62599999999998</v>
      </c>
      <c r="E503" s="19">
        <v>225</v>
      </c>
      <c r="F503" s="15">
        <v>0</v>
      </c>
      <c r="G503" s="2">
        <v>0</v>
      </c>
      <c r="H503" s="2">
        <v>183.89599999999999</v>
      </c>
      <c r="I503" s="2">
        <v>0</v>
      </c>
      <c r="J503" s="2">
        <v>0</v>
      </c>
      <c r="K503" s="78">
        <v>54.118437999999998</v>
      </c>
      <c r="L503" s="2">
        <f t="shared" si="22"/>
        <v>0.48116112478773027</v>
      </c>
      <c r="M503" s="2">
        <f t="shared" si="23"/>
        <v>0.66916000978498336</v>
      </c>
      <c r="N503" s="22">
        <f t="shared" si="24"/>
        <v>0.4644870577300006</v>
      </c>
    </row>
    <row r="504" spans="2:14" ht="14.4" x14ac:dyDescent="0.3">
      <c r="B504" s="8">
        <v>44521.791666665456</v>
      </c>
      <c r="C504" s="22">
        <v>58.785057437854555</v>
      </c>
      <c r="D504" s="22">
        <v>640.49900000000002</v>
      </c>
      <c r="E504" s="19">
        <v>225</v>
      </c>
      <c r="F504" s="15">
        <v>0</v>
      </c>
      <c r="G504" s="2">
        <v>0</v>
      </c>
      <c r="H504" s="2">
        <v>222.83199999999999</v>
      </c>
      <c r="I504" s="2">
        <v>0</v>
      </c>
      <c r="J504" s="2">
        <v>0</v>
      </c>
      <c r="K504" s="78">
        <v>47.476090999999997</v>
      </c>
      <c r="L504" s="2">
        <f t="shared" si="22"/>
        <v>0.41098824580615262</v>
      </c>
      <c r="M504" s="2">
        <f t="shared" si="23"/>
        <v>0.67535259681650628</v>
      </c>
      <c r="N504" s="22">
        <f t="shared" si="24"/>
        <v>0.5628321445169634</v>
      </c>
    </row>
    <row r="505" spans="2:14" ht="14.4" x14ac:dyDescent="0.3">
      <c r="B505" s="8">
        <v>44521.833333332121</v>
      </c>
      <c r="C505" s="22">
        <v>63.270135358402896</v>
      </c>
      <c r="D505" s="22">
        <v>639.27499999999998</v>
      </c>
      <c r="E505" s="19">
        <v>225</v>
      </c>
      <c r="F505" s="15">
        <v>0</v>
      </c>
      <c r="G505" s="2">
        <v>0</v>
      </c>
      <c r="H505" s="2">
        <v>255.136</v>
      </c>
      <c r="I505" s="2">
        <v>0</v>
      </c>
      <c r="J505" s="2">
        <v>0</v>
      </c>
      <c r="K505" s="78">
        <v>44.624203999999999</v>
      </c>
      <c r="L505" s="2">
        <f t="shared" si="22"/>
        <v>0.44234509714237447</v>
      </c>
      <c r="M505" s="2">
        <f t="shared" si="23"/>
        <v>0.6740619912441268</v>
      </c>
      <c r="N505" s="22">
        <f t="shared" si="24"/>
        <v>0.64442603406817678</v>
      </c>
    </row>
    <row r="506" spans="2:14" ht="14.4" x14ac:dyDescent="0.3">
      <c r="B506" s="8">
        <v>44521.874999998785</v>
      </c>
      <c r="C506" s="22">
        <v>55.987979056230181</v>
      </c>
      <c r="D506" s="22">
        <v>627.85199999999998</v>
      </c>
      <c r="E506" s="19">
        <v>225</v>
      </c>
      <c r="F506" s="15">
        <v>0</v>
      </c>
      <c r="G506" s="2">
        <v>0</v>
      </c>
      <c r="H506" s="2">
        <v>247.11600000000001</v>
      </c>
      <c r="I506" s="2">
        <v>0</v>
      </c>
      <c r="J506" s="2">
        <v>0</v>
      </c>
      <c r="K506" s="78">
        <v>40.307974000000002</v>
      </c>
      <c r="L506" s="2">
        <f t="shared" si="22"/>
        <v>0.39143282836590609</v>
      </c>
      <c r="M506" s="2">
        <f t="shared" si="23"/>
        <v>0.6620173936515702</v>
      </c>
      <c r="N506" s="22">
        <f t="shared" si="24"/>
        <v>0.62416900725413738</v>
      </c>
    </row>
    <row r="507" spans="2:14" ht="14.4" x14ac:dyDescent="0.3">
      <c r="B507" s="8">
        <v>44521.916666665449</v>
      </c>
      <c r="C507" s="22">
        <v>48.385883868040494</v>
      </c>
      <c r="D507" s="22">
        <v>609.20899999999995</v>
      </c>
      <c r="E507" s="19">
        <v>225</v>
      </c>
      <c r="F507" s="15">
        <v>0</v>
      </c>
      <c r="G507" s="2">
        <v>0</v>
      </c>
      <c r="H507" s="2">
        <v>219.22</v>
      </c>
      <c r="I507" s="2">
        <v>0</v>
      </c>
      <c r="J507" s="2">
        <v>0</v>
      </c>
      <c r="K507" s="78">
        <v>36.474161000000002</v>
      </c>
      <c r="L507" s="2">
        <f t="shared" si="22"/>
        <v>0.33828374759570445</v>
      </c>
      <c r="M507" s="2">
        <f t="shared" si="23"/>
        <v>0.64235991024808303</v>
      </c>
      <c r="N507" s="22">
        <f t="shared" si="24"/>
        <v>0.55370890500919401</v>
      </c>
    </row>
    <row r="508" spans="2:14" ht="14.4" x14ac:dyDescent="0.3">
      <c r="B508" s="8">
        <v>44521.958333332113</v>
      </c>
      <c r="C508" s="22">
        <v>42.61027192637539</v>
      </c>
      <c r="D508" s="22">
        <v>585.48800000000006</v>
      </c>
      <c r="E508" s="19">
        <v>225</v>
      </c>
      <c r="F508" s="15">
        <v>0</v>
      </c>
      <c r="G508" s="2">
        <v>0</v>
      </c>
      <c r="H508" s="2">
        <v>186.27199999999999</v>
      </c>
      <c r="I508" s="2">
        <v>0</v>
      </c>
      <c r="J508" s="2">
        <v>0</v>
      </c>
      <c r="K508" s="78">
        <v>33.744228999999997</v>
      </c>
      <c r="L508" s="2">
        <f t="shared" si="22"/>
        <v>0.29790429193435025</v>
      </c>
      <c r="M508" s="2">
        <f t="shared" si="23"/>
        <v>0.61734810078532931</v>
      </c>
      <c r="N508" s="22">
        <f t="shared" si="24"/>
        <v>0.47048839135969611</v>
      </c>
    </row>
    <row r="509" spans="2:14" ht="14.4" x14ac:dyDescent="0.3">
      <c r="B509" s="8">
        <v>44521.999999998778</v>
      </c>
      <c r="C509" s="22">
        <v>38.08</v>
      </c>
      <c r="D509" s="22">
        <v>561.16800000000001</v>
      </c>
      <c r="E509" s="19">
        <v>225</v>
      </c>
      <c r="F509" s="15">
        <v>0</v>
      </c>
      <c r="G509" s="2">
        <v>0</v>
      </c>
      <c r="H509" s="2">
        <v>166.77199999999999</v>
      </c>
      <c r="I509" s="2">
        <v>0</v>
      </c>
      <c r="J509" s="2">
        <v>0</v>
      </c>
      <c r="K509" s="78">
        <v>31.272608999999999</v>
      </c>
      <c r="L509" s="2">
        <f t="shared" si="22"/>
        <v>0.26623147245953382</v>
      </c>
      <c r="M509" s="2">
        <f t="shared" si="23"/>
        <v>0.59170469594851072</v>
      </c>
      <c r="N509" s="22">
        <f t="shared" si="24"/>
        <v>0.42123502192406392</v>
      </c>
    </row>
    <row r="510" spans="2:14" ht="14.4" x14ac:dyDescent="0.3">
      <c r="B510" s="8">
        <v>44522.041666665442</v>
      </c>
      <c r="C510" s="22">
        <v>39.821284757599045</v>
      </c>
      <c r="D510" s="22">
        <v>545.28899999999999</v>
      </c>
      <c r="E510" s="19">
        <v>225</v>
      </c>
      <c r="F510" s="15">
        <v>0</v>
      </c>
      <c r="G510" s="2">
        <v>0</v>
      </c>
      <c r="H510" s="2">
        <v>153.708</v>
      </c>
      <c r="I510" s="2">
        <v>0</v>
      </c>
      <c r="J510" s="2">
        <v>0</v>
      </c>
      <c r="K510" s="78">
        <v>28.562321000000001</v>
      </c>
      <c r="L510" s="2">
        <f t="shared" si="22"/>
        <v>0.27840544317872862</v>
      </c>
      <c r="M510" s="2">
        <f t="shared" si="23"/>
        <v>0.57496161924605016</v>
      </c>
      <c r="N510" s="22">
        <f t="shared" si="24"/>
        <v>0.38823779021600763</v>
      </c>
    </row>
    <row r="511" spans="2:14" ht="14.4" x14ac:dyDescent="0.3">
      <c r="B511" s="8">
        <v>44522.083333332106</v>
      </c>
      <c r="C511" s="22">
        <v>37.489999999999995</v>
      </c>
      <c r="D511" s="22">
        <v>542.14</v>
      </c>
      <c r="E511" s="19">
        <v>225</v>
      </c>
      <c r="F511" s="15">
        <v>0</v>
      </c>
      <c r="G511" s="2">
        <v>0</v>
      </c>
      <c r="H511" s="2">
        <v>151.24799999999999</v>
      </c>
      <c r="I511" s="2">
        <v>0</v>
      </c>
      <c r="J511" s="2">
        <v>0</v>
      </c>
      <c r="K511" s="78">
        <v>26.817817000000002</v>
      </c>
      <c r="L511" s="2">
        <f t="shared" si="22"/>
        <v>0.26210656256585935</v>
      </c>
      <c r="M511" s="2">
        <f t="shared" si="23"/>
        <v>0.57164126226286172</v>
      </c>
      <c r="N511" s="22">
        <f t="shared" si="24"/>
        <v>0.38202428822566631</v>
      </c>
    </row>
    <row r="512" spans="2:14" ht="14.4" x14ac:dyDescent="0.3">
      <c r="B512" s="8">
        <v>44522.12499999877</v>
      </c>
      <c r="C512" s="22">
        <v>37.32</v>
      </c>
      <c r="D512" s="22">
        <v>538.22699999999998</v>
      </c>
      <c r="E512" s="19">
        <v>225</v>
      </c>
      <c r="F512" s="15">
        <v>0</v>
      </c>
      <c r="G512" s="2">
        <v>0</v>
      </c>
      <c r="H512" s="2">
        <v>151.02000000000001</v>
      </c>
      <c r="I512" s="2">
        <v>0</v>
      </c>
      <c r="J512" s="2">
        <v>0</v>
      </c>
      <c r="K512" s="78">
        <v>25.696656000000001</v>
      </c>
      <c r="L512" s="2">
        <f t="shared" si="22"/>
        <v>0.26091802920666501</v>
      </c>
      <c r="M512" s="2">
        <f t="shared" si="23"/>
        <v>0.56751533121325348</v>
      </c>
      <c r="N512" s="22">
        <f t="shared" si="24"/>
        <v>0.38144840267534202</v>
      </c>
    </row>
    <row r="513" spans="2:14" ht="14.4" x14ac:dyDescent="0.3">
      <c r="B513" s="8">
        <v>44522.166666665435</v>
      </c>
      <c r="C513" s="22">
        <v>39.286011502937413</v>
      </c>
      <c r="D513" s="22">
        <v>547.06700000000001</v>
      </c>
      <c r="E513" s="19">
        <v>225</v>
      </c>
      <c r="F513" s="15">
        <v>0</v>
      </c>
      <c r="G513" s="2">
        <v>0</v>
      </c>
      <c r="H513" s="2">
        <v>150.608</v>
      </c>
      <c r="I513" s="2">
        <v>0</v>
      </c>
      <c r="J513" s="2">
        <v>0</v>
      </c>
      <c r="K513" s="78">
        <v>25.090934000000001</v>
      </c>
      <c r="L513" s="2">
        <f t="shared" si="22"/>
        <v>0.27466314835843519</v>
      </c>
      <c r="M513" s="2">
        <f t="shared" si="23"/>
        <v>0.57683637145821554</v>
      </c>
      <c r="N513" s="22">
        <f t="shared" si="24"/>
        <v>0.3804077673826507</v>
      </c>
    </row>
    <row r="514" spans="2:14" ht="14.4" x14ac:dyDescent="0.3">
      <c r="B514" s="8">
        <v>44522.208333332099</v>
      </c>
      <c r="C514" s="22">
        <v>43.68</v>
      </c>
      <c r="D514" s="22">
        <v>551.26099999999997</v>
      </c>
      <c r="E514" s="19">
        <v>225</v>
      </c>
      <c r="F514" s="15">
        <v>0</v>
      </c>
      <c r="G514" s="2">
        <v>0</v>
      </c>
      <c r="H514" s="2">
        <v>151.05199999999999</v>
      </c>
      <c r="I514" s="2">
        <v>0</v>
      </c>
      <c r="J514" s="2">
        <v>0</v>
      </c>
      <c r="K514" s="78">
        <v>24.881675000000001</v>
      </c>
      <c r="L514" s="2">
        <f t="shared" si="22"/>
        <v>0.30538315958593587</v>
      </c>
      <c r="M514" s="2">
        <f t="shared" si="23"/>
        <v>0.58125859349298592</v>
      </c>
      <c r="N514" s="22">
        <f t="shared" si="24"/>
        <v>0.38152922871749279</v>
      </c>
    </row>
    <row r="515" spans="2:14" ht="14.4" x14ac:dyDescent="0.3">
      <c r="B515" s="8">
        <v>44522.249999998763</v>
      </c>
      <c r="C515" s="22">
        <v>51.547323792106774</v>
      </c>
      <c r="D515" s="22">
        <v>572.71600000000001</v>
      </c>
      <c r="E515" s="19">
        <v>225</v>
      </c>
      <c r="F515" s="15">
        <v>0</v>
      </c>
      <c r="G515" s="2">
        <v>0</v>
      </c>
      <c r="H515" s="2">
        <v>151.12799999999999</v>
      </c>
      <c r="I515" s="2">
        <v>0</v>
      </c>
      <c r="J515" s="2">
        <v>0</v>
      </c>
      <c r="K515" s="78">
        <v>24.714138999999999</v>
      </c>
      <c r="L515" s="2">
        <f t="shared" si="22"/>
        <v>0.36038655237712575</v>
      </c>
      <c r="M515" s="2">
        <f t="shared" si="23"/>
        <v>0.60388109558073033</v>
      </c>
      <c r="N515" s="22">
        <f t="shared" si="24"/>
        <v>0.38172119056760084</v>
      </c>
    </row>
    <row r="516" spans="2:14" ht="14.4" x14ac:dyDescent="0.3">
      <c r="B516" s="8">
        <v>44522.291666665427</v>
      </c>
      <c r="C516" s="22">
        <v>64.790000000000006</v>
      </c>
      <c r="D516" s="22">
        <v>623.66899999999998</v>
      </c>
      <c r="E516" s="19">
        <v>225</v>
      </c>
      <c r="F516" s="15">
        <v>0</v>
      </c>
      <c r="G516" s="2">
        <v>0</v>
      </c>
      <c r="H516" s="2">
        <v>159.364</v>
      </c>
      <c r="I516" s="2">
        <v>0</v>
      </c>
      <c r="J516" s="2">
        <v>0</v>
      </c>
      <c r="K516" s="78">
        <v>25.008590999999999</v>
      </c>
      <c r="L516" s="2">
        <f t="shared" si="22"/>
        <v>0.45297103730706934</v>
      </c>
      <c r="M516" s="2">
        <f t="shared" si="23"/>
        <v>0.6576067701962901</v>
      </c>
      <c r="N516" s="22">
        <f t="shared" si="24"/>
        <v>0.40252379316615816</v>
      </c>
    </row>
    <row r="517" spans="2:14" ht="14.4" x14ac:dyDescent="0.3">
      <c r="B517" s="8">
        <v>44522.333333332092</v>
      </c>
      <c r="C517" s="22">
        <v>69.920064445773377</v>
      </c>
      <c r="D517" s="22">
        <v>663.59</v>
      </c>
      <c r="E517" s="19">
        <v>225</v>
      </c>
      <c r="F517" s="15">
        <v>0</v>
      </c>
      <c r="G517" s="2">
        <v>0</v>
      </c>
      <c r="H517" s="2">
        <v>170.77600000000001</v>
      </c>
      <c r="I517" s="2">
        <v>0</v>
      </c>
      <c r="J517" s="2">
        <v>0</v>
      </c>
      <c r="K517" s="78">
        <v>26.775296000000001</v>
      </c>
      <c r="L517" s="2">
        <f t="shared" si="22"/>
        <v>0.4888372298283547</v>
      </c>
      <c r="M517" s="2">
        <f t="shared" si="23"/>
        <v>0.69970012399935888</v>
      </c>
      <c r="N517" s="22">
        <f t="shared" si="24"/>
        <v>0.43134838044818047</v>
      </c>
    </row>
    <row r="518" spans="2:14" ht="14.4" x14ac:dyDescent="0.3">
      <c r="B518" s="8">
        <v>44522.374999998756</v>
      </c>
      <c r="C518" s="22">
        <v>66.797408754907295</v>
      </c>
      <c r="D518" s="22">
        <v>679.98</v>
      </c>
      <c r="E518" s="19">
        <v>225</v>
      </c>
      <c r="F518" s="15">
        <v>0</v>
      </c>
      <c r="G518" s="2">
        <v>0</v>
      </c>
      <c r="H518" s="2">
        <v>196.02</v>
      </c>
      <c r="I518" s="2">
        <v>0</v>
      </c>
      <c r="J518" s="2">
        <v>0</v>
      </c>
      <c r="K518" s="78">
        <v>29.927242</v>
      </c>
      <c r="L518" s="2">
        <f t="shared" ref="L518:L581" si="25">C518/$C$1</f>
        <v>0.46700558007616405</v>
      </c>
      <c r="M518" s="2">
        <f t="shared" ref="M518:M581" si="26">D518/D$1</f>
        <v>0.71698200743996154</v>
      </c>
      <c r="N518" s="22">
        <f t="shared" ref="N518:N581" si="27">H518/H$1</f>
        <v>0.49511002444987778</v>
      </c>
    </row>
    <row r="519" spans="2:14" ht="14.4" x14ac:dyDescent="0.3">
      <c r="B519" s="8">
        <v>44522.41666666542</v>
      </c>
      <c r="C519" s="22">
        <v>67.505983332242508</v>
      </c>
      <c r="D519" s="22">
        <v>679.39200000000005</v>
      </c>
      <c r="E519" s="19">
        <v>225</v>
      </c>
      <c r="F519" s="15">
        <v>0</v>
      </c>
      <c r="G519" s="2">
        <v>0</v>
      </c>
      <c r="H519" s="2">
        <v>211.83199999999999</v>
      </c>
      <c r="I519" s="2">
        <v>0</v>
      </c>
      <c r="J519" s="2">
        <v>0</v>
      </c>
      <c r="K519" s="78">
        <v>36.245759</v>
      </c>
      <c r="L519" s="2">
        <f t="shared" si="25"/>
        <v>0.47195948903286955</v>
      </c>
      <c r="M519" s="2">
        <f t="shared" si="26"/>
        <v>0.71636201064538718</v>
      </c>
      <c r="N519" s="22">
        <f t="shared" si="27"/>
        <v>0.53504819252763247</v>
      </c>
    </row>
    <row r="520" spans="2:14" ht="14.4" x14ac:dyDescent="0.3">
      <c r="B520" s="8">
        <v>44522.458333332084</v>
      </c>
      <c r="C520" s="22">
        <v>70.635043903851724</v>
      </c>
      <c r="D520" s="22">
        <v>684.01700000000005</v>
      </c>
      <c r="E520" s="19">
        <v>225</v>
      </c>
      <c r="F520" s="15">
        <v>0</v>
      </c>
      <c r="G520" s="2">
        <v>0</v>
      </c>
      <c r="H520" s="2">
        <v>243.44800000000001</v>
      </c>
      <c r="I520" s="2">
        <v>0</v>
      </c>
      <c r="J520" s="2">
        <v>0</v>
      </c>
      <c r="K520" s="78">
        <v>39.350031000000001</v>
      </c>
      <c r="L520" s="2">
        <f t="shared" si="25"/>
        <v>0.49383591769344182</v>
      </c>
      <c r="M520" s="2">
        <f t="shared" si="26"/>
        <v>0.72123868611291531</v>
      </c>
      <c r="N520" s="22">
        <f t="shared" si="27"/>
        <v>0.61490432217260405</v>
      </c>
    </row>
    <row r="521" spans="2:14" ht="14.4" x14ac:dyDescent="0.3">
      <c r="B521" s="8">
        <v>44522.499999998749</v>
      </c>
      <c r="C521" s="22">
        <v>62.941958731326551</v>
      </c>
      <c r="D521" s="22">
        <v>673.81799999999998</v>
      </c>
      <c r="E521" s="19">
        <v>225</v>
      </c>
      <c r="F521" s="15">
        <v>0</v>
      </c>
      <c r="G521" s="2">
        <v>0</v>
      </c>
      <c r="H521" s="2">
        <v>268.572</v>
      </c>
      <c r="I521" s="2">
        <v>0</v>
      </c>
      <c r="J521" s="2">
        <v>0</v>
      </c>
      <c r="K521" s="78">
        <v>43.558363999999997</v>
      </c>
      <c r="L521" s="2">
        <f t="shared" si="25"/>
        <v>0.44005069203067965</v>
      </c>
      <c r="M521" s="2">
        <f t="shared" si="26"/>
        <v>0.71048469409273796</v>
      </c>
      <c r="N521" s="22">
        <f t="shared" si="27"/>
        <v>0.67836286851623595</v>
      </c>
    </row>
    <row r="522" spans="2:14" ht="14.4" x14ac:dyDescent="0.3">
      <c r="B522" s="8">
        <v>44522.541666665413</v>
      </c>
      <c r="C522" s="22">
        <v>61.543322943511583</v>
      </c>
      <c r="D522" s="22">
        <v>656.94100000000003</v>
      </c>
      <c r="E522" s="19">
        <v>225</v>
      </c>
      <c r="F522" s="15">
        <v>0</v>
      </c>
      <c r="G522" s="2">
        <v>0</v>
      </c>
      <c r="H522" s="2">
        <v>288.04399999999998</v>
      </c>
      <c r="I522" s="2">
        <v>0</v>
      </c>
      <c r="J522" s="2">
        <v>0</v>
      </c>
      <c r="K522" s="78">
        <v>47.613143000000001</v>
      </c>
      <c r="L522" s="2">
        <f t="shared" si="25"/>
        <v>0.43027230796490817</v>
      </c>
      <c r="M522" s="2">
        <f t="shared" si="26"/>
        <v>0.69268930990560862</v>
      </c>
      <c r="N522" s="22">
        <f t="shared" si="27"/>
        <v>0.72754551516498611</v>
      </c>
    </row>
    <row r="523" spans="2:14" ht="14.4" x14ac:dyDescent="0.3">
      <c r="B523" s="8">
        <v>44522.583333332077</v>
      </c>
      <c r="C523" s="22">
        <v>61.335608359836435</v>
      </c>
      <c r="D523" s="22">
        <v>644.976</v>
      </c>
      <c r="E523" s="19">
        <v>225</v>
      </c>
      <c r="F523" s="15">
        <v>0</v>
      </c>
      <c r="G523" s="2">
        <v>0</v>
      </c>
      <c r="H523" s="2">
        <v>293.34800000000001</v>
      </c>
      <c r="I523" s="2">
        <v>0</v>
      </c>
      <c r="J523" s="2">
        <v>0</v>
      </c>
      <c r="K523" s="78">
        <v>51.229776000000001</v>
      </c>
      <c r="L523" s="2">
        <f t="shared" si="25"/>
        <v>0.42882009789497239</v>
      </c>
      <c r="M523" s="2">
        <f t="shared" si="26"/>
        <v>0.68007321866907355</v>
      </c>
      <c r="N523" s="22">
        <f t="shared" si="27"/>
        <v>0.74094243165147822</v>
      </c>
    </row>
    <row r="524" spans="2:14" ht="14.4" x14ac:dyDescent="0.3">
      <c r="B524" s="8">
        <v>44522.624999998741</v>
      </c>
      <c r="C524" s="22">
        <v>59.138496005033716</v>
      </c>
      <c r="D524" s="22">
        <v>639.20299999999997</v>
      </c>
      <c r="E524" s="19">
        <v>225</v>
      </c>
      <c r="F524" s="15">
        <v>0</v>
      </c>
      <c r="G524" s="2">
        <v>0</v>
      </c>
      <c r="H524" s="2">
        <v>262.488</v>
      </c>
      <c r="I524" s="2">
        <v>0</v>
      </c>
      <c r="J524" s="2">
        <v>0</v>
      </c>
      <c r="K524" s="78">
        <v>59.530793000000003</v>
      </c>
      <c r="L524" s="2">
        <f t="shared" si="25"/>
        <v>0.41345926655626014</v>
      </c>
      <c r="M524" s="2">
        <f t="shared" si="26"/>
        <v>0.67398607326928095</v>
      </c>
      <c r="N524" s="22">
        <f t="shared" si="27"/>
        <v>0.66299581725231871</v>
      </c>
    </row>
    <row r="525" spans="2:14" ht="14.4" x14ac:dyDescent="0.3">
      <c r="B525" s="8">
        <v>44522.666666665406</v>
      </c>
      <c r="C525" s="22">
        <v>59.351285824956918</v>
      </c>
      <c r="D525" s="22">
        <v>647.25699999999995</v>
      </c>
      <c r="E525" s="19">
        <v>225</v>
      </c>
      <c r="F525" s="15">
        <v>0</v>
      </c>
      <c r="G525" s="2">
        <v>0</v>
      </c>
      <c r="H525" s="2">
        <v>225.64400000000001</v>
      </c>
      <c r="I525" s="2">
        <v>0</v>
      </c>
      <c r="J525" s="2">
        <v>0</v>
      </c>
      <c r="K525" s="78">
        <v>65.213628999999997</v>
      </c>
      <c r="L525" s="2">
        <f t="shared" si="25"/>
        <v>0.4149469594943524</v>
      </c>
      <c r="M525" s="2">
        <f t="shared" si="26"/>
        <v>0.68247834228884252</v>
      </c>
      <c r="N525" s="22">
        <f t="shared" si="27"/>
        <v>0.56993473297096331</v>
      </c>
    </row>
    <row r="526" spans="2:14" ht="14.4" x14ac:dyDescent="0.3">
      <c r="B526" s="8">
        <v>44522.70833333207</v>
      </c>
      <c r="C526" s="22">
        <v>69.166759063726204</v>
      </c>
      <c r="D526" s="22">
        <v>667.80700000000002</v>
      </c>
      <c r="E526" s="19">
        <v>225</v>
      </c>
      <c r="F526" s="15">
        <v>0</v>
      </c>
      <c r="G526" s="2">
        <v>0</v>
      </c>
      <c r="H526" s="2">
        <v>203.17599999999999</v>
      </c>
      <c r="I526" s="2">
        <v>0</v>
      </c>
      <c r="J526" s="2">
        <v>0</v>
      </c>
      <c r="K526" s="78">
        <v>65.644795999999999</v>
      </c>
      <c r="L526" s="2">
        <f t="shared" si="25"/>
        <v>0.48357059114468581</v>
      </c>
      <c r="M526" s="2">
        <f t="shared" si="26"/>
        <v>0.70414659760942733</v>
      </c>
      <c r="N526" s="22">
        <f t="shared" si="27"/>
        <v>0.51318474812584614</v>
      </c>
    </row>
    <row r="527" spans="2:14" ht="14.4" x14ac:dyDescent="0.3">
      <c r="B527" s="8">
        <v>44522.749999998734</v>
      </c>
      <c r="C527" s="22">
        <v>97.936198172069936</v>
      </c>
      <c r="D527" s="22">
        <v>716.55700000000002</v>
      </c>
      <c r="E527" s="19">
        <v>225</v>
      </c>
      <c r="F527" s="15">
        <v>0</v>
      </c>
      <c r="G527" s="2">
        <v>0</v>
      </c>
      <c r="H527" s="2">
        <v>218.01599999999999</v>
      </c>
      <c r="I527" s="2">
        <v>0</v>
      </c>
      <c r="J527" s="2">
        <v>0</v>
      </c>
      <c r="K527" s="78">
        <v>57.847499999999997</v>
      </c>
      <c r="L527" s="2">
        <f t="shared" si="25"/>
        <v>0.68470846235396243</v>
      </c>
      <c r="M527" s="2">
        <f t="shared" si="26"/>
        <v>0.75554939307796776</v>
      </c>
      <c r="N527" s="22">
        <f t="shared" si="27"/>
        <v>0.55066782517327084</v>
      </c>
    </row>
    <row r="528" spans="2:14" ht="14.4" x14ac:dyDescent="0.3">
      <c r="B528" s="8">
        <v>44522.791666665398</v>
      </c>
      <c r="C528" s="22">
        <v>83.779653458866676</v>
      </c>
      <c r="D528" s="22">
        <v>749.84900000000005</v>
      </c>
      <c r="E528" s="19">
        <v>225</v>
      </c>
      <c r="F528" s="15">
        <v>0</v>
      </c>
      <c r="G528" s="2">
        <v>0</v>
      </c>
      <c r="H528" s="2">
        <v>243.10400000000001</v>
      </c>
      <c r="I528" s="2">
        <v>0</v>
      </c>
      <c r="J528" s="2">
        <v>0</v>
      </c>
      <c r="K528" s="78">
        <v>48.369377</v>
      </c>
      <c r="L528" s="2">
        <f t="shared" si="25"/>
        <v>0.58573478210355967</v>
      </c>
      <c r="M528" s="2">
        <f t="shared" si="26"/>
        <v>0.79065302111363234</v>
      </c>
      <c r="N528" s="22">
        <f t="shared" si="27"/>
        <v>0.61403544221948314</v>
      </c>
    </row>
    <row r="529" spans="2:14" ht="14.4" x14ac:dyDescent="0.3">
      <c r="B529" s="8">
        <v>44522.833333332062</v>
      </c>
      <c r="C529" s="22">
        <v>79.037565103170678</v>
      </c>
      <c r="D529" s="22">
        <v>769.93100000000004</v>
      </c>
      <c r="E529" s="19">
        <v>225</v>
      </c>
      <c r="F529" s="15">
        <v>0</v>
      </c>
      <c r="G529" s="2">
        <v>0</v>
      </c>
      <c r="H529" s="2">
        <v>279.13200000000001</v>
      </c>
      <c r="I529" s="2">
        <v>0</v>
      </c>
      <c r="J529" s="2">
        <v>0</v>
      </c>
      <c r="K529" s="78">
        <v>46.514473000000002</v>
      </c>
      <c r="L529" s="2">
        <f t="shared" si="25"/>
        <v>0.5525810750271376</v>
      </c>
      <c r="M529" s="2">
        <f t="shared" si="26"/>
        <v>0.81182780959771905</v>
      </c>
      <c r="N529" s="22">
        <f t="shared" si="27"/>
        <v>0.70503546242599369</v>
      </c>
    </row>
    <row r="530" spans="2:14" ht="14.4" x14ac:dyDescent="0.3">
      <c r="B530" s="8">
        <v>44522.874999998727</v>
      </c>
      <c r="C530" s="22">
        <v>72.018376004141757</v>
      </c>
      <c r="D530" s="22">
        <v>785.27800000000002</v>
      </c>
      <c r="E530" s="19">
        <v>225</v>
      </c>
      <c r="F530" s="15">
        <v>0</v>
      </c>
      <c r="G530" s="2">
        <v>0</v>
      </c>
      <c r="H530" s="2">
        <v>301.78399999999999</v>
      </c>
      <c r="I530" s="2">
        <v>0</v>
      </c>
      <c r="J530" s="2">
        <v>0</v>
      </c>
      <c r="K530" s="78">
        <v>40.801302999999997</v>
      </c>
      <c r="L530" s="2">
        <f t="shared" si="25"/>
        <v>0.50350730797602472</v>
      </c>
      <c r="M530" s="2">
        <f t="shared" si="26"/>
        <v>0.82800993681937429</v>
      </c>
      <c r="N530" s="22">
        <f t="shared" si="27"/>
        <v>0.76225019701347774</v>
      </c>
    </row>
    <row r="531" spans="2:14" ht="14.4" x14ac:dyDescent="0.3">
      <c r="B531" s="8">
        <v>44522.916666665391</v>
      </c>
      <c r="C531" s="22">
        <v>65.421309584185465</v>
      </c>
      <c r="D531" s="22">
        <v>786.84</v>
      </c>
      <c r="E531" s="19">
        <v>225</v>
      </c>
      <c r="F531" s="15">
        <v>0</v>
      </c>
      <c r="G531" s="2">
        <v>0</v>
      </c>
      <c r="H531" s="2">
        <v>303.12799999999999</v>
      </c>
      <c r="I531" s="2">
        <v>0</v>
      </c>
      <c r="J531" s="2">
        <v>0</v>
      </c>
      <c r="K531" s="78">
        <v>36.548900000000003</v>
      </c>
      <c r="L531" s="2">
        <f t="shared" si="25"/>
        <v>0.45738475789991362</v>
      </c>
      <c r="M531" s="2">
        <f t="shared" si="26"/>
        <v>0.82965693510700211</v>
      </c>
      <c r="N531" s="22">
        <f t="shared" si="27"/>
        <v>0.76564489078381059</v>
      </c>
    </row>
    <row r="532" spans="2:14" ht="14.4" x14ac:dyDescent="0.3">
      <c r="B532" s="8">
        <v>44522.958333332055</v>
      </c>
      <c r="C532" s="22">
        <v>63.152307838696274</v>
      </c>
      <c r="D532" s="22">
        <v>783.41</v>
      </c>
      <c r="E532" s="19">
        <v>225</v>
      </c>
      <c r="F532" s="15">
        <v>0</v>
      </c>
      <c r="G532" s="2">
        <v>0</v>
      </c>
      <c r="H532" s="2">
        <v>324.14400000000001</v>
      </c>
      <c r="I532" s="2">
        <v>0</v>
      </c>
      <c r="J532" s="2">
        <v>0</v>
      </c>
      <c r="K532" s="78">
        <v>31.517094</v>
      </c>
      <c r="L532" s="2">
        <f t="shared" si="25"/>
        <v>0.44152132103765418</v>
      </c>
      <c r="M532" s="2">
        <f t="shared" si="26"/>
        <v>0.82604028713865141</v>
      </c>
      <c r="N532" s="22">
        <f t="shared" si="27"/>
        <v>0.81872739396633598</v>
      </c>
    </row>
    <row r="533" spans="2:14" ht="14.4" x14ac:dyDescent="0.3">
      <c r="B533" s="8">
        <v>44522.999999998719</v>
      </c>
      <c r="C533" s="22">
        <v>58.019378972094017</v>
      </c>
      <c r="D533" s="22">
        <v>772.39499999999998</v>
      </c>
      <c r="E533" s="19">
        <v>225</v>
      </c>
      <c r="F533" s="15">
        <v>0</v>
      </c>
      <c r="G533" s="2">
        <v>0</v>
      </c>
      <c r="H533" s="2">
        <v>338.21199999999999</v>
      </c>
      <c r="I533" s="2">
        <v>0</v>
      </c>
      <c r="J533" s="2">
        <v>0</v>
      </c>
      <c r="K533" s="78">
        <v>28.194247000000001</v>
      </c>
      <c r="L533" s="2">
        <f t="shared" si="25"/>
        <v>0.40563510228278116</v>
      </c>
      <c r="M533" s="2">
        <f t="shared" si="26"/>
        <v>0.81442589140355459</v>
      </c>
      <c r="N533" s="22">
        <f t="shared" si="27"/>
        <v>0.85426054274687302</v>
      </c>
    </row>
    <row r="534" spans="2:14" ht="14.4" x14ac:dyDescent="0.3">
      <c r="B534" s="8">
        <v>44523.041666665384</v>
      </c>
      <c r="C534" s="22">
        <v>57.924441197697028</v>
      </c>
      <c r="D534" s="22">
        <v>768.64400000000001</v>
      </c>
      <c r="E534" s="19">
        <v>225</v>
      </c>
      <c r="F534" s="15">
        <v>0</v>
      </c>
      <c r="G534" s="2">
        <v>0</v>
      </c>
      <c r="H534" s="2">
        <v>323.03199999999998</v>
      </c>
      <c r="I534" s="2">
        <v>0</v>
      </c>
      <c r="J534" s="2">
        <v>0</v>
      </c>
      <c r="K534" s="78">
        <v>26.093855000000001</v>
      </c>
      <c r="L534" s="2">
        <f t="shared" si="25"/>
        <v>0.40497135691855474</v>
      </c>
      <c r="M534" s="2">
        <f t="shared" si="26"/>
        <v>0.81047077579734961</v>
      </c>
      <c r="N534" s="22">
        <f t="shared" si="27"/>
        <v>0.81591868900159636</v>
      </c>
    </row>
    <row r="535" spans="2:14" ht="14.4" x14ac:dyDescent="0.3">
      <c r="B535" s="8">
        <v>44523.083333332048</v>
      </c>
      <c r="C535" s="22">
        <v>54.407056228918051</v>
      </c>
      <c r="D535" s="22">
        <v>775.97299999999996</v>
      </c>
      <c r="E535" s="19">
        <v>225</v>
      </c>
      <c r="F535" s="15">
        <v>0</v>
      </c>
      <c r="G535" s="2">
        <v>0</v>
      </c>
      <c r="H535" s="2">
        <v>313.28800000000001</v>
      </c>
      <c r="I535" s="2">
        <v>0</v>
      </c>
      <c r="J535" s="2">
        <v>0</v>
      </c>
      <c r="K535" s="78">
        <v>25.162514000000002</v>
      </c>
      <c r="L535" s="2">
        <f t="shared" si="25"/>
        <v>0.38038000766842189</v>
      </c>
      <c r="M535" s="2">
        <f t="shared" si="26"/>
        <v>0.81819859298686615</v>
      </c>
      <c r="N535" s="22">
        <f t="shared" si="27"/>
        <v>0.79130715916668359</v>
      </c>
    </row>
    <row r="536" spans="2:14" ht="14.4" x14ac:dyDescent="0.3">
      <c r="B536" s="8">
        <v>44523.124999998712</v>
      </c>
      <c r="C536" s="22">
        <v>56.675838505175349</v>
      </c>
      <c r="D536" s="22">
        <v>784.29499999999996</v>
      </c>
      <c r="E536" s="19">
        <v>225</v>
      </c>
      <c r="F536" s="15">
        <v>0</v>
      </c>
      <c r="G536" s="2">
        <v>0</v>
      </c>
      <c r="H536" s="2">
        <v>295.084</v>
      </c>
      <c r="I536" s="2">
        <v>0</v>
      </c>
      <c r="J536" s="2">
        <v>0</v>
      </c>
      <c r="K536" s="78">
        <v>24.644213000000001</v>
      </c>
      <c r="L536" s="2">
        <f t="shared" si="25"/>
        <v>0.39624191013948473</v>
      </c>
      <c r="M536" s="2">
        <f t="shared" si="26"/>
        <v>0.82697344557946495</v>
      </c>
      <c r="N536" s="22">
        <f t="shared" si="27"/>
        <v>0.74532724443815801</v>
      </c>
    </row>
    <row r="537" spans="2:14" ht="14.4" x14ac:dyDescent="0.3">
      <c r="B537" s="8">
        <v>44523.166666665376</v>
      </c>
      <c r="C537" s="22">
        <v>58.529828192562704</v>
      </c>
      <c r="D537" s="22">
        <v>802.53700000000003</v>
      </c>
      <c r="E537" s="19">
        <v>225</v>
      </c>
      <c r="F537" s="15">
        <v>0</v>
      </c>
      <c r="G537" s="2">
        <v>0</v>
      </c>
      <c r="H537" s="2">
        <v>302.80799999999999</v>
      </c>
      <c r="I537" s="2">
        <v>0</v>
      </c>
      <c r="J537" s="2">
        <v>0</v>
      </c>
      <c r="K537" s="78">
        <v>24.775535000000001</v>
      </c>
      <c r="L537" s="2">
        <f t="shared" si="25"/>
        <v>0.40920384302808577</v>
      </c>
      <c r="M537" s="2">
        <f t="shared" si="26"/>
        <v>0.84620810803971358</v>
      </c>
      <c r="N537" s="22">
        <f t="shared" si="27"/>
        <v>0.76483663036230276</v>
      </c>
    </row>
    <row r="538" spans="2:14" ht="14.4" x14ac:dyDescent="0.3">
      <c r="B538" s="8">
        <v>44523.208333332041</v>
      </c>
      <c r="C538" s="22">
        <v>57.730051692190742</v>
      </c>
      <c r="D538" s="22">
        <v>822.41700000000003</v>
      </c>
      <c r="E538" s="19">
        <v>225</v>
      </c>
      <c r="F538" s="15">
        <v>0</v>
      </c>
      <c r="G538" s="2">
        <v>0</v>
      </c>
      <c r="H538" s="2">
        <v>301.63150000000002</v>
      </c>
      <c r="I538" s="2">
        <v>0</v>
      </c>
      <c r="J538" s="2">
        <v>0</v>
      </c>
      <c r="K538" s="78">
        <v>25.767377</v>
      </c>
      <c r="L538" s="2">
        <f t="shared" si="25"/>
        <v>0.40361230743636939</v>
      </c>
      <c r="M538" s="2">
        <f t="shared" si="26"/>
        <v>0.86716990442770503</v>
      </c>
      <c r="N538" s="22">
        <f t="shared" si="27"/>
        <v>0.76186501040635302</v>
      </c>
    </row>
    <row r="539" spans="2:14" ht="14.4" x14ac:dyDescent="0.3">
      <c r="B539" s="8">
        <v>44523.249999998705</v>
      </c>
      <c r="C539" s="22">
        <v>70.590546124932274</v>
      </c>
      <c r="D539" s="22">
        <v>855.53800000000001</v>
      </c>
      <c r="E539" s="19">
        <v>225</v>
      </c>
      <c r="F539" s="15">
        <v>0</v>
      </c>
      <c r="G539" s="2">
        <v>0</v>
      </c>
      <c r="H539" s="2">
        <v>301.66000000000003</v>
      </c>
      <c r="I539" s="2">
        <v>0</v>
      </c>
      <c r="J539" s="2">
        <v>0</v>
      </c>
      <c r="K539" s="78">
        <v>28.477436999999998</v>
      </c>
      <c r="L539" s="2">
        <f t="shared" si="25"/>
        <v>0.49352481713664287</v>
      </c>
      <c r="M539" s="2">
        <f t="shared" si="26"/>
        <v>0.9020932272731107</v>
      </c>
      <c r="N539" s="22">
        <f t="shared" si="27"/>
        <v>0.76193699610014354</v>
      </c>
    </row>
    <row r="540" spans="2:14" ht="14.4" x14ac:dyDescent="0.3">
      <c r="B540" s="80">
        <v>44523.291666665369</v>
      </c>
      <c r="C540" s="22">
        <v>109.0229024773608</v>
      </c>
      <c r="D540" s="22">
        <v>906.43</v>
      </c>
      <c r="E540" s="19">
        <v>225</v>
      </c>
      <c r="F540" s="15">
        <v>0</v>
      </c>
      <c r="G540" s="2">
        <v>0</v>
      </c>
      <c r="H540" s="2">
        <v>327.94799999999998</v>
      </c>
      <c r="I540" s="2">
        <v>0</v>
      </c>
      <c r="J540" s="2">
        <v>0</v>
      </c>
      <c r="K540" s="78">
        <v>31.500306999999999</v>
      </c>
      <c r="L540" s="2">
        <f t="shared" si="25"/>
        <v>0.76221974417961991</v>
      </c>
      <c r="M540" s="2">
        <f t="shared" si="26"/>
        <v>0.95575458249331491</v>
      </c>
      <c r="N540" s="22">
        <f t="shared" si="27"/>
        <v>0.82833558972701005</v>
      </c>
    </row>
    <row r="541" spans="2:14" ht="14.4" x14ac:dyDescent="0.3">
      <c r="B541" s="80">
        <v>44523.333333332033</v>
      </c>
      <c r="C541" s="22">
        <v>111.74938032100867</v>
      </c>
      <c r="D541" s="22">
        <v>948.39200000000005</v>
      </c>
      <c r="E541" s="19">
        <v>225</v>
      </c>
      <c r="F541" s="15">
        <v>0</v>
      </c>
      <c r="G541" s="2">
        <v>0</v>
      </c>
      <c r="H541" s="2">
        <v>375.50799999999998</v>
      </c>
      <c r="I541" s="2">
        <v>0</v>
      </c>
      <c r="J541" s="2">
        <v>0</v>
      </c>
      <c r="K541" s="78">
        <v>34.320492000000002</v>
      </c>
      <c r="L541" s="2">
        <f t="shared" si="25"/>
        <v>0.78128156694597151</v>
      </c>
      <c r="M541" s="2">
        <f t="shared" si="26"/>
        <v>1</v>
      </c>
      <c r="N541" s="22">
        <f t="shared" si="27"/>
        <v>0.94846329487360825</v>
      </c>
    </row>
    <row r="542" spans="2:14" ht="14.4" x14ac:dyDescent="0.3">
      <c r="B542" s="8">
        <v>44523.374999998698</v>
      </c>
      <c r="C542" s="22">
        <v>77.23002398762857</v>
      </c>
      <c r="D542" s="22">
        <v>944.13800000000003</v>
      </c>
      <c r="E542" s="19">
        <v>225</v>
      </c>
      <c r="F542" s="15">
        <v>0</v>
      </c>
      <c r="G542" s="2">
        <v>0</v>
      </c>
      <c r="H542" s="2">
        <v>371.06799999999998</v>
      </c>
      <c r="I542" s="2">
        <v>0</v>
      </c>
      <c r="J542" s="2">
        <v>0</v>
      </c>
      <c r="K542" s="78">
        <v>38.590102000000002</v>
      </c>
      <c r="L542" s="2">
        <f t="shared" si="25"/>
        <v>0.53994388141574257</v>
      </c>
      <c r="M542" s="2">
        <f t="shared" si="26"/>
        <v>0.99551451298619131</v>
      </c>
      <c r="N542" s="22">
        <f t="shared" si="27"/>
        <v>0.93724868152518748</v>
      </c>
    </row>
    <row r="543" spans="2:14" ht="14.4" x14ac:dyDescent="0.3">
      <c r="B543" s="8">
        <v>44523.416666665362</v>
      </c>
      <c r="C543" s="22">
        <v>62.672247422680421</v>
      </c>
      <c r="D543" s="22">
        <v>903.09100000000001</v>
      </c>
      <c r="E543" s="19">
        <v>225</v>
      </c>
      <c r="F543" s="15">
        <v>0</v>
      </c>
      <c r="G543" s="2">
        <v>0</v>
      </c>
      <c r="H543" s="2">
        <v>356.476</v>
      </c>
      <c r="I543" s="2">
        <v>0</v>
      </c>
      <c r="J543" s="2">
        <v>0</v>
      </c>
      <c r="K543" s="78">
        <v>43.305635000000002</v>
      </c>
      <c r="L543" s="2">
        <f t="shared" si="25"/>
        <v>0.43816503975022147</v>
      </c>
      <c r="M543" s="2">
        <f t="shared" si="26"/>
        <v>0.95223388640983897</v>
      </c>
      <c r="N543" s="22">
        <f t="shared" si="27"/>
        <v>0.90039200630443139</v>
      </c>
    </row>
    <row r="544" spans="2:14" ht="14.4" x14ac:dyDescent="0.3">
      <c r="B544" s="8">
        <v>44523.458333332026</v>
      </c>
      <c r="C544" s="22">
        <v>65.409781280919248</v>
      </c>
      <c r="D544" s="22">
        <v>841.65800000000002</v>
      </c>
      <c r="E544" s="19">
        <v>225</v>
      </c>
      <c r="F544" s="15">
        <v>0</v>
      </c>
      <c r="G544" s="2">
        <v>0</v>
      </c>
      <c r="H544" s="2">
        <v>346.56400000000002</v>
      </c>
      <c r="I544" s="2">
        <v>0</v>
      </c>
      <c r="J544" s="2">
        <v>0</v>
      </c>
      <c r="K544" s="78">
        <v>51.059753000000001</v>
      </c>
      <c r="L544" s="2">
        <f t="shared" si="25"/>
        <v>0.45730415923516771</v>
      </c>
      <c r="M544" s="2">
        <f t="shared" si="26"/>
        <v>0.88745792878893959</v>
      </c>
      <c r="N544" s="22">
        <f t="shared" si="27"/>
        <v>0.87535613974822701</v>
      </c>
    </row>
    <row r="545" spans="2:14" ht="14.4" x14ac:dyDescent="0.3">
      <c r="B545" s="8">
        <v>44523.49999999869</v>
      </c>
      <c r="C545" s="22">
        <v>59.517335238095242</v>
      </c>
      <c r="D545" s="22">
        <v>786.18299999999999</v>
      </c>
      <c r="E545" s="19">
        <v>225</v>
      </c>
      <c r="F545" s="15">
        <v>0</v>
      </c>
      <c r="G545" s="2">
        <v>0</v>
      </c>
      <c r="H545" s="2">
        <v>340.68400000000003</v>
      </c>
      <c r="I545" s="2">
        <v>0</v>
      </c>
      <c r="J545" s="2">
        <v>0</v>
      </c>
      <c r="K545" s="78">
        <v>58.005310000000001</v>
      </c>
      <c r="L545" s="2">
        <f t="shared" si="25"/>
        <v>0.41610787282840855</v>
      </c>
      <c r="M545" s="2">
        <f t="shared" si="26"/>
        <v>0.82896418358653379</v>
      </c>
      <c r="N545" s="22">
        <f t="shared" si="27"/>
        <v>0.86050435450302099</v>
      </c>
    </row>
    <row r="546" spans="2:14" ht="14.4" x14ac:dyDescent="0.3">
      <c r="B546" s="8">
        <v>44523.541666665355</v>
      </c>
      <c r="C546" s="22">
        <v>55.484141877370789</v>
      </c>
      <c r="D546" s="22">
        <v>744.34299999999996</v>
      </c>
      <c r="E546" s="19">
        <v>225</v>
      </c>
      <c r="F546" s="15">
        <v>0</v>
      </c>
      <c r="G546" s="2">
        <v>0</v>
      </c>
      <c r="H546" s="2">
        <v>306.80799999999999</v>
      </c>
      <c r="I546" s="2">
        <v>0</v>
      </c>
      <c r="J546" s="2">
        <v>0</v>
      </c>
      <c r="K546" s="78">
        <v>63.391668000000003</v>
      </c>
      <c r="L546" s="2">
        <f t="shared" si="25"/>
        <v>0.38791031486780753</v>
      </c>
      <c r="M546" s="2">
        <f t="shared" si="26"/>
        <v>0.78484740487055982</v>
      </c>
      <c r="N546" s="22">
        <f t="shared" si="27"/>
        <v>0.77493988563115035</v>
      </c>
    </row>
    <row r="547" spans="2:14" ht="14.4" x14ac:dyDescent="0.3">
      <c r="B547" s="8">
        <v>44523.583333332019</v>
      </c>
      <c r="C547" s="22">
        <v>54.819684253985486</v>
      </c>
      <c r="D547" s="22">
        <v>715.697</v>
      </c>
      <c r="E547" s="19">
        <v>225</v>
      </c>
      <c r="F547" s="15">
        <v>0</v>
      </c>
      <c r="G547" s="2">
        <v>0</v>
      </c>
      <c r="H547" s="2">
        <v>265.95999999999998</v>
      </c>
      <c r="I547" s="2">
        <v>0</v>
      </c>
      <c r="J547" s="2">
        <v>0</v>
      </c>
      <c r="K547" s="78">
        <v>68.090253000000004</v>
      </c>
      <c r="L547" s="2">
        <f t="shared" si="25"/>
        <v>0.383264843978605</v>
      </c>
      <c r="M547" s="2">
        <f t="shared" si="26"/>
        <v>0.75464259504508679</v>
      </c>
      <c r="N547" s="22">
        <f t="shared" si="27"/>
        <v>0.6717654428256784</v>
      </c>
    </row>
    <row r="548" spans="2:14" ht="14.4" x14ac:dyDescent="0.3">
      <c r="B548" s="8">
        <v>44523.624999998683</v>
      </c>
      <c r="C548" s="22">
        <v>52.270302228264335</v>
      </c>
      <c r="D548" s="22">
        <v>699.95699999999999</v>
      </c>
      <c r="E548" s="19">
        <v>225</v>
      </c>
      <c r="F548" s="15">
        <v>0</v>
      </c>
      <c r="G548" s="2">
        <v>0</v>
      </c>
      <c r="H548" s="2">
        <v>218.54050000000001</v>
      </c>
      <c r="I548" s="2">
        <v>0</v>
      </c>
      <c r="J548" s="2">
        <v>0</v>
      </c>
      <c r="K548" s="78">
        <v>84.299715000000006</v>
      </c>
      <c r="L548" s="2">
        <f t="shared" si="25"/>
        <v>0.36544116407919297</v>
      </c>
      <c r="M548" s="2">
        <f t="shared" si="26"/>
        <v>0.73804608221073142</v>
      </c>
      <c r="N548" s="22">
        <f t="shared" si="27"/>
        <v>0.55199261452039849</v>
      </c>
    </row>
    <row r="549" spans="2:14" ht="14.4" x14ac:dyDescent="0.3">
      <c r="B549" s="8">
        <v>44523.666666665347</v>
      </c>
      <c r="C549" s="22">
        <v>54.533248130545772</v>
      </c>
      <c r="D549" s="22">
        <v>698.54200000000003</v>
      </c>
      <c r="E549" s="19">
        <v>225</v>
      </c>
      <c r="F549" s="15">
        <v>0</v>
      </c>
      <c r="G549" s="2">
        <v>0</v>
      </c>
      <c r="H549" s="2">
        <v>198.90799999999999</v>
      </c>
      <c r="I549" s="2">
        <v>0</v>
      </c>
      <c r="J549" s="2">
        <v>0</v>
      </c>
      <c r="K549" s="78">
        <v>88.811097000000004</v>
      </c>
      <c r="L549" s="2">
        <f t="shared" si="25"/>
        <v>0.38126226228456728</v>
      </c>
      <c r="M549" s="2">
        <f t="shared" si="26"/>
        <v>0.73655408312174708</v>
      </c>
      <c r="N549" s="22">
        <f t="shared" si="27"/>
        <v>0.5024045747539857</v>
      </c>
    </row>
    <row r="550" spans="2:14" ht="14.4" x14ac:dyDescent="0.3">
      <c r="B550" s="8">
        <v>44523.708333332012</v>
      </c>
      <c r="C550" s="22">
        <v>65.620971129626824</v>
      </c>
      <c r="D550" s="22">
        <v>725.74099999999999</v>
      </c>
      <c r="E550" s="19">
        <v>225</v>
      </c>
      <c r="F550" s="15">
        <v>0</v>
      </c>
      <c r="G550" s="2">
        <v>0</v>
      </c>
      <c r="H550" s="2">
        <v>221.74799999999999</v>
      </c>
      <c r="I550" s="2">
        <v>0</v>
      </c>
      <c r="J550" s="2">
        <v>0</v>
      </c>
      <c r="K550" s="78">
        <v>88.668245999999996</v>
      </c>
      <c r="L550" s="2">
        <f t="shared" si="25"/>
        <v>0.45878066617818042</v>
      </c>
      <c r="M550" s="2">
        <f t="shared" si="26"/>
        <v>0.76523315253608204</v>
      </c>
      <c r="N550" s="22">
        <f t="shared" si="27"/>
        <v>0.56009416233910569</v>
      </c>
    </row>
    <row r="551" spans="2:14" ht="14.4" x14ac:dyDescent="0.3">
      <c r="B551" s="8">
        <v>44523.749999998676</v>
      </c>
      <c r="C551" s="22">
        <v>93.862693830771065</v>
      </c>
      <c r="D551" s="22">
        <v>773.09699999999998</v>
      </c>
      <c r="E551" s="19">
        <v>225</v>
      </c>
      <c r="F551" s="15">
        <v>0</v>
      </c>
      <c r="G551" s="2">
        <v>0</v>
      </c>
      <c r="H551" s="2">
        <v>251.54</v>
      </c>
      <c r="I551" s="2">
        <v>0</v>
      </c>
      <c r="J551" s="2">
        <v>0</v>
      </c>
      <c r="K551" s="78">
        <v>75.003375000000005</v>
      </c>
      <c r="L551" s="2">
        <f t="shared" si="25"/>
        <v>0.65622907530421704</v>
      </c>
      <c r="M551" s="2">
        <f t="shared" si="26"/>
        <v>0.81516609165830156</v>
      </c>
      <c r="N551" s="22">
        <f t="shared" si="27"/>
        <v>0.63534320758148277</v>
      </c>
    </row>
    <row r="552" spans="2:14" ht="14.4" x14ac:dyDescent="0.3">
      <c r="B552" s="8">
        <v>44523.79166666534</v>
      </c>
      <c r="C552" s="22">
        <v>75.600039527803403</v>
      </c>
      <c r="D552" s="22">
        <v>805.96799999999996</v>
      </c>
      <c r="E552" s="19">
        <v>225</v>
      </c>
      <c r="F552" s="15">
        <v>0</v>
      </c>
      <c r="G552" s="2">
        <v>0</v>
      </c>
      <c r="H552" s="2">
        <v>261.86</v>
      </c>
      <c r="I552" s="2">
        <v>0</v>
      </c>
      <c r="J552" s="2">
        <v>0</v>
      </c>
      <c r="K552" s="78">
        <v>61.472555999999997</v>
      </c>
      <c r="L552" s="2">
        <f t="shared" si="25"/>
        <v>0.52854805256003312</v>
      </c>
      <c r="M552" s="2">
        <f t="shared" si="26"/>
        <v>0.84982581042438143</v>
      </c>
      <c r="N552" s="22">
        <f t="shared" si="27"/>
        <v>0.66140960617510969</v>
      </c>
    </row>
    <row r="553" spans="2:14" ht="14.4" x14ac:dyDescent="0.3">
      <c r="B553" s="8">
        <v>44523.833333332004</v>
      </c>
      <c r="C553" s="22">
        <v>76.762947304628767</v>
      </c>
      <c r="D553" s="22">
        <v>825.74199999999996</v>
      </c>
      <c r="E553" s="19">
        <v>225</v>
      </c>
      <c r="F553" s="15">
        <v>0</v>
      </c>
      <c r="G553" s="2">
        <v>0</v>
      </c>
      <c r="H553" s="2">
        <v>290.53199999999998</v>
      </c>
      <c r="I553" s="2">
        <v>0</v>
      </c>
      <c r="J553" s="2">
        <v>0</v>
      </c>
      <c r="K553" s="78">
        <v>56.475346999999999</v>
      </c>
      <c r="L553" s="2">
        <f t="shared" si="25"/>
        <v>0.53667837424487719</v>
      </c>
      <c r="M553" s="2">
        <f t="shared" si="26"/>
        <v>0.87067583868273868</v>
      </c>
      <c r="N553" s="22">
        <f t="shared" si="27"/>
        <v>0.73382973994220935</v>
      </c>
    </row>
    <row r="554" spans="2:14" ht="14.4" x14ac:dyDescent="0.3">
      <c r="B554" s="8">
        <v>44523.874999998668</v>
      </c>
      <c r="C554" s="22">
        <v>75.20688048817307</v>
      </c>
      <c r="D554" s="22">
        <v>835.35599999999999</v>
      </c>
      <c r="E554" s="19">
        <v>225</v>
      </c>
      <c r="F554" s="15">
        <v>0</v>
      </c>
      <c r="G554" s="2">
        <v>0</v>
      </c>
      <c r="H554" s="2">
        <v>301.976</v>
      </c>
      <c r="I554" s="2">
        <v>0</v>
      </c>
      <c r="J554" s="2">
        <v>0</v>
      </c>
      <c r="K554" s="78">
        <v>47.281590000000001</v>
      </c>
      <c r="L554" s="2">
        <f t="shared" si="25"/>
        <v>0.52579933118315392</v>
      </c>
      <c r="M554" s="2">
        <f t="shared" si="26"/>
        <v>0.88081299715729355</v>
      </c>
      <c r="N554" s="22">
        <f t="shared" si="27"/>
        <v>0.76273515326638242</v>
      </c>
    </row>
    <row r="555" spans="2:14" ht="14.4" x14ac:dyDescent="0.3">
      <c r="B555" s="8">
        <v>44523.916666665333</v>
      </c>
      <c r="C555" s="22">
        <v>69.650291764538693</v>
      </c>
      <c r="D555" s="22">
        <v>839.77800000000002</v>
      </c>
      <c r="E555" s="19">
        <v>225</v>
      </c>
      <c r="F555" s="15">
        <v>0</v>
      </c>
      <c r="G555" s="2">
        <v>0</v>
      </c>
      <c r="H555" s="2">
        <v>317.548</v>
      </c>
      <c r="I555" s="2">
        <v>0</v>
      </c>
      <c r="J555" s="2">
        <v>0</v>
      </c>
      <c r="K555" s="78">
        <v>40.576143999999999</v>
      </c>
      <c r="L555" s="2">
        <f t="shared" si="25"/>
        <v>0.4869511484692563</v>
      </c>
      <c r="M555" s="2">
        <f t="shared" si="26"/>
        <v>0.88547562611240915</v>
      </c>
      <c r="N555" s="22">
        <f t="shared" si="27"/>
        <v>0.80206712602800623</v>
      </c>
    </row>
    <row r="556" spans="2:14" ht="14.4" x14ac:dyDescent="0.3">
      <c r="B556" s="8">
        <v>44523.958333331997</v>
      </c>
      <c r="C556" s="22">
        <v>66.396159276466364</v>
      </c>
      <c r="D556" s="22">
        <v>828.55399999999997</v>
      </c>
      <c r="E556" s="19">
        <v>225</v>
      </c>
      <c r="F556" s="15">
        <v>0</v>
      </c>
      <c r="G556" s="2">
        <v>0</v>
      </c>
      <c r="H556" s="2">
        <v>343.76400000000001</v>
      </c>
      <c r="I556" s="2">
        <v>0</v>
      </c>
      <c r="J556" s="2">
        <v>0</v>
      </c>
      <c r="K556" s="78">
        <v>34.715457999999998</v>
      </c>
      <c r="L556" s="2">
        <f t="shared" si="25"/>
        <v>0.46420029542624419</v>
      </c>
      <c r="M556" s="2">
        <f t="shared" si="26"/>
        <v>0.87364085736699582</v>
      </c>
      <c r="N556" s="22">
        <f t="shared" si="27"/>
        <v>0.86828386106003363</v>
      </c>
    </row>
    <row r="557" spans="2:14" ht="14.4" x14ac:dyDescent="0.3">
      <c r="B557" s="8">
        <v>44523.999999998661</v>
      </c>
      <c r="C557" s="22">
        <v>56.689740582317633</v>
      </c>
      <c r="D557" s="22">
        <v>820.06200000000001</v>
      </c>
      <c r="E557" s="19">
        <v>225</v>
      </c>
      <c r="F557" s="15">
        <v>0</v>
      </c>
      <c r="G557" s="2">
        <v>0</v>
      </c>
      <c r="H557" s="2">
        <v>319.26400000000001</v>
      </c>
      <c r="I557" s="2">
        <v>0</v>
      </c>
      <c r="J557" s="2">
        <v>0</v>
      </c>
      <c r="K557" s="78">
        <v>32.182015999999997</v>
      </c>
      <c r="L557" s="2">
        <f t="shared" si="25"/>
        <v>0.39633910474210649</v>
      </c>
      <c r="M557" s="2">
        <f t="shared" si="26"/>
        <v>0.86468675400045547</v>
      </c>
      <c r="N557" s="22">
        <f t="shared" si="27"/>
        <v>0.80640142253834191</v>
      </c>
    </row>
    <row r="558" spans="2:14" ht="14.4" x14ac:dyDescent="0.3">
      <c r="B558" s="8">
        <v>44524.041666665325</v>
      </c>
      <c r="C558" s="22">
        <v>58.564739472208977</v>
      </c>
      <c r="D558" s="22">
        <v>815.15899999999999</v>
      </c>
      <c r="E558" s="19">
        <v>225</v>
      </c>
      <c r="F558" s="15">
        <v>0</v>
      </c>
      <c r="G558" s="2">
        <v>0</v>
      </c>
      <c r="H558" s="2">
        <v>322.02800000000002</v>
      </c>
      <c r="I558" s="2">
        <v>0</v>
      </c>
      <c r="J558" s="2">
        <v>0</v>
      </c>
      <c r="K558" s="78">
        <v>30.056056000000002</v>
      </c>
      <c r="L558" s="2">
        <f t="shared" si="25"/>
        <v>0.40944792079556669</v>
      </c>
      <c r="M558" s="2">
        <f t="shared" si="26"/>
        <v>0.85951695079671686</v>
      </c>
      <c r="N558" s="22">
        <f t="shared" si="27"/>
        <v>0.81338277192911568</v>
      </c>
    </row>
    <row r="559" spans="2:14" ht="14.4" x14ac:dyDescent="0.3">
      <c r="B559" s="8">
        <v>44524.08333333199</v>
      </c>
      <c r="C559" s="22">
        <v>54.734420624513682</v>
      </c>
      <c r="D559" s="22">
        <v>807.14400000000001</v>
      </c>
      <c r="E559" s="19">
        <v>225</v>
      </c>
      <c r="F559" s="15">
        <v>0</v>
      </c>
      <c r="G559" s="2">
        <v>0</v>
      </c>
      <c r="H559" s="2">
        <v>329.55200000000002</v>
      </c>
      <c r="I559" s="2">
        <v>0</v>
      </c>
      <c r="J559" s="2">
        <v>0</v>
      </c>
      <c r="K559" s="78">
        <v>26.528203000000001</v>
      </c>
      <c r="L559" s="2">
        <f t="shared" si="25"/>
        <v>0.38266873416711544</v>
      </c>
      <c r="M559" s="2">
        <f t="shared" si="26"/>
        <v>0.85106580401353027</v>
      </c>
      <c r="N559" s="22">
        <f t="shared" si="27"/>
        <v>0.83238699508981806</v>
      </c>
    </row>
    <row r="560" spans="2:14" ht="14.4" x14ac:dyDescent="0.3">
      <c r="B560" s="8">
        <v>44524.124999998654</v>
      </c>
      <c r="C560" s="22">
        <v>55.885714723362533</v>
      </c>
      <c r="D560" s="22">
        <v>813.71</v>
      </c>
      <c r="E560" s="19">
        <v>225</v>
      </c>
      <c r="F560" s="15">
        <v>0</v>
      </c>
      <c r="G560" s="2">
        <v>0</v>
      </c>
      <c r="H560" s="2">
        <v>340.01600000000002</v>
      </c>
      <c r="I560" s="2">
        <v>0</v>
      </c>
      <c r="J560" s="2">
        <v>0</v>
      </c>
      <c r="K560" s="78">
        <v>25.526350999999998</v>
      </c>
      <c r="L560" s="2">
        <f t="shared" si="25"/>
        <v>0.39071786030079458</v>
      </c>
      <c r="M560" s="2">
        <f t="shared" si="26"/>
        <v>0.85798910155294439</v>
      </c>
      <c r="N560" s="22">
        <f t="shared" si="27"/>
        <v>0.8588171108731234</v>
      </c>
    </row>
    <row r="561" spans="2:14" ht="14.4" x14ac:dyDescent="0.3">
      <c r="B561" s="8">
        <v>44524.166666665318</v>
      </c>
      <c r="C561" s="22">
        <v>56.653130434782611</v>
      </c>
      <c r="D561" s="22">
        <v>826.56399999999996</v>
      </c>
      <c r="E561" s="19">
        <v>225</v>
      </c>
      <c r="F561" s="15">
        <v>0</v>
      </c>
      <c r="G561" s="2">
        <v>0</v>
      </c>
      <c r="H561" s="2">
        <v>361.20800000000003</v>
      </c>
      <c r="I561" s="2">
        <v>0</v>
      </c>
      <c r="J561" s="2">
        <v>0</v>
      </c>
      <c r="K561" s="78">
        <v>25.418324999999999</v>
      </c>
      <c r="L561" s="2">
        <f t="shared" si="25"/>
        <v>0.39608314955604534</v>
      </c>
      <c r="M561" s="2">
        <f t="shared" si="26"/>
        <v>0.87154256889556214</v>
      </c>
      <c r="N561" s="22">
        <f t="shared" si="27"/>
        <v>0.9123441572874782</v>
      </c>
    </row>
    <row r="562" spans="2:14" ht="14.4" x14ac:dyDescent="0.3">
      <c r="B562" s="8">
        <v>44524.208333331982</v>
      </c>
      <c r="C562" s="22">
        <v>63.290438206157084</v>
      </c>
      <c r="D562" s="22">
        <v>840.56799999999998</v>
      </c>
      <c r="E562" s="19">
        <v>225</v>
      </c>
      <c r="F562" s="15">
        <v>0</v>
      </c>
      <c r="G562" s="2">
        <v>0</v>
      </c>
      <c r="H562" s="2">
        <v>365.05200000000002</v>
      </c>
      <c r="I562" s="2">
        <v>0</v>
      </c>
      <c r="J562" s="2">
        <v>0</v>
      </c>
      <c r="K562" s="78">
        <v>26.527021999999999</v>
      </c>
      <c r="L562" s="2">
        <f t="shared" si="25"/>
        <v>0.4424870419179186</v>
      </c>
      <c r="M562" s="2">
        <f t="shared" si="26"/>
        <v>0.88630861500307878</v>
      </c>
      <c r="N562" s="22">
        <f t="shared" si="27"/>
        <v>0.92205338560084071</v>
      </c>
    </row>
    <row r="563" spans="2:14" ht="14.4" x14ac:dyDescent="0.3">
      <c r="B563" s="8">
        <v>44524.249999998647</v>
      </c>
      <c r="C563" s="22">
        <v>73.893639857167159</v>
      </c>
      <c r="D563" s="22">
        <v>869.06</v>
      </c>
      <c r="E563" s="19">
        <v>225</v>
      </c>
      <c r="F563" s="15">
        <v>0</v>
      </c>
      <c r="G563" s="2">
        <v>0</v>
      </c>
      <c r="H563" s="2">
        <v>351.108</v>
      </c>
      <c r="I563" s="2">
        <v>0</v>
      </c>
      <c r="J563" s="2">
        <v>0</v>
      </c>
      <c r="K563" s="78">
        <v>30.440379</v>
      </c>
      <c r="L563" s="2">
        <f t="shared" si="25"/>
        <v>0.51661797648550711</v>
      </c>
      <c r="M563" s="2">
        <f t="shared" si="26"/>
        <v>0.91635104471568707</v>
      </c>
      <c r="N563" s="22">
        <f t="shared" si="27"/>
        <v>0.88683343773363787</v>
      </c>
    </row>
    <row r="564" spans="2:14" ht="14.4" x14ac:dyDescent="0.3">
      <c r="B564" s="8">
        <v>44524.291666665311</v>
      </c>
      <c r="C564" s="22">
        <v>105.80947530555638</v>
      </c>
      <c r="D564" s="22">
        <v>906.928</v>
      </c>
      <c r="E564" s="19">
        <v>225</v>
      </c>
      <c r="F564" s="15">
        <v>0</v>
      </c>
      <c r="G564" s="2">
        <v>0</v>
      </c>
      <c r="H564" s="2">
        <v>377.30799999999999</v>
      </c>
      <c r="I564" s="2">
        <v>0</v>
      </c>
      <c r="J564" s="2">
        <v>0</v>
      </c>
      <c r="K564" s="78">
        <v>31.972141000000001</v>
      </c>
      <c r="L564" s="2">
        <f t="shared" si="25"/>
        <v>0.73975347717355466</v>
      </c>
      <c r="M564" s="2">
        <f t="shared" si="26"/>
        <v>0.95627968181933198</v>
      </c>
      <c r="N564" s="22">
        <f t="shared" si="27"/>
        <v>0.95300975974458979</v>
      </c>
    </row>
    <row r="565" spans="2:14" ht="14.4" x14ac:dyDescent="0.3">
      <c r="B565" s="8">
        <v>44524.333333331975</v>
      </c>
      <c r="C565" s="22">
        <v>109.81746160586373</v>
      </c>
      <c r="D565" s="22">
        <v>944.11699999999996</v>
      </c>
      <c r="E565" s="19">
        <v>225</v>
      </c>
      <c r="F565" s="15">
        <v>0</v>
      </c>
      <c r="G565" s="2">
        <v>0</v>
      </c>
      <c r="H565" s="2">
        <v>395.91199999999998</v>
      </c>
      <c r="I565" s="2">
        <v>0</v>
      </c>
      <c r="J565" s="2">
        <v>0</v>
      </c>
      <c r="K565" s="78">
        <v>35.253906000000001</v>
      </c>
      <c r="L565" s="2">
        <f t="shared" si="25"/>
        <v>0.7677748031800794</v>
      </c>
      <c r="M565" s="2">
        <f t="shared" si="26"/>
        <v>0.99549237024352788</v>
      </c>
      <c r="N565" s="22">
        <f t="shared" si="27"/>
        <v>1</v>
      </c>
    </row>
    <row r="566" spans="2:14" ht="14.4" x14ac:dyDescent="0.3">
      <c r="B566" s="8">
        <v>44524.374999998639</v>
      </c>
      <c r="C566" s="22">
        <v>77.364622312755671</v>
      </c>
      <c r="D566" s="22">
        <v>944.11300000000006</v>
      </c>
      <c r="E566" s="19">
        <v>225</v>
      </c>
      <c r="F566" s="15">
        <v>0</v>
      </c>
      <c r="G566" s="2">
        <v>0</v>
      </c>
      <c r="H566" s="2">
        <v>391.78800000000001</v>
      </c>
      <c r="I566" s="2">
        <v>0</v>
      </c>
      <c r="J566" s="2">
        <v>0</v>
      </c>
      <c r="K566" s="78">
        <v>39.571083999999999</v>
      </c>
      <c r="L566" s="2">
        <f t="shared" si="25"/>
        <v>0.54088490847165571</v>
      </c>
      <c r="M566" s="2">
        <f t="shared" si="26"/>
        <v>0.99548815257825873</v>
      </c>
      <c r="N566" s="22">
        <f t="shared" si="27"/>
        <v>0.98958354381781821</v>
      </c>
    </row>
    <row r="567" spans="2:14" ht="14.4" x14ac:dyDescent="0.3">
      <c r="B567" s="8">
        <v>44524.416666665304</v>
      </c>
      <c r="C567" s="22">
        <v>65.060437692344109</v>
      </c>
      <c r="D567" s="22">
        <v>897.67200000000003</v>
      </c>
      <c r="E567" s="19">
        <v>225</v>
      </c>
      <c r="F567" s="15">
        <v>0</v>
      </c>
      <c r="G567" s="2">
        <v>0</v>
      </c>
      <c r="H567" s="2">
        <v>374.596</v>
      </c>
      <c r="I567" s="2">
        <v>0</v>
      </c>
      <c r="J567" s="2">
        <v>0</v>
      </c>
      <c r="K567" s="78">
        <v>43.067357999999999</v>
      </c>
      <c r="L567" s="2">
        <f t="shared" si="25"/>
        <v>0.45486176800668404</v>
      </c>
      <c r="M567" s="2">
        <f t="shared" si="26"/>
        <v>0.94652000438637185</v>
      </c>
      <c r="N567" s="22">
        <f t="shared" si="27"/>
        <v>0.94615975267231112</v>
      </c>
    </row>
    <row r="568" spans="2:14" ht="14.4" x14ac:dyDescent="0.3">
      <c r="B568" s="8">
        <v>44524.458333331968</v>
      </c>
      <c r="C568" s="22">
        <v>53.522901686160054</v>
      </c>
      <c r="D568" s="22">
        <v>821.43799999999999</v>
      </c>
      <c r="E568" s="19">
        <v>225</v>
      </c>
      <c r="F568" s="15">
        <v>0</v>
      </c>
      <c r="G568" s="2">
        <v>0</v>
      </c>
      <c r="H568" s="2">
        <v>332.12799999999999</v>
      </c>
      <c r="I568" s="2">
        <v>0</v>
      </c>
      <c r="J568" s="2">
        <v>0</v>
      </c>
      <c r="K568" s="78">
        <v>51.089807999999998</v>
      </c>
      <c r="L568" s="2">
        <f t="shared" si="25"/>
        <v>0.37419855373459188</v>
      </c>
      <c r="M568" s="2">
        <f t="shared" si="26"/>
        <v>0.86613763085306494</v>
      </c>
      <c r="N568" s="22">
        <f t="shared" si="27"/>
        <v>0.83889349148295578</v>
      </c>
    </row>
    <row r="569" spans="2:14" ht="14.4" x14ac:dyDescent="0.3">
      <c r="B569" s="8">
        <v>44524.499999998632</v>
      </c>
      <c r="C569" s="22">
        <v>49.231330252403602</v>
      </c>
      <c r="D569" s="22">
        <v>753.9</v>
      </c>
      <c r="E569" s="19">
        <v>225</v>
      </c>
      <c r="F569" s="15">
        <v>0</v>
      </c>
      <c r="G569" s="2">
        <v>0</v>
      </c>
      <c r="H569" s="2">
        <v>299.56799999999998</v>
      </c>
      <c r="I569" s="2">
        <v>0</v>
      </c>
      <c r="J569" s="2">
        <v>0</v>
      </c>
      <c r="K569" s="78">
        <v>57.674610000000001</v>
      </c>
      <c r="L569" s="2">
        <f t="shared" si="25"/>
        <v>0.34419457836762096</v>
      </c>
      <c r="M569" s="2">
        <f t="shared" si="26"/>
        <v>0.79492446161502828</v>
      </c>
      <c r="N569" s="22">
        <f t="shared" si="27"/>
        <v>0.75665299359453619</v>
      </c>
    </row>
    <row r="570" spans="2:14" ht="14.4" x14ac:dyDescent="0.3">
      <c r="B570" s="8">
        <v>44524.541666665296</v>
      </c>
      <c r="C570" s="22">
        <v>46.25</v>
      </c>
      <c r="D570" s="22">
        <v>699.01599999999996</v>
      </c>
      <c r="E570" s="19">
        <v>225</v>
      </c>
      <c r="F570" s="15">
        <v>0</v>
      </c>
      <c r="G570" s="2">
        <v>0</v>
      </c>
      <c r="H570" s="2">
        <v>266.05599999999998</v>
      </c>
      <c r="I570" s="2">
        <v>0</v>
      </c>
      <c r="J570" s="2">
        <v>0</v>
      </c>
      <c r="K570" s="78">
        <v>62.679178</v>
      </c>
      <c r="L570" s="2">
        <f t="shared" si="25"/>
        <v>0.32335098742787399</v>
      </c>
      <c r="M570" s="2">
        <f t="shared" si="26"/>
        <v>0.73705387645614884</v>
      </c>
      <c r="N570" s="22">
        <f t="shared" si="27"/>
        <v>0.6720079209521308</v>
      </c>
    </row>
    <row r="571" spans="2:14" ht="14.4" x14ac:dyDescent="0.3">
      <c r="B571" s="8">
        <v>44524.583333331961</v>
      </c>
      <c r="C571" s="22">
        <v>45.73</v>
      </c>
      <c r="D571" s="22">
        <v>654.947</v>
      </c>
      <c r="E571" s="19">
        <v>225</v>
      </c>
      <c r="F571" s="15">
        <v>0</v>
      </c>
      <c r="G571" s="2">
        <v>0</v>
      </c>
      <c r="H571" s="2">
        <v>221.65199999999999</v>
      </c>
      <c r="I571" s="2">
        <v>0</v>
      </c>
      <c r="J571" s="2">
        <v>0</v>
      </c>
      <c r="K571" s="78">
        <v>68.048648</v>
      </c>
      <c r="L571" s="2">
        <f t="shared" si="25"/>
        <v>0.31971547362327946</v>
      </c>
      <c r="M571" s="2">
        <f t="shared" si="26"/>
        <v>0.69058680376890569</v>
      </c>
      <c r="N571" s="22">
        <f t="shared" si="27"/>
        <v>0.5598516842126533</v>
      </c>
    </row>
    <row r="572" spans="2:14" ht="14.4" x14ac:dyDescent="0.3">
      <c r="B572" s="8">
        <v>44524.624999998625</v>
      </c>
      <c r="C572" s="22">
        <v>43.97</v>
      </c>
      <c r="D572" s="22">
        <v>633.476</v>
      </c>
      <c r="E572" s="19">
        <v>225</v>
      </c>
      <c r="F572" s="15">
        <v>0</v>
      </c>
      <c r="G572" s="2">
        <v>0</v>
      </c>
      <c r="H572" s="2">
        <v>199.65199999999999</v>
      </c>
      <c r="I572" s="2">
        <v>0</v>
      </c>
      <c r="J572" s="2">
        <v>0</v>
      </c>
      <c r="K572" s="78">
        <v>83.173674000000005</v>
      </c>
      <c r="L572" s="2">
        <f t="shared" si="25"/>
        <v>0.3074106576692674</v>
      </c>
      <c r="M572" s="2">
        <f t="shared" si="26"/>
        <v>0.66794743102008447</v>
      </c>
      <c r="N572" s="22">
        <f t="shared" si="27"/>
        <v>0.50428378023399134</v>
      </c>
    </row>
    <row r="573" spans="2:14" ht="14.4" x14ac:dyDescent="0.3">
      <c r="B573" s="8">
        <v>44524.666666665289</v>
      </c>
      <c r="C573" s="22">
        <v>45.74</v>
      </c>
      <c r="D573" s="22">
        <v>624.44000000000005</v>
      </c>
      <c r="E573" s="19">
        <v>225</v>
      </c>
      <c r="F573" s="15">
        <v>0</v>
      </c>
      <c r="G573" s="2">
        <v>0</v>
      </c>
      <c r="H573" s="2">
        <v>182.05600000000001</v>
      </c>
      <c r="I573" s="2">
        <v>0</v>
      </c>
      <c r="J573" s="2">
        <v>0</v>
      </c>
      <c r="K573" s="78">
        <v>90.414619000000002</v>
      </c>
      <c r="L573" s="2">
        <f t="shared" si="25"/>
        <v>0.31978538735029094</v>
      </c>
      <c r="M573" s="2">
        <f t="shared" si="26"/>
        <v>0.65841972517693104</v>
      </c>
      <c r="N573" s="22">
        <f t="shared" si="27"/>
        <v>0.45983956030633077</v>
      </c>
    </row>
    <row r="574" spans="2:14" ht="14.4" x14ac:dyDescent="0.3">
      <c r="B574" s="8">
        <v>44524.708333331953</v>
      </c>
      <c r="C574" s="22">
        <v>54.292534138127976</v>
      </c>
      <c r="D574" s="22">
        <v>641.11800000000005</v>
      </c>
      <c r="E574" s="19">
        <v>225</v>
      </c>
      <c r="F574" s="15">
        <v>0</v>
      </c>
      <c r="G574" s="2">
        <v>0</v>
      </c>
      <c r="H574" s="2">
        <v>170.14</v>
      </c>
      <c r="I574" s="2">
        <v>0</v>
      </c>
      <c r="J574" s="2">
        <v>0</v>
      </c>
      <c r="K574" s="78">
        <v>88.646541999999997</v>
      </c>
      <c r="L574" s="2">
        <f t="shared" si="25"/>
        <v>0.37957934104919433</v>
      </c>
      <c r="M574" s="2">
        <f t="shared" si="26"/>
        <v>0.67600528051691711</v>
      </c>
      <c r="N574" s="22">
        <f t="shared" si="27"/>
        <v>0.42974196286043365</v>
      </c>
    </row>
    <row r="575" spans="2:14" ht="14.4" x14ac:dyDescent="0.3">
      <c r="B575" s="8">
        <v>44524.749999998618</v>
      </c>
      <c r="C575" s="22">
        <v>76.951241562617398</v>
      </c>
      <c r="D575" s="22">
        <v>681.65</v>
      </c>
      <c r="E575" s="19">
        <v>225</v>
      </c>
      <c r="F575" s="15">
        <v>0</v>
      </c>
      <c r="G575" s="2">
        <v>0</v>
      </c>
      <c r="H575" s="2">
        <v>171.93199999999999</v>
      </c>
      <c r="I575" s="2">
        <v>0</v>
      </c>
      <c r="J575" s="2">
        <v>0</v>
      </c>
      <c r="K575" s="78">
        <v>75.487098000000003</v>
      </c>
      <c r="L575" s="2">
        <f t="shared" si="25"/>
        <v>0.53799480957996093</v>
      </c>
      <c r="M575" s="2">
        <f t="shared" si="26"/>
        <v>0.71874288268985809</v>
      </c>
      <c r="N575" s="22">
        <f t="shared" si="27"/>
        <v>0.43426822122087738</v>
      </c>
    </row>
    <row r="576" spans="2:14" ht="14.4" x14ac:dyDescent="0.3">
      <c r="B576" s="8">
        <v>44524.791666665282</v>
      </c>
      <c r="C576" s="22">
        <v>62.551430745452386</v>
      </c>
      <c r="D576" s="22">
        <v>703.33299999999997</v>
      </c>
      <c r="E576" s="19">
        <v>225</v>
      </c>
      <c r="F576" s="15">
        <v>0</v>
      </c>
      <c r="G576" s="2">
        <v>0</v>
      </c>
      <c r="H576" s="2">
        <v>184.24</v>
      </c>
      <c r="I576" s="2">
        <v>0</v>
      </c>
      <c r="J576" s="2">
        <v>0</v>
      </c>
      <c r="K576" s="78">
        <v>59.198478000000001</v>
      </c>
      <c r="L576" s="2">
        <f t="shared" si="25"/>
        <v>0.43732036533120655</v>
      </c>
      <c r="M576" s="2">
        <f t="shared" si="26"/>
        <v>0.7416057916979476</v>
      </c>
      <c r="N576" s="22">
        <f t="shared" si="27"/>
        <v>0.46535593768312156</v>
      </c>
    </row>
    <row r="577" spans="2:14" ht="14.4" x14ac:dyDescent="0.3">
      <c r="B577" s="8">
        <v>44524.833333331946</v>
      </c>
      <c r="C577" s="22">
        <v>55.883939511458074</v>
      </c>
      <c r="D577" s="22">
        <v>707.58399999999995</v>
      </c>
      <c r="E577" s="19">
        <v>225</v>
      </c>
      <c r="F577" s="15">
        <v>0</v>
      </c>
      <c r="G577" s="2">
        <v>0</v>
      </c>
      <c r="H577" s="2">
        <v>197.136</v>
      </c>
      <c r="I577" s="2">
        <v>0</v>
      </c>
      <c r="J577" s="2">
        <v>0</v>
      </c>
      <c r="K577" s="78">
        <v>57.735222999999998</v>
      </c>
      <c r="L577" s="2">
        <f t="shared" si="25"/>
        <v>0.39070544913274702</v>
      </c>
      <c r="M577" s="2">
        <f t="shared" si="26"/>
        <v>0.74608811546280429</v>
      </c>
      <c r="N577" s="22">
        <f t="shared" si="27"/>
        <v>0.49792883266988625</v>
      </c>
    </row>
    <row r="578" spans="2:14" ht="14.4" x14ac:dyDescent="0.3">
      <c r="B578" s="8">
        <v>44524.87499999861</v>
      </c>
      <c r="C578" s="22">
        <v>53.825169739417042</v>
      </c>
      <c r="D578" s="22">
        <v>717.62900000000002</v>
      </c>
      <c r="E578" s="19">
        <v>225</v>
      </c>
      <c r="F578" s="15">
        <v>0</v>
      </c>
      <c r="G578" s="2">
        <v>0</v>
      </c>
      <c r="H578" s="2">
        <v>207.268</v>
      </c>
      <c r="I578" s="2">
        <v>0</v>
      </c>
      <c r="J578" s="2">
        <v>0</v>
      </c>
      <c r="K578" s="78">
        <v>47.068202999999997</v>
      </c>
      <c r="L578" s="2">
        <f t="shared" si="25"/>
        <v>0.37631182235056049</v>
      </c>
      <c r="M578" s="2">
        <f t="shared" si="26"/>
        <v>0.75667972737011702</v>
      </c>
      <c r="N578" s="22">
        <f t="shared" si="27"/>
        <v>0.52352037826587727</v>
      </c>
    </row>
    <row r="579" spans="2:14" ht="14.4" x14ac:dyDescent="0.3">
      <c r="B579" s="8">
        <v>44524.916666665275</v>
      </c>
      <c r="C579" s="22">
        <v>50.483505957698767</v>
      </c>
      <c r="D579" s="22">
        <v>714.33</v>
      </c>
      <c r="E579" s="19">
        <v>225</v>
      </c>
      <c r="F579" s="15">
        <v>0</v>
      </c>
      <c r="G579" s="2">
        <v>0</v>
      </c>
      <c r="H579" s="2">
        <v>211.39599999999999</v>
      </c>
      <c r="I579" s="2">
        <v>0</v>
      </c>
      <c r="J579" s="2">
        <v>0</v>
      </c>
      <c r="K579" s="78">
        <v>42.257390000000001</v>
      </c>
      <c r="L579" s="2">
        <f t="shared" si="25"/>
        <v>0.35294900541065632</v>
      </c>
      <c r="M579" s="2">
        <f t="shared" si="26"/>
        <v>0.75320120793933309</v>
      </c>
      <c r="N579" s="22">
        <f t="shared" si="27"/>
        <v>0.53394693770332802</v>
      </c>
    </row>
    <row r="580" spans="2:14" ht="14.4" x14ac:dyDescent="0.3">
      <c r="B580" s="8">
        <v>44524.958333331939</v>
      </c>
      <c r="C580" s="22">
        <v>47.655463232654519</v>
      </c>
      <c r="D580" s="22">
        <v>710.60500000000002</v>
      </c>
      <c r="E580" s="19">
        <v>225</v>
      </c>
      <c r="F580" s="15">
        <v>0</v>
      </c>
      <c r="G580" s="2">
        <v>0</v>
      </c>
      <c r="H580" s="2">
        <v>201.26</v>
      </c>
      <c r="I580" s="2">
        <v>0</v>
      </c>
      <c r="J580" s="2">
        <v>0</v>
      </c>
      <c r="K580" s="78">
        <v>36.081826</v>
      </c>
      <c r="L580" s="2">
        <f t="shared" si="25"/>
        <v>0.3331771047051153</v>
      </c>
      <c r="M580" s="2">
        <f t="shared" si="26"/>
        <v>0.74927350715737795</v>
      </c>
      <c r="N580" s="22">
        <f t="shared" si="27"/>
        <v>0.50834528885206809</v>
      </c>
    </row>
    <row r="581" spans="2:14" ht="14.4" x14ac:dyDescent="0.3">
      <c r="B581" s="8">
        <v>44524.999999998603</v>
      </c>
      <c r="C581" s="22">
        <v>42.532257059605634</v>
      </c>
      <c r="D581" s="22">
        <v>689.18799999999999</v>
      </c>
      <c r="E581" s="19">
        <v>225</v>
      </c>
      <c r="F581" s="15">
        <v>0</v>
      </c>
      <c r="G581" s="2">
        <v>0</v>
      </c>
      <c r="H581" s="2">
        <v>194.952</v>
      </c>
      <c r="I581" s="2">
        <v>0</v>
      </c>
      <c r="J581" s="2">
        <v>0</v>
      </c>
      <c r="K581" s="78">
        <v>35.663034000000003</v>
      </c>
      <c r="L581" s="2">
        <f t="shared" si="25"/>
        <v>0.2973588609245329</v>
      </c>
      <c r="M581" s="2">
        <f t="shared" si="26"/>
        <v>0.72669107288969115</v>
      </c>
      <c r="N581" s="22">
        <f t="shared" si="27"/>
        <v>0.49241245529309546</v>
      </c>
    </row>
    <row r="582" spans="2:14" ht="14.4" x14ac:dyDescent="0.3">
      <c r="B582" s="8">
        <v>44525.041666665267</v>
      </c>
      <c r="C582" s="22">
        <v>46.428187696599657</v>
      </c>
      <c r="D582" s="22">
        <v>665.60500000000002</v>
      </c>
      <c r="E582" s="19">
        <v>225</v>
      </c>
      <c r="F582" s="15">
        <v>0</v>
      </c>
      <c r="G582" s="2">
        <v>0</v>
      </c>
      <c r="H582" s="2">
        <v>193.99199999999999</v>
      </c>
      <c r="I582" s="2">
        <v>0</v>
      </c>
      <c r="J582" s="2">
        <v>0</v>
      </c>
      <c r="K582" s="78">
        <v>32.150215000000003</v>
      </c>
      <c r="L582" s="2">
        <f t="shared" ref="L582:L645" si="28">C582/$C$1</f>
        <v>0.32459676402556042</v>
      </c>
      <c r="M582" s="2">
        <f t="shared" ref="M582:M645" si="29">D582/D$1</f>
        <v>0.70182477287872524</v>
      </c>
      <c r="N582" s="22">
        <f t="shared" ref="N582:N645" si="30">H582/H$1</f>
        <v>0.48998767402857202</v>
      </c>
    </row>
    <row r="583" spans="2:14" ht="14.4" x14ac:dyDescent="0.3">
      <c r="B583" s="8">
        <v>44525.083333331931</v>
      </c>
      <c r="C583" s="22">
        <v>40.82</v>
      </c>
      <c r="D583" s="22">
        <v>652.58199999999999</v>
      </c>
      <c r="E583" s="19">
        <v>225</v>
      </c>
      <c r="F583" s="15">
        <v>0</v>
      </c>
      <c r="G583" s="2">
        <v>0</v>
      </c>
      <c r="H583" s="2">
        <v>193.904</v>
      </c>
      <c r="I583" s="2">
        <v>0</v>
      </c>
      <c r="J583" s="2">
        <v>0</v>
      </c>
      <c r="K583" s="78">
        <v>29.263940999999999</v>
      </c>
      <c r="L583" s="2">
        <f t="shared" si="28"/>
        <v>0.28538783366066628</v>
      </c>
      <c r="M583" s="2">
        <f t="shared" si="29"/>
        <v>0.6880931091784831</v>
      </c>
      <c r="N583" s="22">
        <f t="shared" si="30"/>
        <v>0.48976540241265737</v>
      </c>
    </row>
    <row r="584" spans="2:14" ht="14.4" x14ac:dyDescent="0.3">
      <c r="B584" s="8">
        <v>44525.124999998596</v>
      </c>
      <c r="C584" s="22">
        <v>38.820767121384065</v>
      </c>
      <c r="D584" s="22">
        <v>639.95000000000005</v>
      </c>
      <c r="E584" s="19">
        <v>225</v>
      </c>
      <c r="F584" s="15">
        <v>0</v>
      </c>
      <c r="G584" s="2">
        <v>0</v>
      </c>
      <c r="H584" s="2">
        <v>193.792</v>
      </c>
      <c r="I584" s="2">
        <v>0</v>
      </c>
      <c r="J584" s="2">
        <v>0</v>
      </c>
      <c r="K584" s="78">
        <v>27.277982000000002</v>
      </c>
      <c r="L584" s="2">
        <f t="shared" si="28"/>
        <v>0.27141045148988285</v>
      </c>
      <c r="M584" s="2">
        <f t="shared" si="29"/>
        <v>0.67477372225830667</v>
      </c>
      <c r="N584" s="22">
        <f t="shared" si="30"/>
        <v>0.48948251126512965</v>
      </c>
    </row>
    <row r="585" spans="2:14" ht="14.4" x14ac:dyDescent="0.3">
      <c r="B585" s="8">
        <v>44525.16666666526</v>
      </c>
      <c r="C585" s="22">
        <v>38.749195696451196</v>
      </c>
      <c r="D585" s="22">
        <v>636.98199999999997</v>
      </c>
      <c r="E585" s="19">
        <v>225</v>
      </c>
      <c r="F585" s="15">
        <v>0</v>
      </c>
      <c r="G585" s="2">
        <v>0</v>
      </c>
      <c r="H585" s="2">
        <v>193.81200000000001</v>
      </c>
      <c r="I585" s="2">
        <v>0</v>
      </c>
      <c r="J585" s="2">
        <v>0</v>
      </c>
      <c r="K585" s="78">
        <v>26.990051000000001</v>
      </c>
      <c r="L585" s="2">
        <f t="shared" si="28"/>
        <v>0.27091006898342529</v>
      </c>
      <c r="M585" s="2">
        <f t="shared" si="29"/>
        <v>0.67164421462855017</v>
      </c>
      <c r="N585" s="22">
        <f t="shared" si="30"/>
        <v>0.48953302754147393</v>
      </c>
    </row>
    <row r="586" spans="2:14" ht="14.4" x14ac:dyDescent="0.3">
      <c r="B586" s="8">
        <v>44525.208333331924</v>
      </c>
      <c r="C586" s="22">
        <v>39.49</v>
      </c>
      <c r="D586" s="22">
        <v>645.30399999999997</v>
      </c>
      <c r="E586" s="19">
        <v>225</v>
      </c>
      <c r="F586" s="15">
        <v>0</v>
      </c>
      <c r="G586" s="2">
        <v>0</v>
      </c>
      <c r="H586" s="2">
        <v>193.988</v>
      </c>
      <c r="I586" s="2">
        <v>0</v>
      </c>
      <c r="J586" s="2">
        <v>0</v>
      </c>
      <c r="K586" s="78">
        <v>28.735161000000002</v>
      </c>
      <c r="L586" s="2">
        <f t="shared" si="28"/>
        <v>0.27608930796814579</v>
      </c>
      <c r="M586" s="2">
        <f t="shared" si="29"/>
        <v>0.68041906722114898</v>
      </c>
      <c r="N586" s="22">
        <f t="shared" si="30"/>
        <v>0.48997757077330317</v>
      </c>
    </row>
    <row r="587" spans="2:14" ht="14.4" x14ac:dyDescent="0.3">
      <c r="B587" s="8">
        <v>44525.249999998588</v>
      </c>
      <c r="C587" s="22">
        <v>41.470000000000006</v>
      </c>
      <c r="D587" s="22">
        <v>661.55700000000002</v>
      </c>
      <c r="E587" s="19">
        <v>225</v>
      </c>
      <c r="F587" s="15">
        <v>0</v>
      </c>
      <c r="G587" s="2">
        <v>0</v>
      </c>
      <c r="H587" s="2">
        <v>191.536</v>
      </c>
      <c r="I587" s="2">
        <v>0</v>
      </c>
      <c r="J587" s="2">
        <v>0</v>
      </c>
      <c r="K587" s="78">
        <v>32.205092999999998</v>
      </c>
      <c r="L587" s="2">
        <f t="shared" si="28"/>
        <v>0.28993222591640944</v>
      </c>
      <c r="M587" s="2">
        <f t="shared" si="29"/>
        <v>0.69755649562628108</v>
      </c>
      <c r="N587" s="22">
        <f t="shared" si="30"/>
        <v>0.4837842752934996</v>
      </c>
    </row>
    <row r="588" spans="2:14" ht="14.4" x14ac:dyDescent="0.3">
      <c r="B588" s="8">
        <v>44525.291666665253</v>
      </c>
      <c r="C588" s="22">
        <v>45.499999999999993</v>
      </c>
      <c r="D588" s="22">
        <v>682.84900000000005</v>
      </c>
      <c r="E588" s="19">
        <v>225</v>
      </c>
      <c r="F588" s="15">
        <v>0</v>
      </c>
      <c r="G588" s="2">
        <v>0</v>
      </c>
      <c r="H588" s="2">
        <v>186.04</v>
      </c>
      <c r="I588" s="2">
        <v>0</v>
      </c>
      <c r="J588" s="2">
        <v>0</v>
      </c>
      <c r="K588" s="78">
        <v>35.673896999999997</v>
      </c>
      <c r="L588" s="2">
        <f t="shared" si="28"/>
        <v>0.3181074579020165</v>
      </c>
      <c r="M588" s="2">
        <f t="shared" si="29"/>
        <v>0.72000712785430498</v>
      </c>
      <c r="N588" s="22">
        <f t="shared" si="30"/>
        <v>0.46990240255410293</v>
      </c>
    </row>
    <row r="589" spans="2:14" ht="14.4" x14ac:dyDescent="0.3">
      <c r="B589" s="8">
        <v>44525.333333331917</v>
      </c>
      <c r="C589" s="22">
        <v>46.537376829527119</v>
      </c>
      <c r="D589" s="22">
        <v>700.24400000000003</v>
      </c>
      <c r="E589" s="19">
        <v>225</v>
      </c>
      <c r="F589" s="15">
        <v>0</v>
      </c>
      <c r="G589" s="2">
        <v>0</v>
      </c>
      <c r="H589" s="2">
        <v>184.22</v>
      </c>
      <c r="I589" s="2">
        <v>0</v>
      </c>
      <c r="J589" s="2">
        <v>0</v>
      </c>
      <c r="K589" s="78">
        <v>39.186033999999999</v>
      </c>
      <c r="L589" s="2">
        <f t="shared" si="28"/>
        <v>0.32536014594877094</v>
      </c>
      <c r="M589" s="2">
        <f t="shared" si="29"/>
        <v>0.73834869969379746</v>
      </c>
      <c r="N589" s="22">
        <f t="shared" si="30"/>
        <v>0.46530542140677728</v>
      </c>
    </row>
    <row r="590" spans="2:14" ht="14.4" x14ac:dyDescent="0.3">
      <c r="B590" s="8">
        <v>44525.374999998581</v>
      </c>
      <c r="C590" s="22">
        <v>44.51</v>
      </c>
      <c r="D590" s="22">
        <v>714.02800000000002</v>
      </c>
      <c r="E590" s="19">
        <v>225</v>
      </c>
      <c r="F590" s="15">
        <v>0</v>
      </c>
      <c r="G590" s="2">
        <v>0</v>
      </c>
      <c r="H590" s="2">
        <v>187.05600000000001</v>
      </c>
      <c r="I590" s="2">
        <v>0</v>
      </c>
      <c r="J590" s="2">
        <v>0</v>
      </c>
      <c r="K590" s="78">
        <v>46.406348999999999</v>
      </c>
      <c r="L590" s="2">
        <f t="shared" si="28"/>
        <v>0.31118599892788473</v>
      </c>
      <c r="M590" s="2">
        <f t="shared" si="29"/>
        <v>0.75288277421150751</v>
      </c>
      <c r="N590" s="22">
        <f t="shared" si="30"/>
        <v>0.47246862939239026</v>
      </c>
    </row>
    <row r="591" spans="2:14" ht="14.4" x14ac:dyDescent="0.3">
      <c r="B591" s="8">
        <v>44525.416666665245</v>
      </c>
      <c r="C591" s="22">
        <v>43.419409094315469</v>
      </c>
      <c r="D591" s="22">
        <v>712.91300000000001</v>
      </c>
      <c r="E591" s="19">
        <v>225</v>
      </c>
      <c r="F591" s="15">
        <v>0</v>
      </c>
      <c r="G591" s="2">
        <v>0</v>
      </c>
      <c r="H591" s="2">
        <v>169.84399999999999</v>
      </c>
      <c r="I591" s="2">
        <v>0</v>
      </c>
      <c r="J591" s="2">
        <v>0</v>
      </c>
      <c r="K591" s="78">
        <v>54.732837000000004</v>
      </c>
      <c r="L591" s="2">
        <f t="shared" si="28"/>
        <v>0.30356127144176687</v>
      </c>
      <c r="M591" s="2">
        <f t="shared" si="29"/>
        <v>0.75170710001771412</v>
      </c>
      <c r="N591" s="22">
        <f t="shared" si="30"/>
        <v>0.42899432197053894</v>
      </c>
    </row>
    <row r="592" spans="2:14" ht="14.4" x14ac:dyDescent="0.3">
      <c r="B592" s="8">
        <v>44525.45833333191</v>
      </c>
      <c r="C592" s="22">
        <v>45.51</v>
      </c>
      <c r="D592" s="22">
        <v>712.50400000000002</v>
      </c>
      <c r="E592" s="19">
        <v>225</v>
      </c>
      <c r="F592" s="15">
        <v>0</v>
      </c>
      <c r="G592" s="2">
        <v>0</v>
      </c>
      <c r="H592" s="2">
        <v>152.928</v>
      </c>
      <c r="I592" s="2">
        <v>0</v>
      </c>
      <c r="J592" s="2">
        <v>0</v>
      </c>
      <c r="K592" s="78">
        <v>61.928545999999997</v>
      </c>
      <c r="L592" s="2">
        <f t="shared" si="28"/>
        <v>0.31817737162902798</v>
      </c>
      <c r="M592" s="2">
        <f t="shared" si="29"/>
        <v>0.75127584374393708</v>
      </c>
      <c r="N592" s="22">
        <f t="shared" si="30"/>
        <v>0.38626765543858232</v>
      </c>
    </row>
    <row r="593" spans="2:14" ht="14.4" x14ac:dyDescent="0.3">
      <c r="B593" s="8">
        <v>44525.499999998574</v>
      </c>
      <c r="C593" s="22">
        <v>42.21854510500193</v>
      </c>
      <c r="D593" s="22">
        <v>699.03499999999997</v>
      </c>
      <c r="E593" s="19">
        <v>225</v>
      </c>
      <c r="F593" s="15">
        <v>0</v>
      </c>
      <c r="G593" s="2">
        <v>0</v>
      </c>
      <c r="H593" s="2">
        <v>154.28</v>
      </c>
      <c r="I593" s="2">
        <v>0</v>
      </c>
      <c r="J593" s="2">
        <v>0</v>
      </c>
      <c r="K593" s="78">
        <v>80.181505999999999</v>
      </c>
      <c r="L593" s="2">
        <f t="shared" si="28"/>
        <v>0.29516558372909424</v>
      </c>
      <c r="M593" s="2">
        <f t="shared" si="29"/>
        <v>0.73707391036617764</v>
      </c>
      <c r="N593" s="22">
        <f t="shared" si="30"/>
        <v>0.38968255571945282</v>
      </c>
    </row>
    <row r="594" spans="2:14" ht="14.4" x14ac:dyDescent="0.3">
      <c r="B594" s="8">
        <v>44525.541666665238</v>
      </c>
      <c r="C594" s="22">
        <v>41.547126116310999</v>
      </c>
      <c r="D594" s="22">
        <v>665.25699999999995</v>
      </c>
      <c r="E594" s="19">
        <v>225</v>
      </c>
      <c r="F594" s="15">
        <v>0</v>
      </c>
      <c r="G594" s="2">
        <v>0</v>
      </c>
      <c r="H594" s="2">
        <v>151.26</v>
      </c>
      <c r="I594" s="2">
        <v>0</v>
      </c>
      <c r="J594" s="2">
        <v>0</v>
      </c>
      <c r="K594" s="78">
        <v>95.768911000000003</v>
      </c>
      <c r="L594" s="2">
        <f t="shared" si="28"/>
        <v>0.29047144334053127</v>
      </c>
      <c r="M594" s="2">
        <f t="shared" si="29"/>
        <v>0.70145783600030354</v>
      </c>
      <c r="N594" s="22">
        <f t="shared" si="30"/>
        <v>0.38205459799147284</v>
      </c>
    </row>
    <row r="595" spans="2:14" ht="14.4" x14ac:dyDescent="0.3">
      <c r="B595" s="80">
        <v>44525.583333331902</v>
      </c>
      <c r="C595" s="22">
        <v>36.49</v>
      </c>
      <c r="D595" s="22">
        <v>629.58699999999999</v>
      </c>
      <c r="E595" s="19">
        <v>225</v>
      </c>
      <c r="F595" s="15">
        <v>0</v>
      </c>
      <c r="G595" s="2">
        <v>0</v>
      </c>
      <c r="H595" s="77">
        <v>150.476</v>
      </c>
      <c r="I595" s="2">
        <v>0</v>
      </c>
      <c r="J595" s="2">
        <v>0</v>
      </c>
      <c r="K595" s="78">
        <v>115.01880199999999</v>
      </c>
      <c r="L595" s="2">
        <f t="shared" si="28"/>
        <v>0.25511518986471615</v>
      </c>
      <c r="M595" s="2">
        <f t="shared" si="29"/>
        <v>0.66384680596209156</v>
      </c>
      <c r="N595" s="22">
        <f t="shared" si="30"/>
        <v>0.38007435995877875</v>
      </c>
    </row>
    <row r="596" spans="2:14" ht="14.4" x14ac:dyDescent="0.3">
      <c r="B596" s="80">
        <v>44525.624999998567</v>
      </c>
      <c r="C596" s="22">
        <v>35.22</v>
      </c>
      <c r="D596" s="22">
        <v>601.32799999999997</v>
      </c>
      <c r="E596" s="19">
        <v>225</v>
      </c>
      <c r="F596" s="15">
        <v>0</v>
      </c>
      <c r="G596" s="2">
        <v>0</v>
      </c>
      <c r="H596" s="77">
        <v>150.084</v>
      </c>
      <c r="I596" s="2">
        <v>0</v>
      </c>
      <c r="J596" s="2">
        <v>0</v>
      </c>
      <c r="K596" s="78">
        <v>135.07110800000001</v>
      </c>
      <c r="L596" s="2">
        <f t="shared" si="28"/>
        <v>0.24623614653426423</v>
      </c>
      <c r="M596" s="2">
        <f t="shared" si="29"/>
        <v>0.634050055251415</v>
      </c>
      <c r="N596" s="22">
        <f t="shared" si="30"/>
        <v>0.3790842409424317</v>
      </c>
    </row>
    <row r="597" spans="2:14" ht="14.4" x14ac:dyDescent="0.3">
      <c r="B597" s="80">
        <v>44525.666666665231</v>
      </c>
      <c r="C597" s="22">
        <v>34.946710391066674</v>
      </c>
      <c r="D597" s="22">
        <v>587.48199999999997</v>
      </c>
      <c r="E597" s="19">
        <v>225</v>
      </c>
      <c r="F597" s="15">
        <v>0</v>
      </c>
      <c r="G597" s="2">
        <v>0</v>
      </c>
      <c r="H597" s="77">
        <v>150.79599999999999</v>
      </c>
      <c r="I597" s="2">
        <v>0</v>
      </c>
      <c r="J597" s="2">
        <v>0</v>
      </c>
      <c r="K597" s="78">
        <v>144.414546</v>
      </c>
      <c r="L597" s="2">
        <f t="shared" si="28"/>
        <v>0.24432547702286167</v>
      </c>
      <c r="M597" s="2">
        <f t="shared" si="29"/>
        <v>0.61945060692203213</v>
      </c>
      <c r="N597" s="22">
        <f t="shared" si="30"/>
        <v>0.38088262038028653</v>
      </c>
    </row>
    <row r="598" spans="2:14" ht="14.4" x14ac:dyDescent="0.3">
      <c r="B598" s="80">
        <v>44525.708333331895</v>
      </c>
      <c r="C598" s="22">
        <v>38.020000000000003</v>
      </c>
      <c r="D598" s="22">
        <v>582.61900000000003</v>
      </c>
      <c r="E598" s="19">
        <v>225</v>
      </c>
      <c r="F598" s="15">
        <v>0</v>
      </c>
      <c r="G598" s="2">
        <v>0</v>
      </c>
      <c r="H598" s="77">
        <v>150.792</v>
      </c>
      <c r="I598" s="2">
        <v>0</v>
      </c>
      <c r="J598" s="2">
        <v>0</v>
      </c>
      <c r="K598" s="78">
        <v>139.92980600000001</v>
      </c>
      <c r="L598" s="2">
        <f t="shared" si="28"/>
        <v>0.26581199009746531</v>
      </c>
      <c r="M598" s="2">
        <f t="shared" si="29"/>
        <v>0.61432298037098587</v>
      </c>
      <c r="N598" s="22">
        <f t="shared" si="30"/>
        <v>0.38087251712501768</v>
      </c>
    </row>
    <row r="599" spans="2:14" ht="14.4" x14ac:dyDescent="0.3">
      <c r="B599" s="80">
        <v>44525.749999998559</v>
      </c>
      <c r="C599" s="22">
        <v>45.970000000000006</v>
      </c>
      <c r="D599" s="22">
        <v>598.89200000000005</v>
      </c>
      <c r="E599" s="19">
        <v>225</v>
      </c>
      <c r="F599" s="15">
        <v>0</v>
      </c>
      <c r="G599" s="2">
        <v>0</v>
      </c>
      <c r="H599" s="77">
        <v>150.57599999999999</v>
      </c>
      <c r="I599" s="2">
        <v>0</v>
      </c>
      <c r="J599" s="2">
        <v>0</v>
      </c>
      <c r="K599" s="78">
        <v>117.933218</v>
      </c>
      <c r="L599" s="2">
        <f t="shared" si="28"/>
        <v>0.3213934030715539</v>
      </c>
      <c r="M599" s="2">
        <f t="shared" si="29"/>
        <v>0.63148149710246393</v>
      </c>
      <c r="N599" s="22">
        <f t="shared" si="30"/>
        <v>0.38032694134049994</v>
      </c>
    </row>
    <row r="600" spans="2:14" ht="14.4" x14ac:dyDescent="0.3">
      <c r="B600" s="8">
        <v>44525.791666665224</v>
      </c>
      <c r="C600" s="22">
        <v>46.32</v>
      </c>
      <c r="D600" s="22">
        <v>611.72799999999995</v>
      </c>
      <c r="E600" s="19">
        <v>225</v>
      </c>
      <c r="F600" s="15">
        <v>0</v>
      </c>
      <c r="G600" s="2">
        <v>0</v>
      </c>
      <c r="H600" s="2">
        <v>156.08799999999999</v>
      </c>
      <c r="I600" s="2">
        <v>0</v>
      </c>
      <c r="J600" s="2">
        <v>0</v>
      </c>
      <c r="K600" s="78">
        <v>78.507816000000005</v>
      </c>
      <c r="L600" s="2">
        <f t="shared" si="28"/>
        <v>0.32384038351695399</v>
      </c>
      <c r="M600" s="2">
        <f t="shared" si="29"/>
        <v>0.64501598495137025</v>
      </c>
      <c r="N600" s="22">
        <f t="shared" si="30"/>
        <v>0.39424922710097193</v>
      </c>
    </row>
    <row r="601" spans="2:14" ht="14.4" x14ac:dyDescent="0.3">
      <c r="B601" s="8">
        <v>44525.833333331888</v>
      </c>
      <c r="C601" s="22">
        <v>44.670000000000009</v>
      </c>
      <c r="D601" s="22">
        <v>615.45000000000005</v>
      </c>
      <c r="E601" s="19">
        <v>225</v>
      </c>
      <c r="F601" s="15">
        <v>0</v>
      </c>
      <c r="G601" s="2">
        <v>0</v>
      </c>
      <c r="H601" s="2">
        <v>151.83199999999999</v>
      </c>
      <c r="I601" s="2">
        <v>0</v>
      </c>
      <c r="J601" s="2">
        <v>0</v>
      </c>
      <c r="K601" s="78">
        <v>63.451996000000001</v>
      </c>
      <c r="L601" s="2">
        <f t="shared" si="28"/>
        <v>0.31230461856006775</v>
      </c>
      <c r="M601" s="2">
        <f t="shared" si="29"/>
        <v>0.64894052248437362</v>
      </c>
      <c r="N601" s="22">
        <f t="shared" si="30"/>
        <v>0.38349936349491809</v>
      </c>
    </row>
    <row r="602" spans="2:14" ht="14.4" x14ac:dyDescent="0.3">
      <c r="B602" s="80">
        <v>44525.874999998552</v>
      </c>
      <c r="C602" s="19">
        <v>43.52</v>
      </c>
      <c r="D602" s="19">
        <v>612.678</v>
      </c>
      <c r="E602" s="19">
        <v>225</v>
      </c>
      <c r="F602" s="81">
        <v>0</v>
      </c>
      <c r="G602" s="77">
        <v>0</v>
      </c>
      <c r="H602" s="77">
        <v>150.49600000000001</v>
      </c>
      <c r="I602" s="2">
        <v>0</v>
      </c>
      <c r="J602" s="2">
        <v>0</v>
      </c>
      <c r="K602" s="78">
        <v>52.766345000000001</v>
      </c>
      <c r="L602" s="2">
        <f t="shared" si="28"/>
        <v>0.30426453995375302</v>
      </c>
      <c r="M602" s="2">
        <f t="shared" si="29"/>
        <v>0.6460176804528085</v>
      </c>
      <c r="N602" s="22">
        <f t="shared" si="30"/>
        <v>0.38012487623512298</v>
      </c>
    </row>
    <row r="603" spans="2:14" ht="14.4" x14ac:dyDescent="0.3">
      <c r="B603" s="80">
        <v>44525.916666665216</v>
      </c>
      <c r="C603" s="19">
        <v>42.26</v>
      </c>
      <c r="D603" s="19">
        <v>614.43600000000004</v>
      </c>
      <c r="E603" s="19">
        <v>225</v>
      </c>
      <c r="F603" s="81">
        <v>0</v>
      </c>
      <c r="G603" s="77">
        <v>0</v>
      </c>
      <c r="H603" s="77">
        <v>150.19200000000001</v>
      </c>
      <c r="I603" s="2">
        <v>0</v>
      </c>
      <c r="J603" s="2">
        <v>0</v>
      </c>
      <c r="K603" s="78">
        <v>46.680052000000003</v>
      </c>
      <c r="L603" s="2">
        <f t="shared" si="28"/>
        <v>0.29545541035031253</v>
      </c>
      <c r="M603" s="2">
        <f t="shared" si="29"/>
        <v>0.64787134433862792</v>
      </c>
      <c r="N603" s="22">
        <f t="shared" si="30"/>
        <v>0.37935702883469058</v>
      </c>
    </row>
    <row r="604" spans="2:14" ht="14.4" x14ac:dyDescent="0.3">
      <c r="B604" s="80">
        <v>44525.958333331881</v>
      </c>
      <c r="C604" s="19">
        <v>39.459999999999994</v>
      </c>
      <c r="D604" s="19">
        <v>600.38300000000004</v>
      </c>
      <c r="E604" s="19">
        <v>225</v>
      </c>
      <c r="F604" s="81">
        <v>0</v>
      </c>
      <c r="G604" s="77">
        <v>0</v>
      </c>
      <c r="H604" s="77">
        <v>150.24799999999999</v>
      </c>
      <c r="I604" s="2">
        <v>0</v>
      </c>
      <c r="J604" s="2">
        <v>0</v>
      </c>
      <c r="K604" s="78">
        <v>39.383586999999999</v>
      </c>
      <c r="L604" s="2">
        <f t="shared" si="28"/>
        <v>0.27587956678711145</v>
      </c>
      <c r="M604" s="2">
        <f t="shared" si="29"/>
        <v>0.63305363183156338</v>
      </c>
      <c r="N604" s="22">
        <f t="shared" si="30"/>
        <v>0.37949847440845441</v>
      </c>
    </row>
    <row r="605" spans="2:14" ht="14.4" x14ac:dyDescent="0.3">
      <c r="B605" s="80">
        <v>44525.999999998545</v>
      </c>
      <c r="C605" s="19">
        <v>36.1</v>
      </c>
      <c r="D605" s="19">
        <v>574.92499999999995</v>
      </c>
      <c r="E605" s="19">
        <v>225</v>
      </c>
      <c r="F605" s="81">
        <v>0</v>
      </c>
      <c r="G605" s="77">
        <v>0</v>
      </c>
      <c r="H605" s="77">
        <v>150.232</v>
      </c>
      <c r="I605" s="2">
        <v>0</v>
      </c>
      <c r="J605" s="2">
        <v>0</v>
      </c>
      <c r="K605" s="78">
        <v>37.788263000000001</v>
      </c>
      <c r="L605" s="2">
        <f t="shared" si="28"/>
        <v>0.25238855451127029</v>
      </c>
      <c r="M605" s="2">
        <f t="shared" si="29"/>
        <v>0.60621030122565345</v>
      </c>
      <c r="N605" s="22">
        <f t="shared" si="30"/>
        <v>0.37945806138737903</v>
      </c>
    </row>
    <row r="606" spans="2:14" ht="14.4" x14ac:dyDescent="0.3">
      <c r="B606" s="80">
        <v>44526.041666665209</v>
      </c>
      <c r="C606" s="19">
        <v>35.371576092690596</v>
      </c>
      <c r="D606" s="19">
        <v>566.86099999999999</v>
      </c>
      <c r="E606" s="19">
        <v>225</v>
      </c>
      <c r="F606" s="81">
        <v>0</v>
      </c>
      <c r="G606" s="77">
        <v>0</v>
      </c>
      <c r="H606" s="77">
        <v>150.256</v>
      </c>
      <c r="I606" s="2">
        <v>0</v>
      </c>
      <c r="J606" s="2">
        <v>0</v>
      </c>
      <c r="K606" s="78">
        <v>32.685727999999997</v>
      </c>
      <c r="L606" s="2">
        <f t="shared" si="28"/>
        <v>0.24729587149084722</v>
      </c>
      <c r="M606" s="2">
        <f t="shared" si="29"/>
        <v>0.59770748804291896</v>
      </c>
      <c r="N606" s="22">
        <f t="shared" si="30"/>
        <v>0.3795186809189921</v>
      </c>
    </row>
    <row r="607" spans="2:14" ht="14.4" x14ac:dyDescent="0.3">
      <c r="B607" s="80">
        <v>44526.083333331873</v>
      </c>
      <c r="C607" s="19">
        <v>36.308448555003338</v>
      </c>
      <c r="D607" s="19">
        <v>566.19100000000003</v>
      </c>
      <c r="E607" s="19">
        <v>225</v>
      </c>
      <c r="F607" s="81">
        <v>0</v>
      </c>
      <c r="G607" s="77">
        <v>0</v>
      </c>
      <c r="H607" s="77">
        <v>150.19999999999999</v>
      </c>
      <c r="I607" s="2">
        <v>0</v>
      </c>
      <c r="J607" s="2">
        <v>0</v>
      </c>
      <c r="K607" s="78">
        <v>29.605051</v>
      </c>
      <c r="L607" s="2">
        <f t="shared" si="28"/>
        <v>0.25384589604831337</v>
      </c>
      <c r="M607" s="2">
        <f t="shared" si="29"/>
        <v>0.59700102911032571</v>
      </c>
      <c r="N607" s="22">
        <f t="shared" si="30"/>
        <v>0.37937723534522821</v>
      </c>
    </row>
    <row r="608" spans="2:14" ht="14.4" x14ac:dyDescent="0.3">
      <c r="B608" s="80">
        <v>44526.124999998538</v>
      </c>
      <c r="C608" s="19">
        <v>34.464713811884387</v>
      </c>
      <c r="D608" s="19">
        <v>572.48699999999997</v>
      </c>
      <c r="E608" s="19">
        <v>225</v>
      </c>
      <c r="F608" s="81">
        <v>0</v>
      </c>
      <c r="G608" s="77">
        <v>0</v>
      </c>
      <c r="H608" s="77">
        <v>150.29599999999999</v>
      </c>
      <c r="I608" s="2">
        <v>0</v>
      </c>
      <c r="J608" s="2">
        <v>0</v>
      </c>
      <c r="K608" s="78">
        <v>27.538409999999999</v>
      </c>
      <c r="L608" s="2">
        <f t="shared" si="28"/>
        <v>0.24095565929712223</v>
      </c>
      <c r="M608" s="2">
        <f t="shared" si="29"/>
        <v>0.60363963424406775</v>
      </c>
      <c r="N608" s="22">
        <f t="shared" si="30"/>
        <v>0.37961971347168055</v>
      </c>
    </row>
    <row r="609" spans="2:14" ht="14.4" x14ac:dyDescent="0.3">
      <c r="B609" s="80">
        <v>44526.166666665202</v>
      </c>
      <c r="C609" s="19">
        <v>36.06455274296156</v>
      </c>
      <c r="D609" s="19">
        <v>582.73900000000003</v>
      </c>
      <c r="E609" s="19">
        <v>225</v>
      </c>
      <c r="F609" s="81">
        <v>0</v>
      </c>
      <c r="G609" s="77">
        <v>0</v>
      </c>
      <c r="H609" s="77">
        <v>150.232</v>
      </c>
      <c r="I609" s="2">
        <v>0</v>
      </c>
      <c r="J609" s="2">
        <v>0</v>
      </c>
      <c r="K609" s="78">
        <v>27.319714000000001</v>
      </c>
      <c r="L609" s="2">
        <f t="shared" si="28"/>
        <v>0.2521407295260813</v>
      </c>
      <c r="M609" s="2">
        <f t="shared" si="29"/>
        <v>0.61444951032906225</v>
      </c>
      <c r="N609" s="22">
        <f t="shared" si="30"/>
        <v>0.37945806138737903</v>
      </c>
    </row>
    <row r="610" spans="2:14" ht="14.4" x14ac:dyDescent="0.3">
      <c r="B610" s="80">
        <v>44526.208333331866</v>
      </c>
      <c r="C610" s="19">
        <v>38.25</v>
      </c>
      <c r="D610" s="19">
        <v>599.25900000000001</v>
      </c>
      <c r="E610" s="19">
        <v>225</v>
      </c>
      <c r="F610" s="81">
        <v>0</v>
      </c>
      <c r="G610" s="77">
        <v>0</v>
      </c>
      <c r="H610" s="77">
        <v>150.19999999999999</v>
      </c>
      <c r="I610" s="2">
        <v>0</v>
      </c>
      <c r="J610" s="2">
        <v>0</v>
      </c>
      <c r="K610" s="78">
        <v>29.202611999999998</v>
      </c>
      <c r="L610" s="2">
        <f t="shared" si="28"/>
        <v>0.26742000581872821</v>
      </c>
      <c r="M610" s="2">
        <f t="shared" si="29"/>
        <v>0.63186846789091433</v>
      </c>
      <c r="N610" s="22">
        <f t="shared" si="30"/>
        <v>0.37937723534522821</v>
      </c>
    </row>
    <row r="611" spans="2:14" ht="14.4" x14ac:dyDescent="0.3">
      <c r="B611" s="80">
        <v>44526.24999999853</v>
      </c>
      <c r="C611" s="19">
        <v>42.500000000000007</v>
      </c>
      <c r="D611" s="19">
        <v>622.88900000000001</v>
      </c>
      <c r="E611" s="19">
        <v>225</v>
      </c>
      <c r="F611" s="81">
        <v>0</v>
      </c>
      <c r="G611" s="77">
        <v>0</v>
      </c>
      <c r="H611" s="77">
        <v>150.27199999999999</v>
      </c>
      <c r="I611" s="2">
        <v>0</v>
      </c>
      <c r="J611" s="2">
        <v>0</v>
      </c>
      <c r="K611" s="78">
        <v>32.604643000000003</v>
      </c>
      <c r="L611" s="2">
        <f t="shared" si="28"/>
        <v>0.29713333979858697</v>
      </c>
      <c r="M611" s="2">
        <f t="shared" si="29"/>
        <v>0.65678432546879351</v>
      </c>
      <c r="N611" s="22">
        <f t="shared" si="30"/>
        <v>0.37955909394006748</v>
      </c>
    </row>
    <row r="612" spans="2:14" ht="14.4" x14ac:dyDescent="0.3">
      <c r="B612" s="80">
        <v>44526.291666665194</v>
      </c>
      <c r="C612" s="19">
        <v>46.2</v>
      </c>
      <c r="D612" s="19">
        <v>651.16600000000005</v>
      </c>
      <c r="E612" s="19">
        <v>225</v>
      </c>
      <c r="F612" s="81">
        <v>0</v>
      </c>
      <c r="G612" s="77">
        <v>0</v>
      </c>
      <c r="H612" s="77">
        <v>150.76</v>
      </c>
      <c r="I612" s="2">
        <v>0</v>
      </c>
      <c r="J612" s="2">
        <v>0</v>
      </c>
      <c r="K612" s="78">
        <v>34.873558000000003</v>
      </c>
      <c r="L612" s="2">
        <f t="shared" si="28"/>
        <v>0.32300141879281685</v>
      </c>
      <c r="M612" s="2">
        <f t="shared" si="29"/>
        <v>0.68660005567318161</v>
      </c>
      <c r="N612" s="22">
        <f t="shared" si="30"/>
        <v>0.38079169108286692</v>
      </c>
    </row>
    <row r="613" spans="2:14" ht="14.4" x14ac:dyDescent="0.3">
      <c r="B613" s="8">
        <v>44526.333333331859</v>
      </c>
      <c r="C613" s="22">
        <v>51.331009538050075</v>
      </c>
      <c r="D613" s="22">
        <v>682.80100000000004</v>
      </c>
      <c r="E613" s="19">
        <v>225</v>
      </c>
      <c r="F613" s="15">
        <v>0</v>
      </c>
      <c r="G613" s="2">
        <v>0</v>
      </c>
      <c r="H613" s="2">
        <v>159.71199999999999</v>
      </c>
      <c r="I613" s="2">
        <v>0</v>
      </c>
      <c r="J613" s="2">
        <v>0</v>
      </c>
      <c r="K613" s="78">
        <v>38.583979999999997</v>
      </c>
      <c r="L613" s="2">
        <f t="shared" si="28"/>
        <v>0.3588742188064456</v>
      </c>
      <c r="M613" s="2">
        <f t="shared" si="29"/>
        <v>0.71995651587107445</v>
      </c>
      <c r="N613" s="22">
        <f t="shared" si="30"/>
        <v>0.40340277637454786</v>
      </c>
    </row>
    <row r="614" spans="2:14" ht="14.4" x14ac:dyDescent="0.3">
      <c r="B614" s="8">
        <v>44526.374999998523</v>
      </c>
      <c r="C614" s="22">
        <v>52.960486062310544</v>
      </c>
      <c r="D614" s="22">
        <v>706.24800000000005</v>
      </c>
      <c r="E614" s="19">
        <v>225</v>
      </c>
      <c r="F614" s="15">
        <v>0</v>
      </c>
      <c r="G614" s="2">
        <v>0</v>
      </c>
      <c r="H614" s="2">
        <v>154.63999999999999</v>
      </c>
      <c r="I614" s="2">
        <v>0</v>
      </c>
      <c r="J614" s="2">
        <v>0</v>
      </c>
      <c r="K614" s="78">
        <v>42.909185999999998</v>
      </c>
      <c r="L614" s="2">
        <f t="shared" si="28"/>
        <v>0.37026649649531396</v>
      </c>
      <c r="M614" s="2">
        <f t="shared" si="29"/>
        <v>0.74467941526288706</v>
      </c>
      <c r="N614" s="22">
        <f t="shared" si="30"/>
        <v>0.3905918486936491</v>
      </c>
    </row>
    <row r="615" spans="2:14" ht="14.4" x14ac:dyDescent="0.3">
      <c r="B615" s="8">
        <v>44526.416666665187</v>
      </c>
      <c r="C615" s="22">
        <v>53.324461065511322</v>
      </c>
      <c r="D615" s="22">
        <v>727.65700000000004</v>
      </c>
      <c r="E615" s="19">
        <v>225</v>
      </c>
      <c r="F615" s="15">
        <v>0</v>
      </c>
      <c r="G615" s="2">
        <v>0</v>
      </c>
      <c r="H615" s="2">
        <v>154.24799999999999</v>
      </c>
      <c r="I615" s="2">
        <v>0</v>
      </c>
      <c r="J615" s="2">
        <v>0</v>
      </c>
      <c r="K615" s="78">
        <v>48.574935000000004</v>
      </c>
      <c r="L615" s="2">
        <f t="shared" si="28"/>
        <v>0.37281118139659042</v>
      </c>
      <c r="M615" s="2">
        <f t="shared" si="29"/>
        <v>0.76725341420003546</v>
      </c>
      <c r="N615" s="22">
        <f t="shared" si="30"/>
        <v>0.389601729677302</v>
      </c>
    </row>
    <row r="616" spans="2:14" ht="14.4" x14ac:dyDescent="0.3">
      <c r="B616" s="8">
        <v>44526.458333331851</v>
      </c>
      <c r="C616" s="22">
        <v>53.225546325016381</v>
      </c>
      <c r="D616" s="22">
        <v>737.11199999999997</v>
      </c>
      <c r="E616" s="19">
        <v>225</v>
      </c>
      <c r="F616" s="15">
        <v>0</v>
      </c>
      <c r="G616" s="2">
        <v>0</v>
      </c>
      <c r="H616" s="2">
        <v>152.56</v>
      </c>
      <c r="I616" s="2">
        <v>0</v>
      </c>
      <c r="J616" s="2">
        <v>0</v>
      </c>
      <c r="K616" s="78">
        <v>60.636445000000002</v>
      </c>
      <c r="L616" s="2">
        <f t="shared" si="28"/>
        <v>0.37211963158015343</v>
      </c>
      <c r="M616" s="2">
        <f t="shared" si="29"/>
        <v>0.77722292048013897</v>
      </c>
      <c r="N616" s="22">
        <f t="shared" si="30"/>
        <v>0.38533815595384835</v>
      </c>
    </row>
    <row r="617" spans="2:14" ht="14.4" x14ac:dyDescent="0.3">
      <c r="B617" s="8">
        <v>44526.499999998516</v>
      </c>
      <c r="C617" s="22">
        <v>52.772322888697914</v>
      </c>
      <c r="D617" s="22">
        <v>735.28399999999999</v>
      </c>
      <c r="E617" s="19">
        <v>225</v>
      </c>
      <c r="F617" s="15">
        <v>0</v>
      </c>
      <c r="G617" s="2">
        <v>0</v>
      </c>
      <c r="H617" s="2">
        <v>152.61600000000001</v>
      </c>
      <c r="I617" s="2">
        <v>0</v>
      </c>
      <c r="J617" s="2">
        <v>0</v>
      </c>
      <c r="K617" s="78">
        <v>66.860992999999993</v>
      </c>
      <c r="L617" s="2">
        <f t="shared" si="28"/>
        <v>0.36895097761995815</v>
      </c>
      <c r="M617" s="2">
        <f t="shared" si="29"/>
        <v>0.77529544745210832</v>
      </c>
      <c r="N617" s="22">
        <f t="shared" si="30"/>
        <v>0.38547960152761224</v>
      </c>
    </row>
    <row r="618" spans="2:14" ht="14.4" x14ac:dyDescent="0.3">
      <c r="B618" s="8">
        <v>44526.54166666518</v>
      </c>
      <c r="C618" s="22">
        <v>48.125858059025177</v>
      </c>
      <c r="D618" s="22">
        <v>718.31700000000001</v>
      </c>
      <c r="E618" s="19">
        <v>225</v>
      </c>
      <c r="F618" s="15">
        <v>0</v>
      </c>
      <c r="G618" s="2">
        <v>0</v>
      </c>
      <c r="H618" s="2">
        <v>150.88</v>
      </c>
      <c r="I618" s="2">
        <v>0</v>
      </c>
      <c r="J618" s="2">
        <v>0</v>
      </c>
      <c r="K618" s="78">
        <v>80.275216999999998</v>
      </c>
      <c r="L618" s="2">
        <f t="shared" si="28"/>
        <v>0.33646581025296213</v>
      </c>
      <c r="M618" s="2">
        <f t="shared" si="29"/>
        <v>0.7574051657964217</v>
      </c>
      <c r="N618" s="22">
        <f t="shared" si="30"/>
        <v>0.38109478874093233</v>
      </c>
    </row>
    <row r="619" spans="2:14" ht="14.4" x14ac:dyDescent="0.3">
      <c r="B619" s="8">
        <v>44526.583333331844</v>
      </c>
      <c r="C619" s="22">
        <v>48.893951865572447</v>
      </c>
      <c r="D619" s="22">
        <v>692.98299999999995</v>
      </c>
      <c r="E619" s="19">
        <v>225</v>
      </c>
      <c r="F619" s="15">
        <v>0</v>
      </c>
      <c r="G619" s="2">
        <v>0</v>
      </c>
      <c r="H619" s="2">
        <v>158.34399999999999</v>
      </c>
      <c r="I619" s="2">
        <v>0</v>
      </c>
      <c r="J619" s="2">
        <v>0</v>
      </c>
      <c r="K619" s="78">
        <v>91.104510000000005</v>
      </c>
      <c r="L619" s="2">
        <f t="shared" si="28"/>
        <v>0.34183584032397385</v>
      </c>
      <c r="M619" s="2">
        <f t="shared" si="29"/>
        <v>0.73069258281385752</v>
      </c>
      <c r="N619" s="22">
        <f t="shared" si="30"/>
        <v>0.39994746307260198</v>
      </c>
    </row>
    <row r="620" spans="2:14" ht="14.4" x14ac:dyDescent="0.3">
      <c r="B620" s="8">
        <v>44526.624999998508</v>
      </c>
      <c r="C620" s="22">
        <v>47.807880524561526</v>
      </c>
      <c r="D620" s="22">
        <v>671.99400000000003</v>
      </c>
      <c r="E620" s="19">
        <v>225</v>
      </c>
      <c r="F620" s="15">
        <v>0</v>
      </c>
      <c r="G620" s="2">
        <v>0</v>
      </c>
      <c r="H620" s="2">
        <v>155.29599999999999</v>
      </c>
      <c r="I620" s="2">
        <v>0</v>
      </c>
      <c r="J620" s="2">
        <v>0</v>
      </c>
      <c r="K620" s="78">
        <v>104.350645</v>
      </c>
      <c r="L620" s="2">
        <f t="shared" si="28"/>
        <v>0.33424271079893608</v>
      </c>
      <c r="M620" s="2">
        <f t="shared" si="29"/>
        <v>0.70856143872997668</v>
      </c>
      <c r="N620" s="22">
        <f t="shared" si="30"/>
        <v>0.39224878255774009</v>
      </c>
    </row>
    <row r="621" spans="2:14" ht="14.4" x14ac:dyDescent="0.3">
      <c r="B621" s="8">
        <v>44526.666666665173</v>
      </c>
      <c r="C621" s="22">
        <v>50.039550846761742</v>
      </c>
      <c r="D621" s="22">
        <v>669.09400000000005</v>
      </c>
      <c r="E621" s="19">
        <v>225</v>
      </c>
      <c r="F621" s="15">
        <v>0</v>
      </c>
      <c r="G621" s="2">
        <v>0</v>
      </c>
      <c r="H621" s="2">
        <v>153.22399999999999</v>
      </c>
      <c r="I621" s="2">
        <v>0</v>
      </c>
      <c r="J621" s="2">
        <v>0</v>
      </c>
      <c r="K621" s="78">
        <v>114.871318</v>
      </c>
      <c r="L621" s="2">
        <f t="shared" si="28"/>
        <v>0.34984514976751818</v>
      </c>
      <c r="M621" s="2">
        <f t="shared" si="29"/>
        <v>0.70550363140979677</v>
      </c>
      <c r="N621" s="22">
        <f t="shared" si="30"/>
        <v>0.38701529632847703</v>
      </c>
    </row>
    <row r="622" spans="2:14" ht="14.4" x14ac:dyDescent="0.3">
      <c r="B622" s="8">
        <v>44526.708333331837</v>
      </c>
      <c r="C622" s="22">
        <v>64.265184272433643</v>
      </c>
      <c r="D622" s="22">
        <v>683.96600000000001</v>
      </c>
      <c r="E622" s="19">
        <v>225</v>
      </c>
      <c r="F622" s="15">
        <v>0</v>
      </c>
      <c r="G622" s="2">
        <v>0</v>
      </c>
      <c r="H622" s="2">
        <v>151.328</v>
      </c>
      <c r="I622" s="2">
        <v>0</v>
      </c>
      <c r="J622" s="2">
        <v>0</v>
      </c>
      <c r="K622" s="78">
        <v>107.470645</v>
      </c>
      <c r="L622" s="2">
        <f t="shared" si="28"/>
        <v>0.44930185495623126</v>
      </c>
      <c r="M622" s="2">
        <f t="shared" si="29"/>
        <v>0.72118491088073278</v>
      </c>
      <c r="N622" s="22">
        <f t="shared" si="30"/>
        <v>0.38222635333104327</v>
      </c>
    </row>
    <row r="623" spans="2:14" ht="14.4" x14ac:dyDescent="0.3">
      <c r="B623" s="8">
        <v>44526.749999998501</v>
      </c>
      <c r="C623" s="22">
        <v>77.720511220499887</v>
      </c>
      <c r="D623" s="22">
        <v>730.08900000000006</v>
      </c>
      <c r="E623" s="19">
        <v>225</v>
      </c>
      <c r="F623" s="15">
        <v>0</v>
      </c>
      <c r="G623" s="2">
        <v>0</v>
      </c>
      <c r="H623" s="2">
        <v>165.352</v>
      </c>
      <c r="I623" s="2">
        <v>0</v>
      </c>
      <c r="J623" s="2">
        <v>0</v>
      </c>
      <c r="K623" s="78">
        <v>84.581783000000001</v>
      </c>
      <c r="L623" s="2">
        <f t="shared" si="28"/>
        <v>0.54337306046589828</v>
      </c>
      <c r="M623" s="2">
        <f t="shared" si="29"/>
        <v>0.76981775468371727</v>
      </c>
      <c r="N623" s="22">
        <f t="shared" si="30"/>
        <v>0.41764836630362306</v>
      </c>
    </row>
    <row r="624" spans="2:14" ht="14.4" x14ac:dyDescent="0.3">
      <c r="B624" s="8">
        <v>44526.791666665165</v>
      </c>
      <c r="C624" s="22">
        <v>70.267311022387929</v>
      </c>
      <c r="D624" s="22">
        <v>759.60699999999997</v>
      </c>
      <c r="E624" s="19">
        <v>225</v>
      </c>
      <c r="F624" s="15">
        <v>0</v>
      </c>
      <c r="G624" s="2">
        <v>0</v>
      </c>
      <c r="H624" s="2">
        <v>193.21600000000001</v>
      </c>
      <c r="I624" s="2">
        <v>0</v>
      </c>
      <c r="J624" s="2">
        <v>0</v>
      </c>
      <c r="K624" s="78">
        <v>63.087792999999998</v>
      </c>
      <c r="L624" s="2">
        <f t="shared" si="28"/>
        <v>0.49126496006466314</v>
      </c>
      <c r="M624" s="2">
        <f t="shared" si="29"/>
        <v>0.8009420155378788</v>
      </c>
      <c r="N624" s="22">
        <f t="shared" si="30"/>
        <v>0.48802764250641562</v>
      </c>
    </row>
    <row r="625" spans="2:14" ht="14.4" x14ac:dyDescent="0.3">
      <c r="B625" s="8">
        <v>44526.83333333183</v>
      </c>
      <c r="C625" s="22">
        <v>76.58634972827403</v>
      </c>
      <c r="D625" s="22">
        <v>772.68499999999995</v>
      </c>
      <c r="E625" s="19">
        <v>225</v>
      </c>
      <c r="F625" s="15">
        <v>0</v>
      </c>
      <c r="G625" s="2">
        <v>0</v>
      </c>
      <c r="H625" s="2">
        <v>206.85599999999999</v>
      </c>
      <c r="I625" s="2">
        <v>0</v>
      </c>
      <c r="J625" s="2">
        <v>0</v>
      </c>
      <c r="K625" s="78">
        <v>53.908867999999998</v>
      </c>
      <c r="L625" s="2">
        <f t="shared" si="28"/>
        <v>0.5354437147704626</v>
      </c>
      <c r="M625" s="2">
        <f t="shared" si="29"/>
        <v>0.81473167213557252</v>
      </c>
      <c r="N625" s="22">
        <f t="shared" si="30"/>
        <v>0.522479742973186</v>
      </c>
    </row>
    <row r="626" spans="2:14" ht="14.4" x14ac:dyDescent="0.3">
      <c r="B626" s="8">
        <v>44526.874999998494</v>
      </c>
      <c r="C626" s="22">
        <v>65.151934113421447</v>
      </c>
      <c r="D626" s="22">
        <v>780.89700000000005</v>
      </c>
      <c r="E626" s="19">
        <v>225</v>
      </c>
      <c r="F626" s="15">
        <v>0</v>
      </c>
      <c r="G626" s="2">
        <v>0</v>
      </c>
      <c r="H626" s="2">
        <v>239.6</v>
      </c>
      <c r="I626" s="2">
        <v>0</v>
      </c>
      <c r="J626" s="2">
        <v>0</v>
      </c>
      <c r="K626" s="78">
        <v>48.636803</v>
      </c>
      <c r="L626" s="2">
        <f t="shared" si="28"/>
        <v>0.45550145358725647</v>
      </c>
      <c r="M626" s="2">
        <f t="shared" si="29"/>
        <v>0.82339053893326808</v>
      </c>
      <c r="N626" s="22">
        <f t="shared" si="30"/>
        <v>0.60518499060397257</v>
      </c>
    </row>
    <row r="627" spans="2:14" ht="14.4" x14ac:dyDescent="0.3">
      <c r="B627" s="8">
        <v>44526.916666665158</v>
      </c>
      <c r="C627" s="22">
        <v>64.763370177868808</v>
      </c>
      <c r="D627" s="22">
        <v>778.12199999999996</v>
      </c>
      <c r="E627" s="19">
        <v>225</v>
      </c>
      <c r="F627" s="15">
        <v>0</v>
      </c>
      <c r="G627" s="2">
        <v>0</v>
      </c>
      <c r="H627" s="2">
        <v>264.01600000000002</v>
      </c>
      <c r="I627" s="2">
        <v>0</v>
      </c>
      <c r="J627" s="2">
        <v>0</v>
      </c>
      <c r="K627" s="78">
        <v>42.272790999999998</v>
      </c>
      <c r="L627" s="2">
        <f t="shared" si="28"/>
        <v>0.45278485829558496</v>
      </c>
      <c r="M627" s="2">
        <f t="shared" si="29"/>
        <v>0.82046453365275107</v>
      </c>
      <c r="N627" s="22">
        <f t="shared" si="30"/>
        <v>0.66685526076501855</v>
      </c>
    </row>
    <row r="628" spans="2:14" ht="14.4" x14ac:dyDescent="0.3">
      <c r="B628" s="8">
        <v>44526.958333331822</v>
      </c>
      <c r="C628" s="22">
        <v>59.084241116843756</v>
      </c>
      <c r="D628" s="22">
        <v>769.471</v>
      </c>
      <c r="E628" s="19">
        <v>225</v>
      </c>
      <c r="F628" s="15">
        <v>0</v>
      </c>
      <c r="G628" s="2">
        <v>0</v>
      </c>
      <c r="H628" s="2">
        <v>294.84800000000001</v>
      </c>
      <c r="I628" s="2">
        <v>0</v>
      </c>
      <c r="J628" s="2">
        <v>0</v>
      </c>
      <c r="K628" s="78">
        <v>39.660843</v>
      </c>
      <c r="L628" s="2">
        <f t="shared" si="28"/>
        <v>0.4130799504120653</v>
      </c>
      <c r="M628" s="2">
        <f t="shared" si="29"/>
        <v>0.81134277809175948</v>
      </c>
      <c r="N628" s="22">
        <f t="shared" si="30"/>
        <v>0.74473115237729604</v>
      </c>
    </row>
    <row r="629" spans="2:14" ht="14.4" x14ac:dyDescent="0.3">
      <c r="B629" s="8">
        <v>44526.999999998487</v>
      </c>
      <c r="C629" s="22">
        <v>55.573820861560733</v>
      </c>
      <c r="D629" s="22">
        <v>763.78899999999999</v>
      </c>
      <c r="E629" s="19">
        <v>225</v>
      </c>
      <c r="F629" s="15">
        <v>0</v>
      </c>
      <c r="G629" s="2">
        <v>0</v>
      </c>
      <c r="H629" s="2">
        <v>311.00799999999998</v>
      </c>
      <c r="I629" s="2">
        <v>0</v>
      </c>
      <c r="J629" s="2">
        <v>0</v>
      </c>
      <c r="K629" s="78">
        <v>35.450606999999998</v>
      </c>
      <c r="L629" s="2">
        <f t="shared" si="28"/>
        <v>0.38853729406973936</v>
      </c>
      <c r="M629" s="2">
        <f t="shared" si="29"/>
        <v>0.80535158457684164</v>
      </c>
      <c r="N629" s="22">
        <f t="shared" si="30"/>
        <v>0.78554830366344031</v>
      </c>
    </row>
    <row r="630" spans="2:14" ht="14.4" x14ac:dyDescent="0.3">
      <c r="B630" s="8">
        <v>44527.041666665151</v>
      </c>
      <c r="C630" s="22">
        <v>50.173821546485726</v>
      </c>
      <c r="D630" s="22">
        <v>756.51599999999996</v>
      </c>
      <c r="E630" s="19">
        <v>225</v>
      </c>
      <c r="F630" s="15">
        <v>0</v>
      </c>
      <c r="G630" s="2">
        <v>0</v>
      </c>
      <c r="H630" s="2">
        <v>271.95999999999998</v>
      </c>
      <c r="I630" s="2">
        <v>0</v>
      </c>
      <c r="J630" s="2">
        <v>0</v>
      </c>
      <c r="K630" s="78">
        <v>31.836589</v>
      </c>
      <c r="L630" s="2">
        <f t="shared" si="28"/>
        <v>0.35078388627213186</v>
      </c>
      <c r="M630" s="2">
        <f t="shared" si="29"/>
        <v>0.79768281470109403</v>
      </c>
      <c r="N630" s="22">
        <f t="shared" si="30"/>
        <v>0.6869203257289499</v>
      </c>
    </row>
    <row r="631" spans="2:14" ht="14.4" x14ac:dyDescent="0.3">
      <c r="B631" s="8">
        <v>44527.083333331815</v>
      </c>
      <c r="C631" s="22">
        <v>51.218191401694178</v>
      </c>
      <c r="D631" s="22">
        <v>755.52099999999996</v>
      </c>
      <c r="E631" s="19">
        <v>225</v>
      </c>
      <c r="F631" s="15">
        <v>0</v>
      </c>
      <c r="G631" s="2">
        <v>0</v>
      </c>
      <c r="H631" s="2">
        <v>234.73599999999999</v>
      </c>
      <c r="I631" s="2">
        <v>0</v>
      </c>
      <c r="J631" s="2">
        <v>0</v>
      </c>
      <c r="K631" s="78">
        <v>29.687270000000002</v>
      </c>
      <c r="L631" s="2">
        <f t="shared" si="28"/>
        <v>0.3580854651677331</v>
      </c>
      <c r="M631" s="2">
        <f t="shared" si="29"/>
        <v>0.79663367046537714</v>
      </c>
      <c r="N631" s="22">
        <f t="shared" si="30"/>
        <v>0.59289943219705388</v>
      </c>
    </row>
    <row r="632" spans="2:14" ht="14.4" x14ac:dyDescent="0.3">
      <c r="B632" s="8">
        <v>44527.124999998479</v>
      </c>
      <c r="C632" s="22">
        <v>48.577936186559484</v>
      </c>
      <c r="D632" s="22">
        <v>765.11699999999996</v>
      </c>
      <c r="E632" s="19">
        <v>225</v>
      </c>
      <c r="F632" s="15">
        <v>0</v>
      </c>
      <c r="G632" s="2">
        <v>0</v>
      </c>
      <c r="H632" s="2">
        <v>195.85599999999999</v>
      </c>
      <c r="I632" s="2">
        <v>0</v>
      </c>
      <c r="J632" s="2">
        <v>0</v>
      </c>
      <c r="K632" s="78">
        <v>27.982527000000001</v>
      </c>
      <c r="L632" s="2">
        <f t="shared" si="28"/>
        <v>0.33962645693258942</v>
      </c>
      <c r="M632" s="2">
        <f t="shared" si="29"/>
        <v>0.80675184944622047</v>
      </c>
      <c r="N632" s="22">
        <f t="shared" si="30"/>
        <v>0.49469579098385502</v>
      </c>
    </row>
    <row r="633" spans="2:14" ht="14.4" x14ac:dyDescent="0.3">
      <c r="B633" s="8">
        <v>44527.166666665144</v>
      </c>
      <c r="C633" s="22">
        <v>48.868143092939491</v>
      </c>
      <c r="D633" s="22">
        <v>769.005</v>
      </c>
      <c r="E633" s="19">
        <v>225</v>
      </c>
      <c r="F633" s="15">
        <v>0</v>
      </c>
      <c r="G633" s="2">
        <v>0</v>
      </c>
      <c r="H633" s="2">
        <v>175.416</v>
      </c>
      <c r="I633" s="2">
        <v>0</v>
      </c>
      <c r="J633" s="2">
        <v>0</v>
      </c>
      <c r="K633" s="78">
        <v>27.882473999999998</v>
      </c>
      <c r="L633" s="2">
        <f t="shared" si="28"/>
        <v>0.34165540157553781</v>
      </c>
      <c r="M633" s="2">
        <f t="shared" si="29"/>
        <v>0.81085142008789612</v>
      </c>
      <c r="N633" s="22">
        <f t="shared" si="30"/>
        <v>0.44306815656004367</v>
      </c>
    </row>
    <row r="634" spans="2:14" ht="14.4" x14ac:dyDescent="0.3">
      <c r="B634" s="8">
        <v>44527.208333331808</v>
      </c>
      <c r="C634" s="22">
        <v>49.429979039258235</v>
      </c>
      <c r="D634" s="22">
        <v>779.14200000000005</v>
      </c>
      <c r="E634" s="19">
        <v>225</v>
      </c>
      <c r="F634" s="15">
        <v>0</v>
      </c>
      <c r="G634" s="2">
        <v>0</v>
      </c>
      <c r="H634" s="2">
        <v>158</v>
      </c>
      <c r="I634" s="2">
        <v>0</v>
      </c>
      <c r="J634" s="2">
        <v>0</v>
      </c>
      <c r="K634" s="78">
        <v>29.710756</v>
      </c>
      <c r="L634" s="2">
        <f t="shared" si="28"/>
        <v>0.34558340607315163</v>
      </c>
      <c r="M634" s="2">
        <f t="shared" si="29"/>
        <v>0.82154003829640065</v>
      </c>
      <c r="N634" s="22">
        <f t="shared" si="30"/>
        <v>0.39907858311948113</v>
      </c>
    </row>
    <row r="635" spans="2:14" ht="14.4" x14ac:dyDescent="0.3">
      <c r="B635" s="8">
        <v>44527.249999998472</v>
      </c>
      <c r="C635" s="22">
        <v>58.792714518786262</v>
      </c>
      <c r="D635" s="22">
        <v>792.74699999999996</v>
      </c>
      <c r="E635" s="19">
        <v>225</v>
      </c>
      <c r="F635" s="15">
        <v>0</v>
      </c>
      <c r="G635" s="2">
        <v>0</v>
      </c>
      <c r="H635" s="2">
        <v>154.06399999999999</v>
      </c>
      <c r="I635" s="2">
        <v>0</v>
      </c>
      <c r="J635" s="2">
        <v>0</v>
      </c>
      <c r="K635" s="78">
        <v>32.852373</v>
      </c>
      <c r="L635" s="2">
        <f t="shared" si="28"/>
        <v>0.41104177931274899</v>
      </c>
      <c r="M635" s="2">
        <f t="shared" si="29"/>
        <v>0.83588537229331317</v>
      </c>
      <c r="N635" s="22">
        <f t="shared" si="30"/>
        <v>0.38913697993493507</v>
      </c>
    </row>
    <row r="636" spans="2:14" ht="14.4" x14ac:dyDescent="0.3">
      <c r="B636" s="8">
        <v>44527.291666665136</v>
      </c>
      <c r="C636" s="22">
        <v>54.270264041515482</v>
      </c>
      <c r="D636" s="22">
        <v>800.44500000000005</v>
      </c>
      <c r="E636" s="19">
        <v>225</v>
      </c>
      <c r="F636" s="15">
        <v>0</v>
      </c>
      <c r="G636" s="2">
        <v>0</v>
      </c>
      <c r="H636" s="2">
        <v>152</v>
      </c>
      <c r="I636" s="2">
        <v>0</v>
      </c>
      <c r="J636" s="2">
        <v>0</v>
      </c>
      <c r="K636" s="78">
        <v>34.586243000000003</v>
      </c>
      <c r="L636" s="2">
        <f t="shared" si="28"/>
        <v>0.37942364250368593</v>
      </c>
      <c r="M636" s="2">
        <f t="shared" si="29"/>
        <v>0.84400226910391485</v>
      </c>
      <c r="N636" s="22">
        <f t="shared" si="30"/>
        <v>0.3839237002162097</v>
      </c>
    </row>
    <row r="637" spans="2:14" ht="14.4" x14ac:dyDescent="0.3">
      <c r="B637" s="8">
        <v>44527.333333331801</v>
      </c>
      <c r="C637" s="22">
        <v>70.380875827733078</v>
      </c>
      <c r="D637" s="22">
        <v>807.101</v>
      </c>
      <c r="E637" s="19">
        <v>225</v>
      </c>
      <c r="F637" s="15">
        <v>0</v>
      </c>
      <c r="G637" s="2">
        <v>0</v>
      </c>
      <c r="H637" s="2">
        <v>162.93600000000001</v>
      </c>
      <c r="I637" s="2">
        <v>0</v>
      </c>
      <c r="J637" s="2">
        <v>0</v>
      </c>
      <c r="K637" s="78">
        <v>38.742953999999997</v>
      </c>
      <c r="L637" s="2">
        <f t="shared" si="28"/>
        <v>0.49205893394456385</v>
      </c>
      <c r="M637" s="2">
        <f t="shared" si="29"/>
        <v>0.85102046411188614</v>
      </c>
      <c r="N637" s="22">
        <f t="shared" si="30"/>
        <v>0.4115460001212391</v>
      </c>
    </row>
    <row r="638" spans="2:14" ht="14.4" x14ac:dyDescent="0.3">
      <c r="B638" s="8">
        <v>44527.374999998465</v>
      </c>
      <c r="C638" s="22">
        <v>60.40382681755775</v>
      </c>
      <c r="D638" s="22">
        <v>802.38199999999995</v>
      </c>
      <c r="E638" s="19">
        <v>225</v>
      </c>
      <c r="F638" s="15">
        <v>0</v>
      </c>
      <c r="G638" s="2">
        <v>0</v>
      </c>
      <c r="H638" s="2">
        <v>168.71199999999999</v>
      </c>
      <c r="I638" s="2">
        <v>0</v>
      </c>
      <c r="J638" s="2">
        <v>0</v>
      </c>
      <c r="K638" s="78">
        <v>41.590456000000003</v>
      </c>
      <c r="L638" s="2">
        <f t="shared" si="28"/>
        <v>0.42230566585685608</v>
      </c>
      <c r="M638" s="2">
        <f t="shared" si="29"/>
        <v>0.84604467351053136</v>
      </c>
      <c r="N638" s="22">
        <f t="shared" si="30"/>
        <v>0.42613510072945504</v>
      </c>
    </row>
    <row r="639" spans="2:14" ht="14.4" x14ac:dyDescent="0.3">
      <c r="B639" s="8">
        <v>44527.416666665129</v>
      </c>
      <c r="C639" s="22">
        <v>54.269902514341844</v>
      </c>
      <c r="D639" s="22">
        <v>788.12300000000005</v>
      </c>
      <c r="E639" s="19">
        <v>225</v>
      </c>
      <c r="F639" s="15">
        <v>0</v>
      </c>
      <c r="G639" s="2">
        <v>0</v>
      </c>
      <c r="H639" s="2">
        <v>159.71199999999999</v>
      </c>
      <c r="I639" s="2">
        <v>0</v>
      </c>
      <c r="J639" s="2">
        <v>0</v>
      </c>
      <c r="K639" s="78">
        <v>44.554920000000003</v>
      </c>
      <c r="L639" s="2">
        <f t="shared" si="28"/>
        <v>0.37942111493247344</v>
      </c>
      <c r="M639" s="2">
        <f t="shared" si="29"/>
        <v>0.83100975124210241</v>
      </c>
      <c r="N639" s="22">
        <f t="shared" si="30"/>
        <v>0.40340277637454786</v>
      </c>
    </row>
    <row r="640" spans="2:14" ht="14.4" x14ac:dyDescent="0.3">
      <c r="B640" s="8">
        <v>44527.458333331793</v>
      </c>
      <c r="C640" s="22">
        <v>57.500513222317494</v>
      </c>
      <c r="D640" s="22">
        <v>749.91300000000001</v>
      </c>
      <c r="E640" s="19">
        <v>225</v>
      </c>
      <c r="F640" s="15">
        <v>0</v>
      </c>
      <c r="G640" s="2">
        <v>0</v>
      </c>
      <c r="H640" s="2">
        <v>160.54400000000001</v>
      </c>
      <c r="I640" s="2">
        <v>0</v>
      </c>
      <c r="J640" s="2">
        <v>0</v>
      </c>
      <c r="K640" s="78">
        <v>50.083311000000002</v>
      </c>
      <c r="L640" s="2">
        <f t="shared" si="28"/>
        <v>0.40200751844423538</v>
      </c>
      <c r="M640" s="2">
        <f t="shared" si="29"/>
        <v>0.79072050375793967</v>
      </c>
      <c r="N640" s="22">
        <f t="shared" si="30"/>
        <v>0.40550425347046826</v>
      </c>
    </row>
    <row r="641" spans="2:14" ht="14.4" x14ac:dyDescent="0.3">
      <c r="B641" s="8">
        <v>44527.499999998457</v>
      </c>
      <c r="C641" s="22">
        <v>53.384409063146158</v>
      </c>
      <c r="D641" s="22">
        <v>702.31799999999998</v>
      </c>
      <c r="E641" s="19">
        <v>225</v>
      </c>
      <c r="F641" s="15">
        <v>0</v>
      </c>
      <c r="G641" s="2">
        <v>0</v>
      </c>
      <c r="H641" s="2">
        <v>156.08000000000001</v>
      </c>
      <c r="I641" s="2">
        <v>0</v>
      </c>
      <c r="J641" s="2">
        <v>0</v>
      </c>
      <c r="K641" s="78">
        <v>54.398958999999998</v>
      </c>
      <c r="L641" s="2">
        <f t="shared" si="28"/>
        <v>0.37323030019074283</v>
      </c>
      <c r="M641" s="2">
        <f t="shared" si="29"/>
        <v>0.74053555913588465</v>
      </c>
      <c r="N641" s="22">
        <f t="shared" si="30"/>
        <v>0.3942290205904343</v>
      </c>
    </row>
    <row r="642" spans="2:14" ht="14.4" x14ac:dyDescent="0.3">
      <c r="B642" s="8">
        <v>44527.541666665122</v>
      </c>
      <c r="C642" s="22">
        <v>43.308939107997915</v>
      </c>
      <c r="D642" s="22">
        <v>651.33699999999999</v>
      </c>
      <c r="E642" s="19">
        <v>225</v>
      </c>
      <c r="F642" s="15">
        <v>0</v>
      </c>
      <c r="G642" s="2">
        <v>0</v>
      </c>
      <c r="H642" s="2">
        <v>150.63999999999999</v>
      </c>
      <c r="I642" s="2">
        <v>0</v>
      </c>
      <c r="J642" s="2">
        <v>0</v>
      </c>
      <c r="K642" s="78">
        <v>61.185043</v>
      </c>
      <c r="L642" s="2">
        <f t="shared" si="28"/>
        <v>0.30278893459513068</v>
      </c>
      <c r="M642" s="2">
        <f t="shared" si="29"/>
        <v>0.68678036086344041</v>
      </c>
      <c r="N642" s="22">
        <f t="shared" si="30"/>
        <v>0.38048859342480146</v>
      </c>
    </row>
    <row r="643" spans="2:14" ht="14.4" x14ac:dyDescent="0.3">
      <c r="B643" s="8">
        <v>44527.583333331786</v>
      </c>
      <c r="C643" s="22">
        <v>44.180940979016107</v>
      </c>
      <c r="D643" s="22">
        <v>620.46299999999997</v>
      </c>
      <c r="E643" s="19">
        <v>225</v>
      </c>
      <c r="F643" s="15">
        <v>0</v>
      </c>
      <c r="G643" s="2">
        <v>0</v>
      </c>
      <c r="H643" s="2">
        <v>150.768</v>
      </c>
      <c r="I643" s="2">
        <v>0</v>
      </c>
      <c r="J643" s="2">
        <v>0</v>
      </c>
      <c r="K643" s="78">
        <v>67.853870000000001</v>
      </c>
      <c r="L643" s="2">
        <f t="shared" si="28"/>
        <v>0.30888542467151309</v>
      </c>
      <c r="M643" s="2">
        <f t="shared" si="29"/>
        <v>0.65422631148301535</v>
      </c>
      <c r="N643" s="22">
        <f t="shared" si="30"/>
        <v>0.38081189759340461</v>
      </c>
    </row>
    <row r="644" spans="2:14" ht="14.4" x14ac:dyDescent="0.3">
      <c r="B644" s="8">
        <v>44527.62499999845</v>
      </c>
      <c r="C644" s="22">
        <v>42.720000000000006</v>
      </c>
      <c r="D644" s="22">
        <v>597.61900000000003</v>
      </c>
      <c r="E644" s="19">
        <v>225</v>
      </c>
      <c r="F644" s="15">
        <v>0</v>
      </c>
      <c r="G644" s="2">
        <v>0</v>
      </c>
      <c r="H644" s="2">
        <v>150.536</v>
      </c>
      <c r="I644" s="2">
        <v>0</v>
      </c>
      <c r="J644" s="2">
        <v>0</v>
      </c>
      <c r="K644" s="78">
        <v>80.271922000000004</v>
      </c>
      <c r="L644" s="2">
        <f t="shared" si="28"/>
        <v>0.29867144179283844</v>
      </c>
      <c r="M644" s="2">
        <f t="shared" si="29"/>
        <v>0.63013922513053677</v>
      </c>
      <c r="N644" s="22">
        <f t="shared" si="30"/>
        <v>0.38022590878781148</v>
      </c>
    </row>
    <row r="645" spans="2:14" ht="14.4" x14ac:dyDescent="0.3">
      <c r="B645" s="8">
        <v>44527.666666665114</v>
      </c>
      <c r="C645" s="22">
        <v>46.11</v>
      </c>
      <c r="D645" s="22">
        <v>593.59699999999998</v>
      </c>
      <c r="E645" s="19">
        <v>225</v>
      </c>
      <c r="F645" s="15">
        <v>0</v>
      </c>
      <c r="G645" s="2">
        <v>0</v>
      </c>
      <c r="H645" s="2">
        <v>150.84800000000001</v>
      </c>
      <c r="I645" s="2">
        <v>0</v>
      </c>
      <c r="J645" s="2">
        <v>0</v>
      </c>
      <c r="K645" s="78">
        <v>88.992613000000006</v>
      </c>
      <c r="L645" s="2">
        <f t="shared" si="28"/>
        <v>0.32237219524971394</v>
      </c>
      <c r="M645" s="2">
        <f t="shared" si="29"/>
        <v>0.62589836270234245</v>
      </c>
      <c r="N645" s="22">
        <f t="shared" si="30"/>
        <v>0.38101396269878163</v>
      </c>
    </row>
    <row r="646" spans="2:14" ht="14.4" x14ac:dyDescent="0.3">
      <c r="B646" s="8">
        <v>44527.708333331779</v>
      </c>
      <c r="C646" s="22">
        <v>53.473798547918229</v>
      </c>
      <c r="D646" s="22">
        <v>605.45299999999997</v>
      </c>
      <c r="E646" s="19">
        <v>225</v>
      </c>
      <c r="F646" s="15">
        <v>0</v>
      </c>
      <c r="G646" s="2">
        <v>0</v>
      </c>
      <c r="H646" s="2">
        <v>160.63200000000001</v>
      </c>
      <c r="I646" s="2">
        <v>0</v>
      </c>
      <c r="J646" s="2">
        <v>0</v>
      </c>
      <c r="K646" s="78">
        <v>79.542565999999994</v>
      </c>
      <c r="L646" s="2">
        <f t="shared" ref="L646:L709" si="31">C646/$C$1</f>
        <v>0.3738552553943475</v>
      </c>
      <c r="M646" s="2">
        <f t="shared" ref="M646:M709" si="32">D646/D$1</f>
        <v>0.63839952256029142</v>
      </c>
      <c r="N646" s="22">
        <f t="shared" ref="N646:N709" si="33">H646/H$1</f>
        <v>0.40572652508638285</v>
      </c>
    </row>
    <row r="647" spans="2:14" ht="14.4" x14ac:dyDescent="0.3">
      <c r="B647" s="8">
        <v>44527.749999998443</v>
      </c>
      <c r="C647" s="22">
        <v>72.916644927035065</v>
      </c>
      <c r="D647" s="22">
        <v>648.60500000000002</v>
      </c>
      <c r="E647" s="19">
        <v>225</v>
      </c>
      <c r="F647" s="15">
        <v>0</v>
      </c>
      <c r="G647" s="2">
        <v>0</v>
      </c>
      <c r="H647" s="2">
        <v>158.792</v>
      </c>
      <c r="I647" s="2">
        <v>0</v>
      </c>
      <c r="J647" s="2">
        <v>0</v>
      </c>
      <c r="K647" s="78">
        <v>60.857035000000003</v>
      </c>
      <c r="L647" s="2">
        <f t="shared" si="31"/>
        <v>0.50978744080182625</v>
      </c>
      <c r="M647" s="2">
        <f t="shared" si="32"/>
        <v>0.68389969548456753</v>
      </c>
      <c r="N647" s="22">
        <f t="shared" si="33"/>
        <v>0.40107902766271297</v>
      </c>
    </row>
    <row r="648" spans="2:14" ht="14.4" x14ac:dyDescent="0.3">
      <c r="B648" s="8">
        <v>44527.791666665107</v>
      </c>
      <c r="C648" s="22">
        <v>58.501445751975588</v>
      </c>
      <c r="D648" s="22">
        <v>677.46799999999996</v>
      </c>
      <c r="E648" s="19">
        <v>225</v>
      </c>
      <c r="F648" s="15">
        <v>0</v>
      </c>
      <c r="G648" s="2">
        <v>0</v>
      </c>
      <c r="H648" s="2">
        <v>151.44800000000001</v>
      </c>
      <c r="I648" s="2">
        <v>0</v>
      </c>
      <c r="J648" s="2">
        <v>0</v>
      </c>
      <c r="K648" s="78">
        <v>50.779367000000001</v>
      </c>
      <c r="L648" s="2">
        <f t="shared" si="31"/>
        <v>0.4090054108077732</v>
      </c>
      <c r="M648" s="2">
        <f t="shared" si="32"/>
        <v>0.71433331365089536</v>
      </c>
      <c r="N648" s="22">
        <f t="shared" si="33"/>
        <v>0.38252945098910873</v>
      </c>
    </row>
    <row r="649" spans="2:14" ht="14.4" x14ac:dyDescent="0.3">
      <c r="B649" s="8">
        <v>44527.833333331771</v>
      </c>
      <c r="C649" s="22">
        <v>55.77681513798381</v>
      </c>
      <c r="D649" s="22">
        <v>679.32</v>
      </c>
      <c r="E649" s="19">
        <v>225</v>
      </c>
      <c r="F649" s="15">
        <v>0</v>
      </c>
      <c r="G649" s="2">
        <v>0</v>
      </c>
      <c r="H649" s="2">
        <v>159.33600000000001</v>
      </c>
      <c r="I649" s="2">
        <v>0</v>
      </c>
      <c r="J649" s="2">
        <v>0</v>
      </c>
      <c r="K649" s="78">
        <v>47.057465000000001</v>
      </c>
      <c r="L649" s="2">
        <f t="shared" si="31"/>
        <v>0.389956502712412</v>
      </c>
      <c r="M649" s="2">
        <f t="shared" si="32"/>
        <v>0.71628609267054133</v>
      </c>
      <c r="N649" s="22">
        <f t="shared" si="33"/>
        <v>0.40245307037927625</v>
      </c>
    </row>
    <row r="650" spans="2:14" ht="14.4" x14ac:dyDescent="0.3">
      <c r="B650" s="8">
        <v>44527.874999998436</v>
      </c>
      <c r="C650" s="22">
        <v>52.515373172898322</v>
      </c>
      <c r="D650" s="22">
        <v>671.76599999999996</v>
      </c>
      <c r="E650" s="19">
        <v>225</v>
      </c>
      <c r="F650" s="15">
        <v>0</v>
      </c>
      <c r="G650" s="2">
        <v>0</v>
      </c>
      <c r="H650" s="2">
        <v>163.024</v>
      </c>
      <c r="I650" s="2">
        <v>0</v>
      </c>
      <c r="J650" s="2">
        <v>0</v>
      </c>
      <c r="K650" s="78">
        <v>43.135227</v>
      </c>
      <c r="L650" s="2">
        <f t="shared" si="31"/>
        <v>0.36715454639135037</v>
      </c>
      <c r="M650" s="2">
        <f t="shared" si="32"/>
        <v>0.70832103180963135</v>
      </c>
      <c r="N650" s="22">
        <f t="shared" si="33"/>
        <v>0.41176827173715375</v>
      </c>
    </row>
    <row r="651" spans="2:14" ht="14.4" x14ac:dyDescent="0.3">
      <c r="B651" s="8">
        <v>44527.9166666651</v>
      </c>
      <c r="C651" s="22">
        <v>55.056815812554824</v>
      </c>
      <c r="D651" s="22">
        <v>670.33600000000001</v>
      </c>
      <c r="E651" s="19">
        <v>225</v>
      </c>
      <c r="F651" s="15">
        <v>0</v>
      </c>
      <c r="G651" s="2">
        <v>0</v>
      </c>
      <c r="H651" s="2">
        <v>171.648</v>
      </c>
      <c r="I651" s="2">
        <v>0</v>
      </c>
      <c r="J651" s="2">
        <v>0</v>
      </c>
      <c r="K651" s="78">
        <v>39.717784000000002</v>
      </c>
      <c r="L651" s="2">
        <f t="shared" si="31"/>
        <v>0.38492271908376624</v>
      </c>
      <c r="M651" s="2">
        <f t="shared" si="32"/>
        <v>0.70681321647588757</v>
      </c>
      <c r="N651" s="22">
        <f t="shared" si="33"/>
        <v>0.43355089009678921</v>
      </c>
    </row>
    <row r="652" spans="2:14" ht="14.4" x14ac:dyDescent="0.3">
      <c r="B652" s="8">
        <v>44527.958333331764</v>
      </c>
      <c r="C652" s="22">
        <v>45.314227173969272</v>
      </c>
      <c r="D652" s="22">
        <v>648.48400000000004</v>
      </c>
      <c r="E652" s="19">
        <v>225</v>
      </c>
      <c r="F652" s="15">
        <v>0</v>
      </c>
      <c r="G652" s="2">
        <v>0</v>
      </c>
      <c r="H652" s="2">
        <v>157.928</v>
      </c>
      <c r="I652" s="2">
        <v>0</v>
      </c>
      <c r="J652" s="2">
        <v>0</v>
      </c>
      <c r="K652" s="78">
        <v>35.295157000000003</v>
      </c>
      <c r="L652" s="2">
        <f t="shared" si="31"/>
        <v>0.3168086508374911</v>
      </c>
      <c r="M652" s="2">
        <f t="shared" si="32"/>
        <v>0.68377211111017389</v>
      </c>
      <c r="N652" s="22">
        <f t="shared" si="33"/>
        <v>0.39889672452464187</v>
      </c>
    </row>
    <row r="653" spans="2:14" ht="14.4" x14ac:dyDescent="0.3">
      <c r="B653" s="8">
        <v>44527.999999998428</v>
      </c>
      <c r="C653" s="22">
        <v>45.893277736228114</v>
      </c>
      <c r="D653" s="22">
        <v>631.60799999999995</v>
      </c>
      <c r="E653" s="19">
        <v>225</v>
      </c>
      <c r="F653" s="15">
        <v>0</v>
      </c>
      <c r="G653" s="2">
        <v>0</v>
      </c>
      <c r="H653" s="2">
        <v>157.608</v>
      </c>
      <c r="I653" s="2">
        <v>0</v>
      </c>
      <c r="J653" s="2">
        <v>0</v>
      </c>
      <c r="K653" s="78">
        <v>37.12068</v>
      </c>
      <c r="L653" s="2">
        <f t="shared" si="31"/>
        <v>0.3208570091310492</v>
      </c>
      <c r="M653" s="2">
        <f t="shared" si="32"/>
        <v>0.6659777813393617</v>
      </c>
      <c r="N653" s="22">
        <f t="shared" si="33"/>
        <v>0.39808846410313409</v>
      </c>
    </row>
    <row r="654" spans="2:14" ht="14.4" x14ac:dyDescent="0.3">
      <c r="B654" s="8">
        <v>44528.041666665093</v>
      </c>
      <c r="C654" s="22">
        <v>47.764258566701457</v>
      </c>
      <c r="D654" s="22">
        <v>612.70500000000004</v>
      </c>
      <c r="E654" s="19">
        <v>225</v>
      </c>
      <c r="F654" s="15">
        <v>0</v>
      </c>
      <c r="G654" s="2">
        <v>0</v>
      </c>
      <c r="H654" s="2">
        <v>151.87200000000001</v>
      </c>
      <c r="I654" s="2">
        <v>0</v>
      </c>
      <c r="J654" s="2">
        <v>0</v>
      </c>
      <c r="K654" s="78">
        <v>33.254143999999997</v>
      </c>
      <c r="L654" s="2">
        <f t="shared" si="31"/>
        <v>0.3339377334335828</v>
      </c>
      <c r="M654" s="2">
        <f t="shared" si="32"/>
        <v>0.6460461496933757</v>
      </c>
      <c r="N654" s="22">
        <f t="shared" si="33"/>
        <v>0.3836003960476066</v>
      </c>
    </row>
    <row r="655" spans="2:14" ht="14.4" x14ac:dyDescent="0.3">
      <c r="B655" s="8">
        <v>44528.083333331757</v>
      </c>
      <c r="C655" s="22">
        <v>46.06</v>
      </c>
      <c r="D655" s="22">
        <v>602.92700000000002</v>
      </c>
      <c r="E655" s="19">
        <v>225</v>
      </c>
      <c r="F655" s="15">
        <v>0</v>
      </c>
      <c r="G655" s="2">
        <v>0</v>
      </c>
      <c r="H655" s="2">
        <v>150.84</v>
      </c>
      <c r="I655" s="2">
        <v>0</v>
      </c>
      <c r="J655" s="2">
        <v>0</v>
      </c>
      <c r="K655" s="78">
        <v>30.629655</v>
      </c>
      <c r="L655" s="2">
        <f t="shared" si="31"/>
        <v>0.3220226266146568</v>
      </c>
      <c r="M655" s="2">
        <f t="shared" si="32"/>
        <v>0.63573606694278317</v>
      </c>
      <c r="N655" s="22">
        <f t="shared" si="33"/>
        <v>0.38099375618824388</v>
      </c>
    </row>
    <row r="656" spans="2:14" ht="14.4" x14ac:dyDescent="0.3">
      <c r="B656" s="8">
        <v>44528.124999998421</v>
      </c>
      <c r="C656" s="22">
        <v>43.410000000000004</v>
      </c>
      <c r="D656" s="22">
        <v>602.87900000000002</v>
      </c>
      <c r="E656" s="19">
        <v>225</v>
      </c>
      <c r="F656" s="15">
        <v>0</v>
      </c>
      <c r="G656" s="2">
        <v>0</v>
      </c>
      <c r="H656" s="2">
        <v>150.672</v>
      </c>
      <c r="I656" s="2">
        <v>0</v>
      </c>
      <c r="J656" s="2">
        <v>0</v>
      </c>
      <c r="K656" s="78">
        <v>28.274056999999999</v>
      </c>
      <c r="L656" s="2">
        <f t="shared" si="31"/>
        <v>0.30349548895662726</v>
      </c>
      <c r="M656" s="2">
        <f t="shared" si="32"/>
        <v>0.63568545495955253</v>
      </c>
      <c r="N656" s="22">
        <f t="shared" si="33"/>
        <v>0.38056941946695227</v>
      </c>
    </row>
    <row r="657" spans="2:14" ht="14.4" x14ac:dyDescent="0.3">
      <c r="B657" s="8">
        <v>44528.166666665085</v>
      </c>
      <c r="C657" s="22">
        <v>43.509360621886714</v>
      </c>
      <c r="D657" s="22">
        <v>607.91700000000003</v>
      </c>
      <c r="E657" s="19">
        <v>225</v>
      </c>
      <c r="F657" s="15">
        <v>0</v>
      </c>
      <c r="G657" s="2">
        <v>0</v>
      </c>
      <c r="H657" s="2">
        <v>150.864</v>
      </c>
      <c r="I657" s="2">
        <v>0</v>
      </c>
      <c r="J657" s="2">
        <v>0</v>
      </c>
      <c r="K657" s="78">
        <v>26.96762</v>
      </c>
      <c r="L657" s="2">
        <f t="shared" si="31"/>
        <v>0.3041901560960546</v>
      </c>
      <c r="M657" s="2">
        <f t="shared" si="32"/>
        <v>0.64099760436612707</v>
      </c>
      <c r="N657" s="22">
        <f t="shared" si="33"/>
        <v>0.38105437571985695</v>
      </c>
    </row>
    <row r="658" spans="2:14" ht="14.4" x14ac:dyDescent="0.3">
      <c r="B658" s="8">
        <v>44528.20833333175</v>
      </c>
      <c r="C658" s="22">
        <v>43.870000000000005</v>
      </c>
      <c r="D658" s="22">
        <v>624.52700000000004</v>
      </c>
      <c r="E658" s="19">
        <v>225</v>
      </c>
      <c r="F658" s="15">
        <v>0</v>
      </c>
      <c r="G658" s="2">
        <v>0</v>
      </c>
      <c r="H658" s="2">
        <v>153.792</v>
      </c>
      <c r="I658" s="2">
        <v>0</v>
      </c>
      <c r="J658" s="2">
        <v>0</v>
      </c>
      <c r="K658" s="78">
        <v>26.981867999999999</v>
      </c>
      <c r="L658" s="2">
        <f t="shared" si="31"/>
        <v>0.30671152039915311</v>
      </c>
      <c r="M658" s="2">
        <f t="shared" si="32"/>
        <v>0.65851145939653644</v>
      </c>
      <c r="N658" s="22">
        <f t="shared" si="33"/>
        <v>0.38844995857665343</v>
      </c>
    </row>
    <row r="659" spans="2:14" ht="14.4" x14ac:dyDescent="0.3">
      <c r="B659" s="8">
        <v>44528.249999998414</v>
      </c>
      <c r="C659" s="22">
        <v>46.68</v>
      </c>
      <c r="D659" s="22">
        <v>641.97799999999995</v>
      </c>
      <c r="E659" s="19">
        <v>225</v>
      </c>
      <c r="F659" s="15">
        <v>0</v>
      </c>
      <c r="G659" s="2">
        <v>0</v>
      </c>
      <c r="H659" s="2">
        <v>151.6</v>
      </c>
      <c r="I659" s="2">
        <v>0</v>
      </c>
      <c r="J659" s="2">
        <v>0</v>
      </c>
      <c r="K659" s="78">
        <v>26.993659000000001</v>
      </c>
      <c r="L659" s="2">
        <f t="shared" si="31"/>
        <v>0.32635727768936557</v>
      </c>
      <c r="M659" s="2">
        <f t="shared" si="32"/>
        <v>0.67691207854979785</v>
      </c>
      <c r="N659" s="22">
        <f t="shared" si="33"/>
        <v>0.3829133746893249</v>
      </c>
    </row>
    <row r="660" spans="2:14" ht="14.4" x14ac:dyDescent="0.3">
      <c r="B660" s="8">
        <v>44528.291666665078</v>
      </c>
      <c r="C660" s="22">
        <v>46.47</v>
      </c>
      <c r="D660" s="22">
        <v>668.05700000000002</v>
      </c>
      <c r="E660" s="19">
        <v>225</v>
      </c>
      <c r="F660" s="15">
        <v>0</v>
      </c>
      <c r="G660" s="2">
        <v>0</v>
      </c>
      <c r="H660" s="2">
        <v>152.73599999999999</v>
      </c>
      <c r="I660" s="2">
        <v>0</v>
      </c>
      <c r="J660" s="2">
        <v>0</v>
      </c>
      <c r="K660" s="78">
        <v>27.780118999999999</v>
      </c>
      <c r="L660" s="2">
        <f t="shared" si="31"/>
        <v>0.32488908942212547</v>
      </c>
      <c r="M660" s="2">
        <f t="shared" si="32"/>
        <v>0.70441020168875312</v>
      </c>
      <c r="N660" s="22">
        <f t="shared" si="33"/>
        <v>0.38578269918567765</v>
      </c>
    </row>
    <row r="661" spans="2:14" ht="14.4" x14ac:dyDescent="0.3">
      <c r="B661" s="8">
        <v>44528.333333331742</v>
      </c>
      <c r="C661" s="22">
        <v>49.380699304167415</v>
      </c>
      <c r="D661" s="22">
        <v>692.33799999999997</v>
      </c>
      <c r="E661" s="19">
        <v>225</v>
      </c>
      <c r="F661" s="15">
        <v>0</v>
      </c>
      <c r="G661" s="2">
        <v>0</v>
      </c>
      <c r="H661" s="2">
        <v>153.488</v>
      </c>
      <c r="I661" s="2">
        <v>0</v>
      </c>
      <c r="J661" s="2">
        <v>0</v>
      </c>
      <c r="K661" s="78">
        <v>32.024827000000002</v>
      </c>
      <c r="L661" s="2">
        <f t="shared" si="31"/>
        <v>0.34523887307851814</v>
      </c>
      <c r="M661" s="2">
        <f t="shared" si="32"/>
        <v>0.73001248428919685</v>
      </c>
      <c r="N661" s="22">
        <f t="shared" si="33"/>
        <v>0.38768211117622098</v>
      </c>
    </row>
    <row r="662" spans="2:14" ht="14.4" x14ac:dyDescent="0.3">
      <c r="B662" s="8">
        <v>44528.374999998407</v>
      </c>
      <c r="C662" s="22">
        <v>47.01</v>
      </c>
      <c r="D662" s="22">
        <v>710.40899999999999</v>
      </c>
      <c r="E662" s="19">
        <v>225</v>
      </c>
      <c r="F662" s="15">
        <v>0</v>
      </c>
      <c r="G662" s="2">
        <v>0</v>
      </c>
      <c r="H662" s="2">
        <v>150.31200000000001</v>
      </c>
      <c r="I662" s="2">
        <v>0</v>
      </c>
      <c r="J662" s="2">
        <v>0</v>
      </c>
      <c r="K662" s="78">
        <v>37.511054999999999</v>
      </c>
      <c r="L662" s="2">
        <f t="shared" si="31"/>
        <v>0.3286644306807428</v>
      </c>
      <c r="M662" s="2">
        <f t="shared" si="32"/>
        <v>0.74906684155918646</v>
      </c>
      <c r="N662" s="22">
        <f t="shared" si="33"/>
        <v>0.37966012649275604</v>
      </c>
    </row>
    <row r="663" spans="2:14" ht="14.4" x14ac:dyDescent="0.3">
      <c r="B663" s="8">
        <v>44528.416666665071</v>
      </c>
      <c r="C663" s="22">
        <v>45.180833238605985</v>
      </c>
      <c r="D663" s="22">
        <v>693.47500000000002</v>
      </c>
      <c r="E663" s="19">
        <v>225</v>
      </c>
      <c r="F663" s="15">
        <v>0</v>
      </c>
      <c r="G663" s="2">
        <v>0</v>
      </c>
      <c r="H663" s="2">
        <v>150.80000000000001</v>
      </c>
      <c r="I663" s="2">
        <v>0</v>
      </c>
      <c r="J663" s="2">
        <v>0</v>
      </c>
      <c r="K663" s="78">
        <v>43.865963000000001</v>
      </c>
      <c r="L663" s="2">
        <f t="shared" si="31"/>
        <v>0.31587604411929415</v>
      </c>
      <c r="M663" s="2">
        <f t="shared" si="32"/>
        <v>0.73121135564197082</v>
      </c>
      <c r="N663" s="22">
        <f t="shared" si="33"/>
        <v>0.38089272363555543</v>
      </c>
    </row>
    <row r="664" spans="2:14" ht="14.4" x14ac:dyDescent="0.3">
      <c r="B664" s="8">
        <v>44528.458333331735</v>
      </c>
      <c r="C664" s="22">
        <v>45.81</v>
      </c>
      <c r="D664" s="22">
        <v>639.44299999999998</v>
      </c>
      <c r="E664" s="19">
        <v>225</v>
      </c>
      <c r="F664" s="15">
        <v>0</v>
      </c>
      <c r="G664" s="2">
        <v>0</v>
      </c>
      <c r="H664" s="2">
        <v>150.80799999999999</v>
      </c>
      <c r="I664" s="2">
        <v>0</v>
      </c>
      <c r="J664" s="2">
        <v>0</v>
      </c>
      <c r="K664" s="78">
        <v>48.07217</v>
      </c>
      <c r="L664" s="2">
        <f t="shared" si="31"/>
        <v>0.32027478343937099</v>
      </c>
      <c r="M664" s="2">
        <f t="shared" si="32"/>
        <v>0.67423913318543383</v>
      </c>
      <c r="N664" s="22">
        <f t="shared" si="33"/>
        <v>0.38091293014609306</v>
      </c>
    </row>
    <row r="665" spans="2:14" ht="14.4" x14ac:dyDescent="0.3">
      <c r="B665" s="8">
        <v>44528.499999998399</v>
      </c>
      <c r="C665" s="22">
        <v>45.69</v>
      </c>
      <c r="D665" s="22">
        <v>601.06500000000005</v>
      </c>
      <c r="E665" s="19">
        <v>225</v>
      </c>
      <c r="F665" s="15">
        <v>0</v>
      </c>
      <c r="G665" s="2">
        <v>0</v>
      </c>
      <c r="H665" s="2">
        <v>150.61600000000001</v>
      </c>
      <c r="I665" s="2">
        <v>0</v>
      </c>
      <c r="J665" s="2">
        <v>0</v>
      </c>
      <c r="K665" s="78">
        <v>51.983383000000003</v>
      </c>
      <c r="L665" s="2">
        <f t="shared" si="31"/>
        <v>0.31943581871523374</v>
      </c>
      <c r="M665" s="2">
        <f t="shared" si="32"/>
        <v>0.63377274375996429</v>
      </c>
      <c r="N665" s="22">
        <f t="shared" si="33"/>
        <v>0.38042797389318844</v>
      </c>
    </row>
    <row r="666" spans="2:14" ht="14.4" x14ac:dyDescent="0.3">
      <c r="B666" s="8">
        <v>44528.541666665064</v>
      </c>
      <c r="C666" s="22">
        <v>44.03</v>
      </c>
      <c r="D666" s="22">
        <v>579.274</v>
      </c>
      <c r="E666" s="19">
        <v>225</v>
      </c>
      <c r="F666" s="15">
        <v>0</v>
      </c>
      <c r="G666" s="2">
        <v>0</v>
      </c>
      <c r="H666" s="2">
        <v>150.584</v>
      </c>
      <c r="I666" s="2">
        <v>0</v>
      </c>
      <c r="J666" s="2">
        <v>0</v>
      </c>
      <c r="K666" s="78">
        <v>58.000078999999999</v>
      </c>
      <c r="L666" s="2">
        <f t="shared" si="31"/>
        <v>0.30783014003133602</v>
      </c>
      <c r="M666" s="2">
        <f t="shared" si="32"/>
        <v>0.61079595778960594</v>
      </c>
      <c r="N666" s="22">
        <f t="shared" si="33"/>
        <v>0.38034714785103763</v>
      </c>
    </row>
    <row r="667" spans="2:14" ht="14.4" x14ac:dyDescent="0.3">
      <c r="B667" s="8">
        <v>44528.583333331728</v>
      </c>
      <c r="C667" s="22">
        <v>43</v>
      </c>
      <c r="D667" s="22">
        <v>566.39300000000003</v>
      </c>
      <c r="E667" s="19">
        <v>225</v>
      </c>
      <c r="F667" s="15">
        <v>0</v>
      </c>
      <c r="G667" s="2">
        <v>0</v>
      </c>
      <c r="H667" s="2">
        <v>150.71199999999999</v>
      </c>
      <c r="I667" s="2">
        <v>0</v>
      </c>
      <c r="J667" s="2">
        <v>0</v>
      </c>
      <c r="K667" s="78">
        <v>66.190161000000003</v>
      </c>
      <c r="L667" s="2">
        <f t="shared" si="31"/>
        <v>0.30062902614915848</v>
      </c>
      <c r="M667" s="2">
        <f t="shared" si="32"/>
        <v>0.59721402120642098</v>
      </c>
      <c r="N667" s="22">
        <f t="shared" si="33"/>
        <v>0.38067045201964073</v>
      </c>
    </row>
    <row r="668" spans="2:14" ht="14.4" x14ac:dyDescent="0.3">
      <c r="B668" s="8">
        <v>44528.624999998392</v>
      </c>
      <c r="C668" s="22">
        <v>42.52</v>
      </c>
      <c r="D668" s="22">
        <v>560.12</v>
      </c>
      <c r="E668" s="19">
        <v>225</v>
      </c>
      <c r="F668" s="15">
        <v>0</v>
      </c>
      <c r="G668" s="2">
        <v>0</v>
      </c>
      <c r="H668" s="2">
        <v>151.50399999999999</v>
      </c>
      <c r="I668" s="2">
        <v>0</v>
      </c>
      <c r="J668" s="2">
        <v>0</v>
      </c>
      <c r="K668" s="78">
        <v>70.984790000000004</v>
      </c>
      <c r="L668" s="2">
        <f t="shared" si="31"/>
        <v>0.29727316725260977</v>
      </c>
      <c r="M668" s="2">
        <f t="shared" si="32"/>
        <v>0.59059966764797678</v>
      </c>
      <c r="N668" s="22">
        <f t="shared" si="33"/>
        <v>0.38267089656287256</v>
      </c>
    </row>
    <row r="669" spans="2:14" ht="14.4" x14ac:dyDescent="0.3">
      <c r="B669" s="8">
        <v>44528.666666665056</v>
      </c>
      <c r="C669" s="22">
        <v>46.57</v>
      </c>
      <c r="D669" s="22">
        <v>560.21799999999996</v>
      </c>
      <c r="E669" s="19">
        <v>225</v>
      </c>
      <c r="F669" s="15">
        <v>0</v>
      </c>
      <c r="G669" s="2">
        <v>0</v>
      </c>
      <c r="H669" s="2">
        <v>150.512</v>
      </c>
      <c r="I669" s="2">
        <v>0</v>
      </c>
      <c r="J669" s="2">
        <v>0</v>
      </c>
      <c r="K669" s="78">
        <v>78.176688999999996</v>
      </c>
      <c r="L669" s="2">
        <f t="shared" si="31"/>
        <v>0.3255882266922398</v>
      </c>
      <c r="M669" s="2">
        <f t="shared" si="32"/>
        <v>0.59070300044707247</v>
      </c>
      <c r="N669" s="22">
        <f t="shared" si="33"/>
        <v>0.38016528925619836</v>
      </c>
    </row>
    <row r="670" spans="2:14" ht="14.4" x14ac:dyDescent="0.3">
      <c r="B670" s="8">
        <v>44528.70833333172</v>
      </c>
      <c r="C670" s="22">
        <v>54.660000000000004</v>
      </c>
      <c r="D670" s="22">
        <v>583.00900000000001</v>
      </c>
      <c r="E670" s="19">
        <v>225</v>
      </c>
      <c r="F670" s="15">
        <v>0</v>
      </c>
      <c r="G670" s="2">
        <v>0</v>
      </c>
      <c r="H670" s="2">
        <v>152.01599999999999</v>
      </c>
      <c r="I670" s="2">
        <v>0</v>
      </c>
      <c r="J670" s="2">
        <v>0</v>
      </c>
      <c r="K670" s="78">
        <v>73.934213999999997</v>
      </c>
      <c r="L670" s="2">
        <f t="shared" si="31"/>
        <v>0.38214843184448849</v>
      </c>
      <c r="M670" s="2">
        <f t="shared" si="32"/>
        <v>0.61473420273473411</v>
      </c>
      <c r="N670" s="22">
        <f t="shared" si="33"/>
        <v>0.38396411323728508</v>
      </c>
    </row>
    <row r="671" spans="2:14" ht="14.4" x14ac:dyDescent="0.3">
      <c r="B671" s="8">
        <v>44528.749999998385</v>
      </c>
      <c r="C671" s="22">
        <v>71.33</v>
      </c>
      <c r="D671" s="22">
        <v>636.44000000000005</v>
      </c>
      <c r="E671" s="19">
        <v>225</v>
      </c>
      <c r="F671" s="15">
        <v>0</v>
      </c>
      <c r="G671" s="2">
        <v>0</v>
      </c>
      <c r="H671" s="2">
        <v>155.464</v>
      </c>
      <c r="I671" s="2">
        <v>0</v>
      </c>
      <c r="J671" s="2">
        <v>0</v>
      </c>
      <c r="K671" s="78">
        <v>63.677911999999999</v>
      </c>
      <c r="L671" s="2">
        <f t="shared" si="31"/>
        <v>0.49869461477254595</v>
      </c>
      <c r="M671" s="2">
        <f t="shared" si="32"/>
        <v>0.67107272098457182</v>
      </c>
      <c r="N671" s="22">
        <f t="shared" si="33"/>
        <v>0.3926731192790317</v>
      </c>
    </row>
    <row r="672" spans="2:14" ht="14.4" x14ac:dyDescent="0.3">
      <c r="B672" s="8">
        <v>44528.791666665049</v>
      </c>
      <c r="C672" s="22">
        <v>59.256004201680675</v>
      </c>
      <c r="D672" s="22">
        <v>670.42200000000003</v>
      </c>
      <c r="E672" s="19">
        <v>225</v>
      </c>
      <c r="F672" s="15">
        <v>0</v>
      </c>
      <c r="G672" s="2">
        <v>0</v>
      </c>
      <c r="H672" s="2">
        <v>156.70400000000001</v>
      </c>
      <c r="I672" s="2">
        <v>0</v>
      </c>
      <c r="J672" s="2">
        <v>0</v>
      </c>
      <c r="K672" s="78">
        <v>52.318502000000002</v>
      </c>
      <c r="L672" s="2">
        <f t="shared" si="31"/>
        <v>0.41428081015445828</v>
      </c>
      <c r="M672" s="2">
        <f t="shared" si="32"/>
        <v>0.70690389627917571</v>
      </c>
      <c r="N672" s="22">
        <f t="shared" si="33"/>
        <v>0.39580512841237453</v>
      </c>
    </row>
    <row r="673" spans="2:14" ht="14.4" x14ac:dyDescent="0.3">
      <c r="B673" s="8">
        <v>44528.833333331713</v>
      </c>
      <c r="C673" s="22">
        <v>60.689456882426867</v>
      </c>
      <c r="D673" s="22">
        <v>686.89800000000002</v>
      </c>
      <c r="E673" s="19">
        <v>225</v>
      </c>
      <c r="F673" s="15">
        <v>0</v>
      </c>
      <c r="G673" s="2">
        <v>0</v>
      </c>
      <c r="H673" s="2">
        <v>172.416</v>
      </c>
      <c r="I673" s="2">
        <v>0</v>
      </c>
      <c r="J673" s="2">
        <v>0</v>
      </c>
      <c r="K673" s="78">
        <v>48.707579000000003</v>
      </c>
      <c r="L673" s="2">
        <f t="shared" si="31"/>
        <v>0.4243026120950078</v>
      </c>
      <c r="M673" s="2">
        <f t="shared" si="32"/>
        <v>0.72427645952306641</v>
      </c>
      <c r="N673" s="22">
        <f t="shared" si="33"/>
        <v>0.43549071510840792</v>
      </c>
    </row>
    <row r="674" spans="2:14" ht="14.4" x14ac:dyDescent="0.3">
      <c r="B674" s="8">
        <v>44528.874999998377</v>
      </c>
      <c r="C674" s="22">
        <v>57.33961126954528</v>
      </c>
      <c r="D674" s="22">
        <v>695.745</v>
      </c>
      <c r="E674" s="19">
        <v>225</v>
      </c>
      <c r="F674" s="15">
        <v>0</v>
      </c>
      <c r="G674" s="2">
        <v>0</v>
      </c>
      <c r="H674" s="2">
        <v>181.87200000000001</v>
      </c>
      <c r="I674" s="2">
        <v>0</v>
      </c>
      <c r="J674" s="2">
        <v>0</v>
      </c>
      <c r="K674" s="78">
        <v>43.794567999999998</v>
      </c>
      <c r="L674" s="2">
        <f t="shared" si="31"/>
        <v>0.40088259292406309</v>
      </c>
      <c r="M674" s="2">
        <f t="shared" si="32"/>
        <v>0.73360488068224949</v>
      </c>
      <c r="N674" s="22">
        <f t="shared" si="33"/>
        <v>0.45937481056396379</v>
      </c>
    </row>
    <row r="675" spans="2:14" ht="14.4" x14ac:dyDescent="0.3">
      <c r="B675" s="8">
        <v>44528.916666665042</v>
      </c>
      <c r="C675" s="22">
        <v>55.39641623692728</v>
      </c>
      <c r="D675" s="22">
        <v>688.99800000000005</v>
      </c>
      <c r="E675" s="19">
        <v>225</v>
      </c>
      <c r="F675" s="15">
        <v>0</v>
      </c>
      <c r="G675" s="2">
        <v>0</v>
      </c>
      <c r="H675" s="2">
        <v>197.00800000000001</v>
      </c>
      <c r="I675" s="2">
        <v>0</v>
      </c>
      <c r="J675" s="2">
        <v>0</v>
      </c>
      <c r="K675" s="78">
        <v>39.924393999999999</v>
      </c>
      <c r="L675" s="2">
        <f t="shared" si="31"/>
        <v>0.38729699222002045</v>
      </c>
      <c r="M675" s="2">
        <f t="shared" si="32"/>
        <v>0.72649073378940354</v>
      </c>
      <c r="N675" s="22">
        <f t="shared" si="33"/>
        <v>0.49760552850128315</v>
      </c>
    </row>
    <row r="676" spans="2:14" ht="14.4" x14ac:dyDescent="0.3">
      <c r="B676" s="8">
        <v>44528.958333331706</v>
      </c>
      <c r="C676" s="22">
        <v>48.46</v>
      </c>
      <c r="D676" s="22">
        <v>673.94299999999998</v>
      </c>
      <c r="E676" s="19">
        <v>225</v>
      </c>
      <c r="F676" s="15">
        <v>0</v>
      </c>
      <c r="G676" s="2">
        <v>0</v>
      </c>
      <c r="H676" s="2">
        <v>201.208</v>
      </c>
      <c r="I676" s="2">
        <v>0</v>
      </c>
      <c r="J676" s="2">
        <v>0</v>
      </c>
      <c r="K676" s="78">
        <v>34.955967999999999</v>
      </c>
      <c r="L676" s="2">
        <f t="shared" si="31"/>
        <v>0.33880192109740048</v>
      </c>
      <c r="M676" s="2">
        <f t="shared" si="32"/>
        <v>0.71061649613240085</v>
      </c>
      <c r="N676" s="22">
        <f t="shared" si="33"/>
        <v>0.5082139465335731</v>
      </c>
    </row>
    <row r="677" spans="2:14" ht="14.4" x14ac:dyDescent="0.3">
      <c r="B677" s="8">
        <v>44528.99999999837</v>
      </c>
      <c r="C677" s="22">
        <v>46.41</v>
      </c>
      <c r="D677" s="22">
        <v>656.81500000000005</v>
      </c>
      <c r="E677" s="19">
        <v>225</v>
      </c>
      <c r="F677" s="15">
        <v>0</v>
      </c>
      <c r="G677" s="2">
        <v>0</v>
      </c>
      <c r="H677" s="2">
        <v>181.48</v>
      </c>
      <c r="I677" s="2">
        <v>0</v>
      </c>
      <c r="J677" s="2">
        <v>0</v>
      </c>
      <c r="K677" s="78">
        <v>32.993077999999997</v>
      </c>
      <c r="L677" s="2">
        <f t="shared" si="31"/>
        <v>0.32446960706005684</v>
      </c>
      <c r="M677" s="2">
        <f t="shared" si="32"/>
        <v>0.69255645344962846</v>
      </c>
      <c r="N677" s="22">
        <f t="shared" si="33"/>
        <v>0.45838469154761663</v>
      </c>
    </row>
    <row r="678" spans="2:14" ht="14.4" x14ac:dyDescent="0.3">
      <c r="B678" s="8">
        <v>44529.041666665034</v>
      </c>
      <c r="C678" s="22">
        <v>44.82</v>
      </c>
      <c r="D678" s="22">
        <v>652.53599999999994</v>
      </c>
      <c r="E678" s="19">
        <v>225</v>
      </c>
      <c r="F678" s="15">
        <v>0</v>
      </c>
      <c r="G678" s="2">
        <v>0</v>
      </c>
      <c r="H678" s="2">
        <v>164.17599999999999</v>
      </c>
      <c r="I678" s="2">
        <v>0</v>
      </c>
      <c r="J678" s="2">
        <v>0</v>
      </c>
      <c r="K678" s="78">
        <v>30.846872000000001</v>
      </c>
      <c r="L678" s="2">
        <f t="shared" si="31"/>
        <v>0.31335332446523917</v>
      </c>
      <c r="M678" s="2">
        <f t="shared" si="32"/>
        <v>0.68804460602788708</v>
      </c>
      <c r="N678" s="22">
        <f t="shared" si="33"/>
        <v>0.41467800925458181</v>
      </c>
    </row>
    <row r="679" spans="2:14" ht="14.4" x14ac:dyDescent="0.3">
      <c r="B679" s="8">
        <v>44529.083333331699</v>
      </c>
      <c r="C679" s="22">
        <v>44.300000000000004</v>
      </c>
      <c r="D679" s="22">
        <v>661.81299999999999</v>
      </c>
      <c r="E679" s="19">
        <v>225</v>
      </c>
      <c r="F679" s="15">
        <v>0</v>
      </c>
      <c r="G679" s="2">
        <v>0</v>
      </c>
      <c r="H679" s="2">
        <v>155.048</v>
      </c>
      <c r="I679" s="2">
        <v>0</v>
      </c>
      <c r="J679" s="2">
        <v>0</v>
      </c>
      <c r="K679" s="78">
        <v>28.962926</v>
      </c>
      <c r="L679" s="2">
        <f t="shared" si="31"/>
        <v>0.30971781066064474</v>
      </c>
      <c r="M679" s="2">
        <f t="shared" si="32"/>
        <v>0.69782642620351076</v>
      </c>
      <c r="N679" s="22">
        <f t="shared" si="33"/>
        <v>0.39162238073107158</v>
      </c>
    </row>
    <row r="680" spans="2:14" ht="14.4" x14ac:dyDescent="0.3">
      <c r="B680" s="8">
        <v>44529.124999998363</v>
      </c>
      <c r="C680" s="22">
        <v>44.169999999999995</v>
      </c>
      <c r="D680" s="22">
        <v>672.48199999999997</v>
      </c>
      <c r="E680" s="19">
        <v>225</v>
      </c>
      <c r="F680" s="15">
        <v>0</v>
      </c>
      <c r="G680" s="2">
        <v>0</v>
      </c>
      <c r="H680" s="2">
        <v>157.65600000000001</v>
      </c>
      <c r="I680" s="2">
        <v>0</v>
      </c>
      <c r="J680" s="2">
        <v>0</v>
      </c>
      <c r="K680" s="78">
        <v>27.485976999999998</v>
      </c>
      <c r="L680" s="2">
        <f t="shared" si="31"/>
        <v>0.30880893220949601</v>
      </c>
      <c r="M680" s="2">
        <f t="shared" si="32"/>
        <v>0.70907599389282061</v>
      </c>
      <c r="N680" s="22">
        <f t="shared" si="33"/>
        <v>0.39820970316636023</v>
      </c>
    </row>
    <row r="681" spans="2:14" ht="14.4" x14ac:dyDescent="0.3">
      <c r="B681" s="8">
        <v>44529.166666665027</v>
      </c>
      <c r="C681" s="22">
        <v>45.559218224260228</v>
      </c>
      <c r="D681" s="22">
        <v>697.12199999999996</v>
      </c>
      <c r="E681" s="19">
        <v>225</v>
      </c>
      <c r="F681" s="15">
        <v>0</v>
      </c>
      <c r="G681" s="2">
        <v>0</v>
      </c>
      <c r="H681" s="2">
        <v>157.47200000000001</v>
      </c>
      <c r="I681" s="2">
        <v>0</v>
      </c>
      <c r="J681" s="2">
        <v>0</v>
      </c>
      <c r="K681" s="78">
        <v>26.799506999999998</v>
      </c>
      <c r="L681" s="2">
        <f t="shared" si="31"/>
        <v>0.3185214745785197</v>
      </c>
      <c r="M681" s="2">
        <f t="shared" si="32"/>
        <v>0.73505681195117623</v>
      </c>
      <c r="N681" s="22">
        <f t="shared" si="33"/>
        <v>0.39774495342399324</v>
      </c>
    </row>
    <row r="682" spans="2:14" ht="14.4" x14ac:dyDescent="0.3">
      <c r="B682" s="8">
        <v>44529.208333331691</v>
      </c>
      <c r="C682" s="22">
        <v>49.985339111109539</v>
      </c>
      <c r="D682" s="22">
        <v>727.76499999999999</v>
      </c>
      <c r="E682" s="19">
        <v>225</v>
      </c>
      <c r="F682" s="15">
        <v>0</v>
      </c>
      <c r="G682" s="2">
        <v>0</v>
      </c>
      <c r="H682" s="2">
        <v>152.63999999999999</v>
      </c>
      <c r="I682" s="2">
        <v>0</v>
      </c>
      <c r="J682" s="2">
        <v>0</v>
      </c>
      <c r="K682" s="78">
        <v>26.543161000000001</v>
      </c>
      <c r="L682" s="2">
        <f t="shared" si="31"/>
        <v>0.34946613531879778</v>
      </c>
      <c r="M682" s="2">
        <f t="shared" si="32"/>
        <v>0.76736729116230418</v>
      </c>
      <c r="N682" s="22">
        <f t="shared" si="33"/>
        <v>0.38554022105922525</v>
      </c>
    </row>
    <row r="683" spans="2:14" ht="14.4" x14ac:dyDescent="0.3">
      <c r="B683" s="8">
        <v>44529.249999998356</v>
      </c>
      <c r="C683" s="22">
        <v>63.091196365439956</v>
      </c>
      <c r="D683" s="22">
        <v>775.03899999999999</v>
      </c>
      <c r="E683" s="19">
        <v>225</v>
      </c>
      <c r="F683" s="15">
        <v>0</v>
      </c>
      <c r="G683" s="2">
        <v>0</v>
      </c>
      <c r="H683" s="2">
        <v>156.06399999999999</v>
      </c>
      <c r="I683" s="2">
        <v>0</v>
      </c>
      <c r="J683" s="2">
        <v>0</v>
      </c>
      <c r="K683" s="78">
        <v>26.483910000000002</v>
      </c>
      <c r="L683" s="2">
        <f t="shared" si="31"/>
        <v>0.44109406795180334</v>
      </c>
      <c r="M683" s="2">
        <f t="shared" si="32"/>
        <v>0.81721376814650482</v>
      </c>
      <c r="N683" s="22">
        <f t="shared" si="33"/>
        <v>0.39418860756935886</v>
      </c>
    </row>
    <row r="684" spans="2:14" ht="14.4" x14ac:dyDescent="0.3">
      <c r="B684" s="8">
        <v>44529.29166666502</v>
      </c>
      <c r="C684" s="22">
        <v>84.884610927052776</v>
      </c>
      <c r="D684" s="22">
        <v>844.88400000000001</v>
      </c>
      <c r="E684" s="19">
        <v>225</v>
      </c>
      <c r="F684" s="15">
        <v>0</v>
      </c>
      <c r="G684" s="2">
        <v>0</v>
      </c>
      <c r="H684" s="2">
        <v>176.89599999999999</v>
      </c>
      <c r="I684" s="2">
        <v>0</v>
      </c>
      <c r="J684" s="2">
        <v>0</v>
      </c>
      <c r="K684" s="78">
        <v>26.942817999999999</v>
      </c>
      <c r="L684" s="2">
        <f t="shared" si="31"/>
        <v>0.59345995158256037</v>
      </c>
      <c r="M684" s="2">
        <f t="shared" si="32"/>
        <v>0.89085947582856029</v>
      </c>
      <c r="N684" s="22">
        <f t="shared" si="33"/>
        <v>0.44680636100951726</v>
      </c>
    </row>
    <row r="685" spans="2:14" ht="14.4" x14ac:dyDescent="0.3">
      <c r="B685" s="8">
        <v>44529.333333331684</v>
      </c>
      <c r="C685" s="22">
        <v>100.28853015271328</v>
      </c>
      <c r="D685" s="22">
        <v>885.86800000000005</v>
      </c>
      <c r="E685" s="19">
        <v>225</v>
      </c>
      <c r="F685" s="15">
        <v>0</v>
      </c>
      <c r="G685" s="2">
        <v>0</v>
      </c>
      <c r="H685" s="2">
        <v>208.45599999999999</v>
      </c>
      <c r="I685" s="2">
        <v>0</v>
      </c>
      <c r="J685" s="2">
        <v>0</v>
      </c>
      <c r="K685" s="78">
        <v>29.243326</v>
      </c>
      <c r="L685" s="2">
        <f t="shared" si="31"/>
        <v>0.70115449194745838</v>
      </c>
      <c r="M685" s="2">
        <f t="shared" si="32"/>
        <v>0.93407367417692266</v>
      </c>
      <c r="N685" s="22">
        <f t="shared" si="33"/>
        <v>0.52652104508072506</v>
      </c>
    </row>
    <row r="686" spans="2:14" ht="14.4" x14ac:dyDescent="0.3">
      <c r="B686" s="8">
        <v>44529.374999998348</v>
      </c>
      <c r="C686" s="22">
        <v>67.874546889852738</v>
      </c>
      <c r="D686" s="22">
        <v>897.19</v>
      </c>
      <c r="E686" s="19">
        <v>225</v>
      </c>
      <c r="F686" s="15">
        <v>0</v>
      </c>
      <c r="G686" s="2">
        <v>0</v>
      </c>
      <c r="H686" s="2">
        <v>271.18400000000003</v>
      </c>
      <c r="I686" s="2">
        <v>0</v>
      </c>
      <c r="J686" s="2">
        <v>0</v>
      </c>
      <c r="K686" s="78">
        <v>33.138272000000001</v>
      </c>
      <c r="L686" s="2">
        <f t="shared" si="31"/>
        <v>0.47453625422818196</v>
      </c>
      <c r="M686" s="2">
        <f t="shared" si="32"/>
        <v>0.94601177572143169</v>
      </c>
      <c r="N686" s="22">
        <f t="shared" si="33"/>
        <v>0.6849602942067935</v>
      </c>
    </row>
    <row r="687" spans="2:14" ht="14.4" x14ac:dyDescent="0.3">
      <c r="B687" s="8">
        <v>44529.416666665013</v>
      </c>
      <c r="C687" s="22">
        <v>63.687668216760628</v>
      </c>
      <c r="D687" s="22">
        <v>865.12400000000002</v>
      </c>
      <c r="E687" s="19">
        <v>225</v>
      </c>
      <c r="F687" s="15">
        <v>0</v>
      </c>
      <c r="G687" s="2">
        <v>0</v>
      </c>
      <c r="H687" s="2">
        <v>260.512</v>
      </c>
      <c r="I687" s="2">
        <v>0</v>
      </c>
      <c r="J687" s="2">
        <v>0</v>
      </c>
      <c r="K687" s="78">
        <v>38.103127000000001</v>
      </c>
      <c r="L687" s="2">
        <f t="shared" si="31"/>
        <v>0.44526422497012702</v>
      </c>
      <c r="M687" s="2">
        <f t="shared" si="32"/>
        <v>0.912200862090781</v>
      </c>
      <c r="N687" s="22">
        <f t="shared" si="33"/>
        <v>0.65800480914950799</v>
      </c>
    </row>
    <row r="688" spans="2:14" ht="14.4" x14ac:dyDescent="0.3">
      <c r="B688" s="8">
        <v>44529.458333331677</v>
      </c>
      <c r="C688" s="22">
        <v>59.352680734942524</v>
      </c>
      <c r="D688" s="22">
        <v>807.98800000000006</v>
      </c>
      <c r="E688" s="19">
        <v>225</v>
      </c>
      <c r="F688" s="15">
        <v>0</v>
      </c>
      <c r="G688" s="2">
        <v>0</v>
      </c>
      <c r="H688" s="2">
        <v>222</v>
      </c>
      <c r="I688" s="2">
        <v>0</v>
      </c>
      <c r="J688" s="2">
        <v>0</v>
      </c>
      <c r="K688" s="78">
        <v>44.046419999999998</v>
      </c>
      <c r="L688" s="2">
        <f t="shared" si="31"/>
        <v>0.41495671182994631</v>
      </c>
      <c r="M688" s="2">
        <f t="shared" si="32"/>
        <v>0.85195573138533431</v>
      </c>
      <c r="N688" s="22">
        <f t="shared" si="33"/>
        <v>0.56073066742104305</v>
      </c>
    </row>
    <row r="689" spans="2:14" ht="14.4" x14ac:dyDescent="0.3">
      <c r="B689" s="8">
        <v>44529.499999998341</v>
      </c>
      <c r="C689" s="22">
        <v>58.339317336638928</v>
      </c>
      <c r="D689" s="22">
        <v>751.81799999999998</v>
      </c>
      <c r="E689" s="19">
        <v>225</v>
      </c>
      <c r="F689" s="15">
        <v>0</v>
      </c>
      <c r="G689" s="2">
        <v>0</v>
      </c>
      <c r="H689" s="2">
        <v>199.12799999999999</v>
      </c>
      <c r="I689" s="2">
        <v>0</v>
      </c>
      <c r="J689" s="2">
        <v>0</v>
      </c>
      <c r="K689" s="78">
        <v>49.681829999999998</v>
      </c>
      <c r="L689" s="2">
        <f t="shared" si="31"/>
        <v>0.40787191063070882</v>
      </c>
      <c r="M689" s="2">
        <f t="shared" si="32"/>
        <v>0.79272916684240269</v>
      </c>
      <c r="N689" s="22">
        <f t="shared" si="33"/>
        <v>0.50296025379377229</v>
      </c>
    </row>
    <row r="690" spans="2:14" ht="14.4" x14ac:dyDescent="0.3">
      <c r="B690" s="8">
        <v>44529.541666665005</v>
      </c>
      <c r="C690" s="22">
        <v>69.968958666661109</v>
      </c>
      <c r="D690" s="22">
        <v>710.36099999999999</v>
      </c>
      <c r="E690" s="19">
        <v>225</v>
      </c>
      <c r="F690" s="15">
        <v>0</v>
      </c>
      <c r="G690" s="2">
        <v>0</v>
      </c>
      <c r="H690" s="2">
        <v>220.392</v>
      </c>
      <c r="I690" s="2">
        <v>0</v>
      </c>
      <c r="J690" s="2">
        <v>0</v>
      </c>
      <c r="K690" s="78">
        <v>53.426912999999999</v>
      </c>
      <c r="L690" s="2">
        <f t="shared" si="31"/>
        <v>0.48917906754951285</v>
      </c>
      <c r="M690" s="2">
        <f t="shared" si="32"/>
        <v>0.74901622957595593</v>
      </c>
      <c r="N690" s="22">
        <f t="shared" si="33"/>
        <v>0.5566691588029663</v>
      </c>
    </row>
    <row r="691" spans="2:14" ht="14.4" x14ac:dyDescent="0.3">
      <c r="B691" s="8">
        <v>44529.58333333167</v>
      </c>
      <c r="C691" s="22">
        <v>52.52</v>
      </c>
      <c r="D691" s="22">
        <v>680.56799999999998</v>
      </c>
      <c r="E691" s="19">
        <v>225</v>
      </c>
      <c r="F691" s="15">
        <v>0</v>
      </c>
      <c r="G691" s="2">
        <v>0</v>
      </c>
      <c r="H691" s="2">
        <v>267.34399999999999</v>
      </c>
      <c r="I691" s="2">
        <v>0</v>
      </c>
      <c r="J691" s="2">
        <v>0</v>
      </c>
      <c r="K691" s="78">
        <v>59.134754000000001</v>
      </c>
      <c r="L691" s="2">
        <f t="shared" si="31"/>
        <v>0.367186894264042</v>
      </c>
      <c r="M691" s="2">
        <f t="shared" si="32"/>
        <v>0.71760200423453591</v>
      </c>
      <c r="N691" s="22">
        <f t="shared" si="33"/>
        <v>0.67526116914869971</v>
      </c>
    </row>
    <row r="692" spans="2:14" ht="14.4" x14ac:dyDescent="0.3">
      <c r="B692" s="8">
        <v>44529.624999998334</v>
      </c>
      <c r="C692" s="22">
        <v>51.65</v>
      </c>
      <c r="D692" s="22">
        <v>674.14400000000001</v>
      </c>
      <c r="E692" s="19">
        <v>225</v>
      </c>
      <c r="F692" s="15">
        <v>0</v>
      </c>
      <c r="G692" s="2">
        <v>0</v>
      </c>
      <c r="H692" s="2">
        <v>276.15199999999999</v>
      </c>
      <c r="I692" s="2">
        <v>0</v>
      </c>
      <c r="J692" s="2">
        <v>0</v>
      </c>
      <c r="K692" s="78">
        <v>61.083136000000003</v>
      </c>
      <c r="L692" s="2">
        <f t="shared" si="31"/>
        <v>0.36110440001404737</v>
      </c>
      <c r="M692" s="2">
        <f t="shared" si="32"/>
        <v>0.71082843381217886</v>
      </c>
      <c r="N692" s="22">
        <f t="shared" si="33"/>
        <v>0.69750853725070217</v>
      </c>
    </row>
    <row r="693" spans="2:14" ht="14.4" x14ac:dyDescent="0.3">
      <c r="B693" s="8">
        <v>44529.666666664998</v>
      </c>
      <c r="C693" s="22">
        <v>54.903906367306462</v>
      </c>
      <c r="D693" s="22">
        <v>671.86300000000006</v>
      </c>
      <c r="E693" s="19">
        <v>225</v>
      </c>
      <c r="F693" s="15">
        <v>0</v>
      </c>
      <c r="G693" s="2">
        <v>0</v>
      </c>
      <c r="H693" s="2">
        <v>301.52800000000002</v>
      </c>
      <c r="I693" s="2">
        <v>0</v>
      </c>
      <c r="J693" s="2">
        <v>0</v>
      </c>
      <c r="K693" s="78">
        <v>71.048906000000002</v>
      </c>
      <c r="L693" s="2">
        <f t="shared" si="31"/>
        <v>0.38385367216250987</v>
      </c>
      <c r="M693" s="2">
        <f t="shared" si="32"/>
        <v>0.70842331019240989</v>
      </c>
      <c r="N693" s="22">
        <f t="shared" si="33"/>
        <v>0.76160358867627154</v>
      </c>
    </row>
    <row r="694" spans="2:14" ht="14.4" x14ac:dyDescent="0.3">
      <c r="B694" s="8">
        <v>44529.708333331662</v>
      </c>
      <c r="C694" s="22">
        <v>72.617617422648351</v>
      </c>
      <c r="D694" s="22">
        <v>694.39</v>
      </c>
      <c r="E694" s="19">
        <v>225</v>
      </c>
      <c r="F694" s="15">
        <v>0</v>
      </c>
      <c r="G694" s="2">
        <v>0</v>
      </c>
      <c r="H694" s="2">
        <v>351.24799999999999</v>
      </c>
      <c r="I694" s="2">
        <v>0</v>
      </c>
      <c r="J694" s="2">
        <v>0</v>
      </c>
      <c r="K694" s="78">
        <v>66.005784000000006</v>
      </c>
      <c r="L694" s="2">
        <f t="shared" si="31"/>
        <v>0.50769682807076599</v>
      </c>
      <c r="M694" s="2">
        <f t="shared" si="32"/>
        <v>0.73217614657230334</v>
      </c>
      <c r="N694" s="22">
        <f t="shared" si="33"/>
        <v>0.88718705166804745</v>
      </c>
    </row>
    <row r="695" spans="2:14" ht="14.4" x14ac:dyDescent="0.3">
      <c r="B695" s="8">
        <v>44529.749999998327</v>
      </c>
      <c r="C695" s="22">
        <v>102.12207466030586</v>
      </c>
      <c r="D695" s="22">
        <v>746.58399999999995</v>
      </c>
      <c r="E695" s="19">
        <v>225</v>
      </c>
      <c r="F695" s="15">
        <v>0</v>
      </c>
      <c r="G695" s="2">
        <v>0</v>
      </c>
      <c r="H695" s="2">
        <v>364.31200000000001</v>
      </c>
      <c r="I695" s="2">
        <v>0</v>
      </c>
      <c r="J695" s="2">
        <v>0</v>
      </c>
      <c r="K695" s="78">
        <v>60.026817000000001</v>
      </c>
      <c r="L695" s="2">
        <f t="shared" si="31"/>
        <v>0.71397348496417223</v>
      </c>
      <c r="M695" s="2">
        <f t="shared" si="32"/>
        <v>0.78721035183763666</v>
      </c>
      <c r="N695" s="22">
        <f t="shared" si="33"/>
        <v>0.92018428337610392</v>
      </c>
    </row>
    <row r="696" spans="2:14" ht="14.4" x14ac:dyDescent="0.3">
      <c r="B696" s="8">
        <v>44529.791666664991</v>
      </c>
      <c r="C696" s="22">
        <v>78.470338405036713</v>
      </c>
      <c r="D696" s="22">
        <v>782.37400000000002</v>
      </c>
      <c r="E696" s="19">
        <v>225</v>
      </c>
      <c r="F696" s="15">
        <v>0</v>
      </c>
      <c r="G696" s="2">
        <v>0</v>
      </c>
      <c r="H696" s="2">
        <v>384.57600000000002</v>
      </c>
      <c r="I696" s="2">
        <v>0</v>
      </c>
      <c r="J696" s="2">
        <v>0</v>
      </c>
      <c r="K696" s="78">
        <v>52.709870000000002</v>
      </c>
      <c r="L696" s="2">
        <f t="shared" si="31"/>
        <v>0.54861538177444413</v>
      </c>
      <c r="M696" s="2">
        <f t="shared" si="32"/>
        <v>0.82494791183392524</v>
      </c>
      <c r="N696" s="22">
        <f t="shared" si="33"/>
        <v>0.97136737456808597</v>
      </c>
    </row>
    <row r="697" spans="2:14" ht="14.4" x14ac:dyDescent="0.3">
      <c r="B697" s="8">
        <v>44529.833333331655</v>
      </c>
      <c r="C697" s="22">
        <v>77.724584588787366</v>
      </c>
      <c r="D697" s="22">
        <v>793.178</v>
      </c>
      <c r="E697" s="19">
        <v>225</v>
      </c>
      <c r="F697" s="15">
        <v>0</v>
      </c>
      <c r="G697" s="2">
        <v>0</v>
      </c>
      <c r="H697" s="2">
        <v>390.928</v>
      </c>
      <c r="I697" s="2">
        <v>0</v>
      </c>
      <c r="J697" s="2">
        <v>0</v>
      </c>
      <c r="K697" s="78">
        <v>49.881033000000002</v>
      </c>
      <c r="L697" s="2">
        <f t="shared" si="31"/>
        <v>0.54340153890174514</v>
      </c>
      <c r="M697" s="2">
        <f t="shared" si="32"/>
        <v>0.83633982572607102</v>
      </c>
      <c r="N697" s="22">
        <f t="shared" si="33"/>
        <v>0.98741134393501595</v>
      </c>
    </row>
    <row r="698" spans="2:14" ht="14.4" x14ac:dyDescent="0.3">
      <c r="B698" s="8">
        <v>44529.874999998319</v>
      </c>
      <c r="C698" s="22">
        <v>72.282442431978637</v>
      </c>
      <c r="D698" s="22">
        <v>804.73400000000004</v>
      </c>
      <c r="E698" s="19">
        <v>225</v>
      </c>
      <c r="F698" s="15">
        <v>0</v>
      </c>
      <c r="G698" s="2">
        <v>0</v>
      </c>
      <c r="H698" s="2">
        <v>367.65600000000001</v>
      </c>
      <c r="I698" s="2">
        <v>0</v>
      </c>
      <c r="J698" s="2">
        <v>0</v>
      </c>
      <c r="K698" s="78">
        <v>43.715116999999999</v>
      </c>
      <c r="L698" s="2">
        <f t="shared" si="31"/>
        <v>0.50535349479089187</v>
      </c>
      <c r="M698" s="2">
        <f t="shared" si="32"/>
        <v>0.84852466068882904</v>
      </c>
      <c r="N698" s="22">
        <f t="shared" si="33"/>
        <v>0.92863060478086046</v>
      </c>
    </row>
    <row r="699" spans="2:14" ht="14.4" x14ac:dyDescent="0.3">
      <c r="B699" s="8">
        <v>44529.916666664983</v>
      </c>
      <c r="C699" s="22">
        <v>65.121314816513419</v>
      </c>
      <c r="D699" s="22">
        <v>790.52200000000005</v>
      </c>
      <c r="E699" s="19">
        <v>225</v>
      </c>
      <c r="F699" s="15">
        <v>0</v>
      </c>
      <c r="G699" s="2">
        <v>0</v>
      </c>
      <c r="H699" s="2">
        <v>369.64800000000002</v>
      </c>
      <c r="I699" s="2">
        <v>0</v>
      </c>
      <c r="J699" s="2">
        <v>0</v>
      </c>
      <c r="K699" s="78">
        <v>40.212162999999997</v>
      </c>
      <c r="L699" s="2">
        <f t="shared" si="31"/>
        <v>0.45528738267072549</v>
      </c>
      <c r="M699" s="2">
        <f t="shared" si="32"/>
        <v>0.83353929598731324</v>
      </c>
      <c r="N699" s="22">
        <f t="shared" si="33"/>
        <v>0.93366202590474667</v>
      </c>
    </row>
    <row r="700" spans="2:14" ht="14.4" x14ac:dyDescent="0.3">
      <c r="B700" s="8">
        <v>44529.958333331648</v>
      </c>
      <c r="C700" s="22">
        <v>60.366805420615329</v>
      </c>
      <c r="D700" s="22">
        <v>755.17399999999998</v>
      </c>
      <c r="E700" s="19">
        <v>225</v>
      </c>
      <c r="F700" s="15">
        <v>0</v>
      </c>
      <c r="G700" s="2">
        <v>0</v>
      </c>
      <c r="H700" s="2">
        <v>363.63200000000001</v>
      </c>
      <c r="I700" s="2">
        <v>0</v>
      </c>
      <c r="J700" s="2">
        <v>0</v>
      </c>
      <c r="K700" s="78">
        <v>35.534573999999999</v>
      </c>
      <c r="L700" s="2">
        <f t="shared" si="31"/>
        <v>0.42204683547291461</v>
      </c>
      <c r="M700" s="2">
        <f t="shared" si="32"/>
        <v>0.7962677880032728</v>
      </c>
      <c r="N700" s="22">
        <f t="shared" si="33"/>
        <v>0.9184667299803998</v>
      </c>
    </row>
    <row r="701" spans="2:14" ht="14.4" x14ac:dyDescent="0.3">
      <c r="B701" s="8">
        <v>44529.999999998312</v>
      </c>
      <c r="C701" s="22">
        <v>53.825348680572731</v>
      </c>
      <c r="D701" s="22">
        <v>734.54200000000003</v>
      </c>
      <c r="E701" s="19">
        <v>225</v>
      </c>
      <c r="F701" s="15">
        <v>0</v>
      </c>
      <c r="G701" s="2">
        <v>0</v>
      </c>
      <c r="H701" s="2">
        <v>360.03199999999998</v>
      </c>
      <c r="I701" s="2">
        <v>0</v>
      </c>
      <c r="J701" s="2">
        <v>0</v>
      </c>
      <c r="K701" s="78">
        <v>35.017848999999998</v>
      </c>
      <c r="L701" s="2">
        <f t="shared" si="31"/>
        <v>0.37631307339487147</v>
      </c>
      <c r="M701" s="2">
        <f t="shared" si="32"/>
        <v>0.77451307054466934</v>
      </c>
      <c r="N701" s="22">
        <f t="shared" si="33"/>
        <v>0.90937380023843684</v>
      </c>
    </row>
    <row r="702" spans="2:14" ht="14.4" x14ac:dyDescent="0.3">
      <c r="B702" s="8">
        <v>44530.041666664976</v>
      </c>
      <c r="C702" s="22">
        <v>54.12111264018548</v>
      </c>
      <c r="D702" s="22">
        <v>727.44100000000003</v>
      </c>
      <c r="E702" s="19">
        <v>225</v>
      </c>
      <c r="F702" s="15">
        <v>0</v>
      </c>
      <c r="G702" s="2">
        <v>0</v>
      </c>
      <c r="H702" s="2">
        <v>370.50400000000002</v>
      </c>
      <c r="I702" s="2">
        <v>0</v>
      </c>
      <c r="J702" s="2">
        <v>0</v>
      </c>
      <c r="K702" s="78">
        <v>32.067605999999998</v>
      </c>
      <c r="L702" s="2">
        <f t="shared" si="31"/>
        <v>0.37838086946809008</v>
      </c>
      <c r="M702" s="2">
        <f t="shared" si="32"/>
        <v>0.7670256602754979</v>
      </c>
      <c r="N702" s="22">
        <f t="shared" si="33"/>
        <v>0.93582412253227998</v>
      </c>
    </row>
    <row r="703" spans="2:14" ht="14.4" x14ac:dyDescent="0.3">
      <c r="B703" s="8">
        <v>44530.08333333164</v>
      </c>
      <c r="C703" s="22">
        <v>58.436806703317245</v>
      </c>
      <c r="D703" s="22">
        <v>724.05100000000004</v>
      </c>
      <c r="E703" s="19">
        <v>225</v>
      </c>
      <c r="F703" s="15">
        <v>0</v>
      </c>
      <c r="G703" s="2">
        <v>0</v>
      </c>
      <c r="H703" s="2">
        <v>371.36799999999999</v>
      </c>
      <c r="I703" s="2">
        <v>0</v>
      </c>
      <c r="J703" s="2">
        <v>0</v>
      </c>
      <c r="K703" s="78">
        <v>29.766124000000001</v>
      </c>
      <c r="L703" s="2">
        <f t="shared" si="31"/>
        <v>0.4085534951275554</v>
      </c>
      <c r="M703" s="2">
        <f t="shared" si="32"/>
        <v>0.76345118895983943</v>
      </c>
      <c r="N703" s="22">
        <f t="shared" si="33"/>
        <v>0.93800642567035097</v>
      </c>
    </row>
    <row r="704" spans="2:14" ht="14.4" x14ac:dyDescent="0.3">
      <c r="B704" s="8">
        <v>44530.124999998305</v>
      </c>
      <c r="C704" s="22">
        <v>51.786968159125756</v>
      </c>
      <c r="D704" s="22">
        <v>728.36599999999999</v>
      </c>
      <c r="E704" s="19">
        <v>225</v>
      </c>
      <c r="F704" s="15">
        <v>0</v>
      </c>
      <c r="G704" s="2">
        <v>0</v>
      </c>
      <c r="H704" s="2">
        <v>378.43200000000002</v>
      </c>
      <c r="I704" s="2">
        <v>0</v>
      </c>
      <c r="J704" s="2">
        <v>0</v>
      </c>
      <c r="K704" s="78">
        <v>28.670548</v>
      </c>
      <c r="L704" s="2">
        <f t="shared" si="31"/>
        <v>0.36206199546268503</v>
      </c>
      <c r="M704" s="2">
        <f t="shared" si="32"/>
        <v>0.76800099536900346</v>
      </c>
      <c r="N704" s="22">
        <f t="shared" si="33"/>
        <v>0.95584877447513594</v>
      </c>
    </row>
    <row r="705" spans="2:14" ht="14.4" x14ac:dyDescent="0.3">
      <c r="B705" s="8">
        <v>44530.166666664969</v>
      </c>
      <c r="C705" s="22">
        <v>52.677801226907349</v>
      </c>
      <c r="D705" s="22">
        <v>730.16300000000001</v>
      </c>
      <c r="E705" s="19">
        <v>225</v>
      </c>
      <c r="F705" s="15">
        <v>0</v>
      </c>
      <c r="G705" s="2">
        <v>0</v>
      </c>
      <c r="H705" s="2">
        <v>366.73599999999999</v>
      </c>
      <c r="I705" s="2">
        <v>0</v>
      </c>
      <c r="J705" s="2">
        <v>0</v>
      </c>
      <c r="K705" s="78">
        <v>28.657644999999999</v>
      </c>
      <c r="L705" s="2">
        <f t="shared" si="31"/>
        <v>0.36829014145404892</v>
      </c>
      <c r="M705" s="2">
        <f t="shared" si="32"/>
        <v>0.76989578149119775</v>
      </c>
      <c r="N705" s="22">
        <f t="shared" si="33"/>
        <v>0.92630685606902552</v>
      </c>
    </row>
    <row r="706" spans="2:14" ht="14.4" x14ac:dyDescent="0.3">
      <c r="B706" s="8">
        <v>44530.208333331633</v>
      </c>
      <c r="C706" s="22">
        <v>52.516627151537797</v>
      </c>
      <c r="D706" s="22">
        <v>742.07</v>
      </c>
      <c r="E706" s="19">
        <v>225</v>
      </c>
      <c r="F706" s="15">
        <v>0</v>
      </c>
      <c r="G706" s="2">
        <v>0</v>
      </c>
      <c r="H706" s="2">
        <v>340.29599999999999</v>
      </c>
      <c r="I706" s="2">
        <v>0</v>
      </c>
      <c r="J706" s="2">
        <v>0</v>
      </c>
      <c r="K706" s="78">
        <v>31.208836000000002</v>
      </c>
      <c r="L706" s="2">
        <f t="shared" si="31"/>
        <v>0.36716331342337821</v>
      </c>
      <c r="M706" s="2">
        <f t="shared" si="32"/>
        <v>0.78245071658132925</v>
      </c>
      <c r="N706" s="22">
        <f t="shared" si="33"/>
        <v>0.85952433874194267</v>
      </c>
    </row>
    <row r="707" spans="2:14" ht="14.4" x14ac:dyDescent="0.3">
      <c r="B707" s="8">
        <v>44530.249999998297</v>
      </c>
      <c r="C707" s="22">
        <v>65.294750894879598</v>
      </c>
      <c r="D707" s="22">
        <v>766.07100000000003</v>
      </c>
      <c r="E707" s="19">
        <v>225</v>
      </c>
      <c r="F707" s="15">
        <v>0</v>
      </c>
      <c r="G707" s="2">
        <v>0</v>
      </c>
      <c r="H707" s="2">
        <v>306.73599999999999</v>
      </c>
      <c r="I707" s="2">
        <v>0</v>
      </c>
      <c r="J707" s="2">
        <v>0</v>
      </c>
      <c r="K707" s="78">
        <v>34.739708</v>
      </c>
      <c r="L707" s="2">
        <f t="shared" si="31"/>
        <v>0.45649993893440816</v>
      </c>
      <c r="M707" s="2">
        <f t="shared" si="32"/>
        <v>0.80775776261292798</v>
      </c>
      <c r="N707" s="22">
        <f t="shared" si="33"/>
        <v>0.77475802703631114</v>
      </c>
    </row>
    <row r="708" spans="2:14" ht="14.4" x14ac:dyDescent="0.3">
      <c r="B708" s="8">
        <v>44530.291666664962</v>
      </c>
      <c r="C708" s="22">
        <v>84.177972831391131</v>
      </c>
      <c r="D708" s="22">
        <v>813.52</v>
      </c>
      <c r="E708" s="19">
        <v>225</v>
      </c>
      <c r="F708" s="15">
        <v>0</v>
      </c>
      <c r="G708" s="2">
        <v>0</v>
      </c>
      <c r="H708" s="2">
        <v>316.34399999999999</v>
      </c>
      <c r="I708" s="2">
        <v>0</v>
      </c>
      <c r="J708" s="2">
        <v>0</v>
      </c>
      <c r="K708" s="78">
        <v>37.908285999999997</v>
      </c>
      <c r="L708" s="2">
        <f t="shared" si="31"/>
        <v>0.58851958129096371</v>
      </c>
      <c r="M708" s="2">
        <f t="shared" si="32"/>
        <v>0.85778876245265667</v>
      </c>
      <c r="N708" s="22">
        <f t="shared" si="33"/>
        <v>0.79902604619208317</v>
      </c>
    </row>
    <row r="709" spans="2:14" ht="14.4" x14ac:dyDescent="0.3">
      <c r="B709" s="8">
        <v>44530.333333331626</v>
      </c>
      <c r="C709" s="22">
        <v>97.618346309907835</v>
      </c>
      <c r="D709" s="22">
        <v>839.27200000000005</v>
      </c>
      <c r="E709" s="19">
        <v>225</v>
      </c>
      <c r="F709" s="15">
        <v>0</v>
      </c>
      <c r="G709" s="2">
        <v>0</v>
      </c>
      <c r="H709" s="2">
        <v>358.67200000000003</v>
      </c>
      <c r="I709" s="2">
        <v>0</v>
      </c>
      <c r="J709" s="2">
        <v>0</v>
      </c>
      <c r="K709" s="78">
        <v>42.301053000000003</v>
      </c>
      <c r="L709" s="2">
        <f t="shared" si="31"/>
        <v>0.68248624152183468</v>
      </c>
      <c r="M709" s="2">
        <f t="shared" si="32"/>
        <v>0.88494209145585367</v>
      </c>
      <c r="N709" s="22">
        <f t="shared" si="33"/>
        <v>0.90593869344702871</v>
      </c>
    </row>
    <row r="710" spans="2:14" ht="14.4" x14ac:dyDescent="0.3">
      <c r="B710" s="8">
        <v>44530.37499999829</v>
      </c>
      <c r="C710" s="22">
        <v>77.732001059874733</v>
      </c>
      <c r="D710" s="22">
        <v>824.625</v>
      </c>
      <c r="E710" s="19">
        <v>225</v>
      </c>
      <c r="F710" s="15">
        <v>0</v>
      </c>
      <c r="G710" s="2">
        <v>0</v>
      </c>
      <c r="H710" s="2">
        <v>383.26400000000001</v>
      </c>
      <c r="I710" s="2">
        <v>0</v>
      </c>
      <c r="J710" s="2">
        <v>0</v>
      </c>
      <c r="K710" s="78">
        <v>47.137358999999996</v>
      </c>
      <c r="L710" s="2">
        <f t="shared" ref="L710:L725" si="34">C710/$C$1</f>
        <v>0.54345339021524408</v>
      </c>
      <c r="M710" s="2">
        <f t="shared" ref="M710:M725" si="35">D710/D$1</f>
        <v>0.86949805565631089</v>
      </c>
      <c r="N710" s="22">
        <f t="shared" ref="N710:N725" si="36">H710/H$1</f>
        <v>0.96805350683990388</v>
      </c>
    </row>
    <row r="711" spans="2:14" ht="14.4" x14ac:dyDescent="0.3">
      <c r="B711" s="8">
        <v>44530.416666664954</v>
      </c>
      <c r="C711" s="22">
        <v>71.975633420769967</v>
      </c>
      <c r="D711" s="22">
        <v>786.95100000000002</v>
      </c>
      <c r="E711" s="19">
        <v>225</v>
      </c>
      <c r="F711" s="15">
        <v>0</v>
      </c>
      <c r="G711" s="2">
        <v>0</v>
      </c>
      <c r="H711" s="2">
        <v>342.23200000000003</v>
      </c>
      <c r="I711" s="2">
        <v>0</v>
      </c>
      <c r="J711" s="2">
        <v>0</v>
      </c>
      <c r="K711" s="78">
        <v>53.942771</v>
      </c>
      <c r="L711" s="2">
        <f t="shared" si="34"/>
        <v>0.50320847864546281</v>
      </c>
      <c r="M711" s="2">
        <f t="shared" si="35"/>
        <v>0.82977397531822283</v>
      </c>
      <c r="N711" s="22">
        <f t="shared" si="36"/>
        <v>0.86441431429206506</v>
      </c>
    </row>
    <row r="712" spans="2:14" ht="14.4" x14ac:dyDescent="0.3">
      <c r="B712" s="8">
        <v>44530.458333331619</v>
      </c>
      <c r="C712" s="22">
        <v>66.805666435901784</v>
      </c>
      <c r="D712" s="22">
        <v>732.31</v>
      </c>
      <c r="E712" s="19">
        <v>225</v>
      </c>
      <c r="F712" s="15">
        <v>0</v>
      </c>
      <c r="G712" s="2">
        <v>0</v>
      </c>
      <c r="H712" s="2">
        <v>214.96</v>
      </c>
      <c r="I712" s="2">
        <v>0</v>
      </c>
      <c r="J712" s="2">
        <v>0</v>
      </c>
      <c r="K712" s="78">
        <v>60.352933999999998</v>
      </c>
      <c r="L712" s="2">
        <f t="shared" si="34"/>
        <v>0.46706331260164369</v>
      </c>
      <c r="M712" s="2">
        <f t="shared" si="35"/>
        <v>0.77215961332444805</v>
      </c>
      <c r="N712" s="22">
        <f t="shared" si="36"/>
        <v>0.54294893814787126</v>
      </c>
    </row>
    <row r="713" spans="2:14" ht="14.4" x14ac:dyDescent="0.3">
      <c r="B713" s="8">
        <v>44530.499999998283</v>
      </c>
      <c r="C713" s="22">
        <v>63.31801069603037</v>
      </c>
      <c r="D713" s="22">
        <v>681.54100000000005</v>
      </c>
      <c r="E713" s="19">
        <v>225</v>
      </c>
      <c r="F713" s="15">
        <v>0</v>
      </c>
      <c r="G713" s="2">
        <v>0</v>
      </c>
      <c r="H713" s="2">
        <v>65.567999999999998</v>
      </c>
      <c r="I713" s="2">
        <v>0</v>
      </c>
      <c r="J713" s="2">
        <v>0</v>
      </c>
      <c r="K713" s="78">
        <v>64.313731000000004</v>
      </c>
      <c r="L713" s="2">
        <f t="shared" si="34"/>
        <v>0.44267981147092123</v>
      </c>
      <c r="M713" s="2">
        <f t="shared" si="35"/>
        <v>0.71862795131127211</v>
      </c>
      <c r="N713" s="22">
        <f t="shared" si="36"/>
        <v>0.16561256036695024</v>
      </c>
    </row>
    <row r="714" spans="2:14" ht="14.4" x14ac:dyDescent="0.3">
      <c r="B714" s="8">
        <v>44530.541666664947</v>
      </c>
      <c r="C714" s="22">
        <v>59.799410188161112</v>
      </c>
      <c r="D714" s="22">
        <v>658.63800000000003</v>
      </c>
      <c r="E714" s="19">
        <v>225</v>
      </c>
      <c r="F714" s="15">
        <v>0</v>
      </c>
      <c r="G714" s="2">
        <v>0</v>
      </c>
      <c r="H714" s="2">
        <v>0</v>
      </c>
      <c r="I714" s="2">
        <v>0</v>
      </c>
      <c r="J714" s="2">
        <v>0</v>
      </c>
      <c r="K714" s="78">
        <v>67.826902000000004</v>
      </c>
      <c r="L714" s="2">
        <f t="shared" si="34"/>
        <v>0.4180799639339754</v>
      </c>
      <c r="M714" s="2">
        <f t="shared" si="35"/>
        <v>0.69447865439607248</v>
      </c>
      <c r="N714" s="22">
        <f t="shared" si="36"/>
        <v>0</v>
      </c>
    </row>
    <row r="715" spans="2:14" ht="14.4" x14ac:dyDescent="0.3">
      <c r="B715" s="8">
        <v>44530.583333331611</v>
      </c>
      <c r="C715" s="22">
        <v>54.120180935149648</v>
      </c>
      <c r="D715" s="22">
        <v>633.52800000000002</v>
      </c>
      <c r="E715" s="19">
        <v>225</v>
      </c>
      <c r="F715" s="15">
        <v>0</v>
      </c>
      <c r="G715" s="2">
        <v>0</v>
      </c>
      <c r="H715" s="2">
        <v>0</v>
      </c>
      <c r="I715" s="2">
        <v>0</v>
      </c>
      <c r="J715" s="2">
        <v>0</v>
      </c>
      <c r="K715" s="78">
        <v>71.290845000000004</v>
      </c>
      <c r="L715" s="2">
        <f t="shared" si="34"/>
        <v>0.37837435557093707</v>
      </c>
      <c r="M715" s="2">
        <f t="shared" si="35"/>
        <v>0.66800226066858426</v>
      </c>
      <c r="N715" s="22">
        <f t="shared" si="36"/>
        <v>0</v>
      </c>
    </row>
    <row r="716" spans="2:14" ht="14.4" x14ac:dyDescent="0.3">
      <c r="B716" s="8">
        <v>44530.624999998276</v>
      </c>
      <c r="C716" s="22">
        <v>50.887126811328294</v>
      </c>
      <c r="D716" s="22">
        <v>619.77499999999998</v>
      </c>
      <c r="E716" s="19">
        <v>225</v>
      </c>
      <c r="F716" s="15">
        <v>0</v>
      </c>
      <c r="G716" s="2">
        <v>0</v>
      </c>
      <c r="H716" s="2">
        <v>0</v>
      </c>
      <c r="I716" s="2">
        <v>0</v>
      </c>
      <c r="J716" s="2">
        <v>0</v>
      </c>
      <c r="K716" s="78">
        <v>81.493701000000001</v>
      </c>
      <c r="L716" s="2">
        <f t="shared" si="34"/>
        <v>0.3557708692283339</v>
      </c>
      <c r="M716" s="2">
        <f t="shared" si="35"/>
        <v>0.65350087305671067</v>
      </c>
      <c r="N716" s="22">
        <f t="shared" si="36"/>
        <v>0</v>
      </c>
    </row>
    <row r="717" spans="2:14" ht="14.4" x14ac:dyDescent="0.3">
      <c r="B717" s="8">
        <v>44530.66666666494</v>
      </c>
      <c r="C717" s="22">
        <v>53.024797759194605</v>
      </c>
      <c r="D717" s="22">
        <v>610.81399999999996</v>
      </c>
      <c r="E717" s="19">
        <v>225</v>
      </c>
      <c r="F717" s="15">
        <v>0</v>
      </c>
      <c r="G717" s="2">
        <v>0</v>
      </c>
      <c r="H717" s="2">
        <v>0</v>
      </c>
      <c r="I717" s="2">
        <v>0</v>
      </c>
      <c r="J717" s="2">
        <v>0</v>
      </c>
      <c r="K717" s="78">
        <v>82.551000000000002</v>
      </c>
      <c r="L717" s="2">
        <f t="shared" si="34"/>
        <v>0.3707161235372734</v>
      </c>
      <c r="M717" s="2">
        <f t="shared" si="35"/>
        <v>0.64405224843735498</v>
      </c>
      <c r="N717" s="22">
        <f t="shared" si="36"/>
        <v>0</v>
      </c>
    </row>
    <row r="718" spans="2:14" ht="14.4" x14ac:dyDescent="0.3">
      <c r="B718" s="8">
        <v>44530.708333331604</v>
      </c>
      <c r="C718" s="22">
        <v>63.088869295008742</v>
      </c>
      <c r="D718" s="22">
        <v>625.92399999999998</v>
      </c>
      <c r="E718" s="19">
        <v>225</v>
      </c>
      <c r="F718" s="15">
        <v>0</v>
      </c>
      <c r="G718" s="2">
        <v>0</v>
      </c>
      <c r="H718" s="2">
        <v>0</v>
      </c>
      <c r="I718" s="2">
        <v>0</v>
      </c>
      <c r="J718" s="2">
        <v>0</v>
      </c>
      <c r="K718" s="78">
        <v>78.515805</v>
      </c>
      <c r="L718" s="2">
        <f t="shared" si="34"/>
        <v>0.44107779853511686</v>
      </c>
      <c r="M718" s="2">
        <f t="shared" si="35"/>
        <v>0.65998447899180923</v>
      </c>
      <c r="N718" s="22">
        <f t="shared" si="36"/>
        <v>0</v>
      </c>
    </row>
    <row r="719" spans="2:14" ht="14.4" x14ac:dyDescent="0.3">
      <c r="B719" s="8">
        <v>44530.749999998268</v>
      </c>
      <c r="C719" s="22">
        <v>90.781560502657385</v>
      </c>
      <c r="D719" s="22">
        <v>666.33399999999995</v>
      </c>
      <c r="E719" s="19">
        <v>225</v>
      </c>
      <c r="F719" s="15">
        <v>0</v>
      </c>
      <c r="G719" s="2">
        <v>0</v>
      </c>
      <c r="H719" s="2">
        <v>0</v>
      </c>
      <c r="I719" s="2">
        <v>0</v>
      </c>
      <c r="J719" s="2">
        <v>0</v>
      </c>
      <c r="K719" s="78">
        <v>67.904464000000004</v>
      </c>
      <c r="L719" s="2">
        <f t="shared" si="34"/>
        <v>0.63468772386546046</v>
      </c>
      <c r="M719" s="2">
        <f t="shared" si="35"/>
        <v>0.70259344237403931</v>
      </c>
      <c r="N719" s="22">
        <f t="shared" si="36"/>
        <v>0</v>
      </c>
    </row>
    <row r="720" spans="2:14" ht="14.4" x14ac:dyDescent="0.3">
      <c r="B720" s="8">
        <v>44530.791666664933</v>
      </c>
      <c r="C720" s="22">
        <v>88.101309560615832</v>
      </c>
      <c r="D720" s="22">
        <v>698.14099999999996</v>
      </c>
      <c r="E720" s="19">
        <v>225</v>
      </c>
      <c r="F720" s="15">
        <v>0</v>
      </c>
      <c r="G720" s="2">
        <v>0</v>
      </c>
      <c r="H720" s="2">
        <v>0</v>
      </c>
      <c r="I720" s="2">
        <v>0</v>
      </c>
      <c r="J720" s="2">
        <v>0</v>
      </c>
      <c r="K720" s="78">
        <v>61.545330999999997</v>
      </c>
      <c r="L720" s="2">
        <f t="shared" si="34"/>
        <v>0.61594909059705782</v>
      </c>
      <c r="M720" s="2">
        <f t="shared" si="35"/>
        <v>0.73613126217850844</v>
      </c>
      <c r="N720" s="22">
        <f t="shared" si="36"/>
        <v>0</v>
      </c>
    </row>
    <row r="721" spans="2:14" ht="14.4" x14ac:dyDescent="0.3">
      <c r="B721" s="8">
        <v>44530.833333331597</v>
      </c>
      <c r="C721" s="22">
        <v>71.465063951164566</v>
      </c>
      <c r="D721" s="22">
        <v>727.48400000000004</v>
      </c>
      <c r="E721" s="19">
        <v>225</v>
      </c>
      <c r="F721" s="15">
        <v>0</v>
      </c>
      <c r="G721" s="2">
        <v>0</v>
      </c>
      <c r="H721" s="2">
        <v>0</v>
      </c>
      <c r="I721" s="2">
        <v>0</v>
      </c>
      <c r="J721" s="2">
        <v>0</v>
      </c>
      <c r="K721" s="78">
        <v>62.675044999999997</v>
      </c>
      <c r="L721" s="2">
        <f t="shared" si="34"/>
        <v>0.49963889719362647</v>
      </c>
      <c r="M721" s="2">
        <f t="shared" si="35"/>
        <v>0.76707100017714192</v>
      </c>
      <c r="N721" s="22">
        <f t="shared" si="36"/>
        <v>0</v>
      </c>
    </row>
    <row r="722" spans="2:14" ht="14.4" x14ac:dyDescent="0.3">
      <c r="B722" s="8">
        <v>44530.874999998261</v>
      </c>
      <c r="C722" s="22">
        <v>73.477739230627975</v>
      </c>
      <c r="D722" s="22">
        <v>736.11800000000005</v>
      </c>
      <c r="E722" s="19">
        <v>225</v>
      </c>
      <c r="F722" s="15">
        <v>0</v>
      </c>
      <c r="G722" s="2">
        <v>0</v>
      </c>
      <c r="H722" s="2">
        <v>0</v>
      </c>
      <c r="I722" s="2">
        <v>0</v>
      </c>
      <c r="J722" s="2">
        <v>0</v>
      </c>
      <c r="K722" s="78">
        <v>51.111120999999997</v>
      </c>
      <c r="L722" s="2">
        <f t="shared" si="34"/>
        <v>0.51371026019873278</v>
      </c>
      <c r="M722" s="2">
        <f t="shared" si="35"/>
        <v>0.77617483066073945</v>
      </c>
      <c r="N722" s="22">
        <f t="shared" si="36"/>
        <v>0</v>
      </c>
    </row>
    <row r="723" spans="2:14" ht="14.4" x14ac:dyDescent="0.3">
      <c r="B723" s="8">
        <v>44530.916666664925</v>
      </c>
      <c r="C723" s="22">
        <v>56.600577542147768</v>
      </c>
      <c r="D723" s="22">
        <v>740.52</v>
      </c>
      <c r="E723" s="19">
        <v>225</v>
      </c>
      <c r="F723" s="15">
        <v>0</v>
      </c>
      <c r="G723" s="2">
        <v>0</v>
      </c>
      <c r="H723" s="2">
        <v>0</v>
      </c>
      <c r="I723" s="2">
        <v>0</v>
      </c>
      <c r="J723" s="2">
        <v>0</v>
      </c>
      <c r="K723" s="78">
        <v>44.473039999999997</v>
      </c>
      <c r="L723" s="2">
        <f t="shared" si="34"/>
        <v>0.39571573269711197</v>
      </c>
      <c r="M723" s="2">
        <f t="shared" si="35"/>
        <v>0.78081637128950887</v>
      </c>
      <c r="N723" s="22">
        <f t="shared" si="36"/>
        <v>0</v>
      </c>
    </row>
    <row r="724" spans="2:14" ht="14.4" x14ac:dyDescent="0.3">
      <c r="B724" s="8">
        <v>44530.95833333159</v>
      </c>
      <c r="C724" s="22">
        <v>56.177452909408167</v>
      </c>
      <c r="D724" s="22">
        <v>735.678</v>
      </c>
      <c r="E724" s="19">
        <v>225</v>
      </c>
      <c r="F724" s="15">
        <v>0</v>
      </c>
      <c r="G724" s="2">
        <v>0</v>
      </c>
      <c r="H724" s="2">
        <v>0</v>
      </c>
      <c r="I724" s="2">
        <v>0</v>
      </c>
      <c r="J724" s="2">
        <v>0</v>
      </c>
      <c r="K724" s="78">
        <v>39.289870999999998</v>
      </c>
      <c r="L724" s="2">
        <f t="shared" si="34"/>
        <v>0.39275751069059506</v>
      </c>
      <c r="M724" s="2">
        <f t="shared" si="35"/>
        <v>0.77571088748112593</v>
      </c>
      <c r="N724" s="22">
        <f t="shared" si="36"/>
        <v>0</v>
      </c>
    </row>
    <row r="725" spans="2:14" ht="14.4" x14ac:dyDescent="0.3">
      <c r="B725" s="8">
        <v>44530.999999998254</v>
      </c>
      <c r="C725" s="22">
        <v>47.874468588565996</v>
      </c>
      <c r="D725" s="22">
        <v>724.3</v>
      </c>
      <c r="E725" s="19">
        <v>225</v>
      </c>
      <c r="F725" s="30">
        <v>0</v>
      </c>
      <c r="G725" s="31">
        <v>0</v>
      </c>
      <c r="H725" s="31">
        <v>0</v>
      </c>
      <c r="I725" s="31">
        <v>0</v>
      </c>
      <c r="J725" s="31">
        <v>0</v>
      </c>
      <c r="K725" s="78">
        <v>34.199247</v>
      </c>
      <c r="L725" s="2">
        <f t="shared" si="34"/>
        <v>0.33470825277183897</v>
      </c>
      <c r="M725" s="2">
        <f t="shared" si="35"/>
        <v>0.76371373862284786</v>
      </c>
      <c r="N725" s="22">
        <f t="shared" si="36"/>
        <v>0</v>
      </c>
    </row>
    <row r="726" spans="2:14" ht="14.4" x14ac:dyDescent="0.3">
      <c r="K726" s="78">
        <v>31.810654</v>
      </c>
    </row>
    <row r="727" spans="2:14" ht="14.4" x14ac:dyDescent="0.3">
      <c r="K727" s="78">
        <v>29.119282999999999</v>
      </c>
    </row>
    <row r="728" spans="2:14" ht="14.4" x14ac:dyDescent="0.3">
      <c r="K728" s="78">
        <v>28.02176</v>
      </c>
    </row>
    <row r="729" spans="2:14" ht="14.4" x14ac:dyDescent="0.3">
      <c r="K729" s="78">
        <v>28.135256999999999</v>
      </c>
    </row>
    <row r="730" spans="2:14" ht="14.4" x14ac:dyDescent="0.3">
      <c r="K730" s="78">
        <v>30.532053000000001</v>
      </c>
    </row>
    <row r="731" spans="2:14" ht="14.4" x14ac:dyDescent="0.3">
      <c r="K731" s="78">
        <v>32.546933000000003</v>
      </c>
    </row>
    <row r="732" spans="2:14" ht="14.4" x14ac:dyDescent="0.3">
      <c r="K732" s="78">
        <v>35.454340000000002</v>
      </c>
    </row>
    <row r="733" spans="2:14" ht="14.4" x14ac:dyDescent="0.3">
      <c r="K733" s="78">
        <v>37.012698</v>
      </c>
    </row>
    <row r="734" spans="2:14" ht="14.4" x14ac:dyDescent="0.3">
      <c r="K734" s="78">
        <v>41.636828000000001</v>
      </c>
    </row>
    <row r="735" spans="2:14" ht="14.4" x14ac:dyDescent="0.3">
      <c r="K735" s="78">
        <v>43.817473</v>
      </c>
    </row>
    <row r="736" spans="2:14" ht="14.4" x14ac:dyDescent="0.3">
      <c r="K736" s="78">
        <v>45.596837000000001</v>
      </c>
    </row>
    <row r="737" spans="11:11" ht="14.4" x14ac:dyDescent="0.3">
      <c r="K737" s="78">
        <v>49.954901999999997</v>
      </c>
    </row>
    <row r="738" spans="11:11" ht="14.4" x14ac:dyDescent="0.3">
      <c r="K738" s="78">
        <v>53.011180000000003</v>
      </c>
    </row>
    <row r="739" spans="11:11" ht="14.4" x14ac:dyDescent="0.3">
      <c r="K739" s="78">
        <v>51.308267000000001</v>
      </c>
    </row>
    <row r="740" spans="11:11" ht="14.4" x14ac:dyDescent="0.3">
      <c r="K740" s="78">
        <v>56.194085000000001</v>
      </c>
    </row>
    <row r="741" spans="11:11" ht="14.4" x14ac:dyDescent="0.3">
      <c r="K741" s="78">
        <v>61.202190000000002</v>
      </c>
    </row>
    <row r="742" spans="11:11" ht="14.4" x14ac:dyDescent="0.3">
      <c r="K742" s="78">
        <v>58.335256999999999</v>
      </c>
    </row>
    <row r="743" spans="11:11" ht="14.4" x14ac:dyDescent="0.3">
      <c r="K743" s="78">
        <v>51.745781000000001</v>
      </c>
    </row>
    <row r="744" spans="11:11" ht="14.4" x14ac:dyDescent="0.3">
      <c r="K744" s="78">
        <v>50.109214000000001</v>
      </c>
    </row>
    <row r="745" spans="11:11" ht="14.4" x14ac:dyDescent="0.3">
      <c r="K745" s="78">
        <v>46.942535999999997</v>
      </c>
    </row>
    <row r="746" spans="11:11" ht="14.4" x14ac:dyDescent="0.3">
      <c r="K746" s="78">
        <v>40.237209</v>
      </c>
    </row>
    <row r="747" spans="11:11" ht="14.4" x14ac:dyDescent="0.3">
      <c r="K747" s="78">
        <v>36.766745</v>
      </c>
    </row>
    <row r="748" spans="11:11" ht="14.4" x14ac:dyDescent="0.3">
      <c r="K748" s="78">
        <v>32.148944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DB4E5-5675-40FF-8437-4E5CEB26295D}">
  <sheetPr>
    <tabColor rgb="FFFFC000"/>
  </sheetPr>
  <dimension ref="A1:Y748"/>
  <sheetViews>
    <sheetView workbookViewId="0">
      <selection activeCell="O33" sqref="O33"/>
    </sheetView>
  </sheetViews>
  <sheetFormatPr defaultRowHeight="14.4" x14ac:dyDescent="0.3"/>
  <cols>
    <col min="1" max="1" width="6.6640625" bestFit="1" customWidth="1"/>
    <col min="2" max="2" width="6.33203125" bestFit="1" customWidth="1"/>
    <col min="3" max="3" width="47.33203125" bestFit="1" customWidth="1"/>
    <col min="4" max="4" width="19.44140625" style="72" bestFit="1" customWidth="1"/>
    <col min="5" max="5" width="12" bestFit="1" customWidth="1"/>
    <col min="6" max="6" width="35" bestFit="1" customWidth="1"/>
    <col min="7" max="7" width="7" bestFit="1" customWidth="1"/>
    <col min="8" max="8" width="11.5546875" bestFit="1" customWidth="1"/>
    <col min="9" max="9" width="19" bestFit="1" customWidth="1"/>
    <col min="10" max="11" width="17.88671875" bestFit="1" customWidth="1"/>
    <col min="12" max="13" width="25.6640625" bestFit="1" customWidth="1"/>
    <col min="16" max="16" width="12" bestFit="1" customWidth="1"/>
    <col min="17" max="17" width="14.109375" bestFit="1" customWidth="1"/>
    <col min="20" max="20" width="30.44140625" bestFit="1" customWidth="1"/>
    <col min="21" max="21" width="33.33203125" bestFit="1" customWidth="1"/>
    <col min="22" max="22" width="12" bestFit="1" customWidth="1"/>
    <col min="23" max="23" width="24.6640625" bestFit="1" customWidth="1"/>
    <col min="24" max="24" width="27.109375" bestFit="1" customWidth="1"/>
    <col min="25" max="25" width="51.33203125" bestFit="1" customWidth="1"/>
    <col min="26" max="26" width="12" bestFit="1" customWidth="1"/>
  </cols>
  <sheetData>
    <row r="1" spans="1:25" x14ac:dyDescent="0.3">
      <c r="E1">
        <v>44557.999999998428</v>
      </c>
      <c r="F1" t="s">
        <v>24</v>
      </c>
    </row>
    <row r="2" spans="1:25" x14ac:dyDescent="0.3">
      <c r="E2">
        <v>44558.874999998377</v>
      </c>
      <c r="F2" t="s">
        <v>24</v>
      </c>
    </row>
    <row r="3" spans="1:25" x14ac:dyDescent="0.3">
      <c r="C3" t="s">
        <v>25</v>
      </c>
      <c r="E3">
        <v>44558.916666665042</v>
      </c>
      <c r="F3" t="s">
        <v>24</v>
      </c>
    </row>
    <row r="4" spans="1:25" x14ac:dyDescent="0.3">
      <c r="A4" t="s">
        <v>26</v>
      </c>
      <c r="B4" t="s">
        <v>27</v>
      </c>
      <c r="C4" t="s">
        <v>28</v>
      </c>
      <c r="D4" s="72" t="s">
        <v>29</v>
      </c>
      <c r="F4" t="s">
        <v>30</v>
      </c>
      <c r="G4" t="s">
        <v>3</v>
      </c>
      <c r="H4" t="s">
        <v>4</v>
      </c>
      <c r="I4" t="s">
        <v>5</v>
      </c>
      <c r="J4" t="s">
        <v>6</v>
      </c>
      <c r="K4" t="s">
        <v>7</v>
      </c>
      <c r="L4" t="s">
        <v>8</v>
      </c>
      <c r="M4" t="s">
        <v>9</v>
      </c>
      <c r="N4" t="s">
        <v>179</v>
      </c>
      <c r="P4" s="75" t="s">
        <v>160</v>
      </c>
      <c r="Q4" s="75" t="s">
        <v>161</v>
      </c>
    </row>
    <row r="5" spans="1:25" x14ac:dyDescent="0.3">
      <c r="A5" t="s">
        <v>31</v>
      </c>
      <c r="B5" t="s">
        <v>32</v>
      </c>
      <c r="C5">
        <v>102.10612999999999</v>
      </c>
      <c r="D5" s="72">
        <v>55.292614999999998</v>
      </c>
      <c r="E5">
        <v>44531.041666666664</v>
      </c>
      <c r="F5">
        <v>58.391213551642863</v>
      </c>
      <c r="G5">
        <v>692.74</v>
      </c>
      <c r="H5">
        <v>225</v>
      </c>
      <c r="I5">
        <v>0</v>
      </c>
      <c r="J5">
        <v>0</v>
      </c>
      <c r="K5">
        <v>0</v>
      </c>
      <c r="L5">
        <v>0</v>
      </c>
      <c r="M5">
        <v>0</v>
      </c>
      <c r="N5">
        <v>58.391213551642863</v>
      </c>
      <c r="O5" t="s">
        <v>109</v>
      </c>
      <c r="P5" s="75">
        <v>36.91428208571844</v>
      </c>
      <c r="Q5" s="75">
        <v>36.86279173252688</v>
      </c>
      <c r="T5" t="s">
        <v>33</v>
      </c>
      <c r="V5" t="s">
        <v>34</v>
      </c>
      <c r="W5" t="s">
        <v>35</v>
      </c>
    </row>
    <row r="6" spans="1:25" x14ac:dyDescent="0.3">
      <c r="A6" t="s">
        <v>31</v>
      </c>
      <c r="B6" t="s">
        <v>36</v>
      </c>
      <c r="C6">
        <v>55.041485000000002</v>
      </c>
      <c r="D6" s="72">
        <v>55.033546000000001</v>
      </c>
      <c r="E6">
        <v>44531.083333333328</v>
      </c>
      <c r="F6">
        <v>49.48605542234975</v>
      </c>
      <c r="G6">
        <v>697.28</v>
      </c>
      <c r="H6">
        <v>225</v>
      </c>
      <c r="I6">
        <v>0</v>
      </c>
      <c r="J6">
        <v>0</v>
      </c>
      <c r="K6">
        <v>0</v>
      </c>
      <c r="L6">
        <v>0</v>
      </c>
      <c r="M6">
        <v>0</v>
      </c>
      <c r="N6">
        <v>49.48605542234975</v>
      </c>
      <c r="O6" t="s">
        <v>109</v>
      </c>
    </row>
    <row r="7" spans="1:25" x14ac:dyDescent="0.3">
      <c r="A7" t="s">
        <v>31</v>
      </c>
      <c r="B7" t="s">
        <v>37</v>
      </c>
      <c r="C7">
        <v>50.854875999999997</v>
      </c>
      <c r="D7" s="72">
        <v>54.223562000000001</v>
      </c>
      <c r="E7">
        <v>44531.124999999993</v>
      </c>
      <c r="F7">
        <v>47.907610167216042</v>
      </c>
      <c r="G7">
        <v>701.82</v>
      </c>
      <c r="H7">
        <v>225</v>
      </c>
      <c r="I7">
        <v>0</v>
      </c>
      <c r="J7">
        <v>0</v>
      </c>
      <c r="K7">
        <v>0</v>
      </c>
      <c r="L7">
        <v>0</v>
      </c>
      <c r="M7">
        <v>0</v>
      </c>
      <c r="N7">
        <v>47.907610167216042</v>
      </c>
      <c r="O7" t="s">
        <v>109</v>
      </c>
      <c r="T7" t="s">
        <v>11</v>
      </c>
      <c r="V7">
        <v>18474697.747727495</v>
      </c>
      <c r="W7">
        <v>38.210091616222336</v>
      </c>
      <c r="X7" t="s">
        <v>12</v>
      </c>
    </row>
    <row r="8" spans="1:25" x14ac:dyDescent="0.3">
      <c r="A8" t="s">
        <v>31</v>
      </c>
      <c r="B8" t="s">
        <v>38</v>
      </c>
      <c r="C8">
        <v>52.659951999999997</v>
      </c>
      <c r="D8" s="72">
        <v>53.145246999999998</v>
      </c>
      <c r="E8">
        <v>44531.166666666657</v>
      </c>
      <c r="F8">
        <v>47.40574517636572</v>
      </c>
      <c r="G8">
        <v>720.98</v>
      </c>
      <c r="H8">
        <v>225</v>
      </c>
      <c r="I8">
        <v>0</v>
      </c>
      <c r="J8">
        <v>0</v>
      </c>
      <c r="K8">
        <v>0</v>
      </c>
      <c r="L8">
        <v>0</v>
      </c>
      <c r="M8">
        <v>0</v>
      </c>
      <c r="N8">
        <v>47.40574517636572</v>
      </c>
      <c r="O8" t="s">
        <v>109</v>
      </c>
    </row>
    <row r="9" spans="1:25" x14ac:dyDescent="0.3">
      <c r="A9" t="s">
        <v>31</v>
      </c>
      <c r="B9" t="s">
        <v>39</v>
      </c>
      <c r="C9">
        <v>75.796735999999996</v>
      </c>
      <c r="D9" s="72">
        <v>60.365507000000001</v>
      </c>
      <c r="E9">
        <v>44531.208333333321</v>
      </c>
      <c r="F9">
        <v>55.720021303834692</v>
      </c>
      <c r="G9">
        <v>738.3</v>
      </c>
      <c r="H9">
        <v>225</v>
      </c>
      <c r="I9">
        <v>0</v>
      </c>
      <c r="J9">
        <v>0</v>
      </c>
      <c r="K9">
        <v>0</v>
      </c>
      <c r="L9">
        <v>0</v>
      </c>
      <c r="M9">
        <v>0</v>
      </c>
      <c r="N9">
        <v>55.720021303834692</v>
      </c>
      <c r="O9" t="s">
        <v>109</v>
      </c>
      <c r="T9" t="s">
        <v>13</v>
      </c>
      <c r="U9" t="s">
        <v>40</v>
      </c>
      <c r="V9">
        <v>1476935.2000000002</v>
      </c>
    </row>
    <row r="10" spans="1:25" x14ac:dyDescent="0.3">
      <c r="A10" t="s">
        <v>31</v>
      </c>
      <c r="B10" t="s">
        <v>41</v>
      </c>
      <c r="C10">
        <v>52.340943000000003</v>
      </c>
      <c r="D10" s="72">
        <v>74.273814000000002</v>
      </c>
      <c r="E10">
        <v>44531.249999999985</v>
      </c>
      <c r="F10">
        <v>60.474484696754516</v>
      </c>
      <c r="G10">
        <v>755.44</v>
      </c>
      <c r="H10">
        <v>225</v>
      </c>
      <c r="I10">
        <v>0</v>
      </c>
      <c r="J10">
        <v>0</v>
      </c>
      <c r="K10">
        <v>0</v>
      </c>
      <c r="L10">
        <v>0</v>
      </c>
      <c r="M10">
        <v>0</v>
      </c>
      <c r="N10">
        <v>60.474484696754516</v>
      </c>
      <c r="O10" t="s">
        <v>109</v>
      </c>
      <c r="U10" t="s">
        <v>42</v>
      </c>
      <c r="V10">
        <v>73644.560000000012</v>
      </c>
    </row>
    <row r="11" spans="1:25" x14ac:dyDescent="0.3">
      <c r="A11" t="s">
        <v>31</v>
      </c>
      <c r="B11" t="s">
        <v>43</v>
      </c>
      <c r="C11">
        <v>65.166492000000005</v>
      </c>
      <c r="D11" s="72">
        <v>81.587492999999995</v>
      </c>
      <c r="E11">
        <v>44531.29166666665</v>
      </c>
      <c r="F11">
        <v>73.032541451697895</v>
      </c>
      <c r="G11">
        <v>805.58</v>
      </c>
      <c r="H11">
        <v>225</v>
      </c>
      <c r="I11">
        <v>0</v>
      </c>
      <c r="J11">
        <v>0</v>
      </c>
      <c r="K11">
        <v>0</v>
      </c>
      <c r="L11">
        <v>0</v>
      </c>
      <c r="M11">
        <v>0</v>
      </c>
      <c r="N11">
        <v>73.032541451697895</v>
      </c>
      <c r="O11" t="s">
        <v>109</v>
      </c>
      <c r="U11" t="s">
        <v>44</v>
      </c>
      <c r="V11">
        <v>4219445.95</v>
      </c>
    </row>
    <row r="12" spans="1:25" x14ac:dyDescent="0.3">
      <c r="A12" t="s">
        <v>31</v>
      </c>
      <c r="B12" t="s">
        <v>45</v>
      </c>
      <c r="C12">
        <v>75.848787000000002</v>
      </c>
      <c r="D12" s="72">
        <v>99.070109000000002</v>
      </c>
      <c r="E12">
        <v>44531.333333333314</v>
      </c>
      <c r="F12">
        <v>87.567181067628368</v>
      </c>
      <c r="G12">
        <v>828.4</v>
      </c>
      <c r="H12">
        <v>225</v>
      </c>
      <c r="I12">
        <v>0</v>
      </c>
      <c r="J12">
        <v>0</v>
      </c>
      <c r="K12">
        <v>0</v>
      </c>
      <c r="L12">
        <v>0</v>
      </c>
      <c r="M12">
        <v>0</v>
      </c>
      <c r="N12">
        <v>87.567181067628368</v>
      </c>
      <c r="O12" t="s">
        <v>109</v>
      </c>
      <c r="U12" t="s">
        <v>46</v>
      </c>
      <c r="V12">
        <v>55449.746999999996</v>
      </c>
    </row>
    <row r="13" spans="1:25" x14ac:dyDescent="0.3">
      <c r="A13" t="s">
        <v>31</v>
      </c>
      <c r="B13" t="s">
        <v>47</v>
      </c>
      <c r="C13">
        <v>53.600608000000001</v>
      </c>
      <c r="D13" s="72">
        <v>71.264015000000001</v>
      </c>
      <c r="E13">
        <v>44531.374999999978</v>
      </c>
      <c r="F13">
        <v>64.66589636307738</v>
      </c>
      <c r="G13">
        <v>809.56</v>
      </c>
      <c r="H13">
        <v>225</v>
      </c>
      <c r="I13">
        <v>0</v>
      </c>
      <c r="J13">
        <v>0</v>
      </c>
      <c r="K13">
        <v>0</v>
      </c>
      <c r="L13">
        <v>0</v>
      </c>
      <c r="M13">
        <v>0</v>
      </c>
      <c r="N13">
        <v>64.66589636307738</v>
      </c>
      <c r="O13" t="s">
        <v>109</v>
      </c>
      <c r="U13" t="s">
        <v>48</v>
      </c>
      <c r="V13">
        <v>2211361.3438675264</v>
      </c>
    </row>
    <row r="14" spans="1:25" x14ac:dyDescent="0.3">
      <c r="A14" t="s">
        <v>31</v>
      </c>
      <c r="B14" t="s">
        <v>49</v>
      </c>
      <c r="C14">
        <v>48.306458999999997</v>
      </c>
      <c r="D14" s="72">
        <v>67.307720000000003</v>
      </c>
      <c r="E14">
        <v>44531.416666666642</v>
      </c>
      <c r="F14">
        <v>61.788208918031131</v>
      </c>
      <c r="G14">
        <v>782.75</v>
      </c>
      <c r="H14">
        <v>225</v>
      </c>
      <c r="I14">
        <v>0</v>
      </c>
      <c r="J14">
        <v>0</v>
      </c>
      <c r="K14">
        <v>0</v>
      </c>
      <c r="L14">
        <v>0</v>
      </c>
      <c r="M14">
        <v>0</v>
      </c>
      <c r="N14">
        <v>61.788208918031131</v>
      </c>
      <c r="O14" t="s">
        <v>109</v>
      </c>
    </row>
    <row r="15" spans="1:25" x14ac:dyDescent="0.3">
      <c r="A15" t="s">
        <v>31</v>
      </c>
      <c r="B15" t="s">
        <v>50</v>
      </c>
      <c r="C15">
        <v>46.086066000000002</v>
      </c>
      <c r="D15" s="72">
        <v>64.212806</v>
      </c>
      <c r="E15">
        <v>44531.458333333307</v>
      </c>
      <c r="F15">
        <v>58.933435069074612</v>
      </c>
      <c r="G15">
        <v>747.19</v>
      </c>
      <c r="H15">
        <v>225</v>
      </c>
      <c r="I15">
        <v>0</v>
      </c>
      <c r="J15">
        <v>0</v>
      </c>
      <c r="K15">
        <v>0</v>
      </c>
      <c r="L15">
        <v>0</v>
      </c>
      <c r="M15">
        <v>0</v>
      </c>
      <c r="N15">
        <v>58.933435069074612</v>
      </c>
      <c r="O15" t="s">
        <v>109</v>
      </c>
    </row>
    <row r="16" spans="1:25" x14ac:dyDescent="0.3">
      <c r="A16" t="s">
        <v>31</v>
      </c>
      <c r="B16" t="s">
        <v>51</v>
      </c>
      <c r="C16">
        <v>68.541612999999998</v>
      </c>
      <c r="D16" s="72">
        <v>58.886442000000002</v>
      </c>
      <c r="E16">
        <v>44531.499999999971</v>
      </c>
      <c r="F16">
        <v>56.349415007769885</v>
      </c>
      <c r="G16">
        <v>710.99</v>
      </c>
      <c r="H16">
        <v>225</v>
      </c>
      <c r="I16">
        <v>0</v>
      </c>
      <c r="J16">
        <v>0</v>
      </c>
      <c r="K16">
        <v>0</v>
      </c>
      <c r="L16">
        <v>0</v>
      </c>
      <c r="M16">
        <v>1.6608000000000001</v>
      </c>
      <c r="N16">
        <v>56.349415007769885</v>
      </c>
      <c r="O16" t="s">
        <v>109</v>
      </c>
      <c r="T16" t="s">
        <v>15</v>
      </c>
      <c r="U16" t="s">
        <v>52</v>
      </c>
      <c r="V16">
        <v>1026084.6382239747</v>
      </c>
      <c r="Y16" t="s">
        <v>53</v>
      </c>
    </row>
    <row r="17" spans="1:25" x14ac:dyDescent="0.3">
      <c r="A17" t="s">
        <v>31</v>
      </c>
      <c r="B17" t="s">
        <v>54</v>
      </c>
      <c r="C17">
        <v>50.248367000000002</v>
      </c>
      <c r="D17" s="72">
        <v>58.283248</v>
      </c>
      <c r="E17">
        <v>44531.541666666635</v>
      </c>
      <c r="F17">
        <v>54.019740404684349</v>
      </c>
      <c r="G17">
        <v>683.88</v>
      </c>
      <c r="H17">
        <v>225</v>
      </c>
      <c r="I17">
        <v>0</v>
      </c>
      <c r="J17">
        <v>0</v>
      </c>
      <c r="K17">
        <v>0</v>
      </c>
      <c r="L17">
        <v>0</v>
      </c>
      <c r="M17">
        <v>6.7295999999999996</v>
      </c>
      <c r="N17">
        <v>54.019740404684349</v>
      </c>
      <c r="O17" t="s">
        <v>109</v>
      </c>
      <c r="U17" t="s">
        <v>55</v>
      </c>
      <c r="V17">
        <v>0</v>
      </c>
      <c r="Y17" t="s">
        <v>56</v>
      </c>
    </row>
    <row r="18" spans="1:25" x14ac:dyDescent="0.3">
      <c r="A18" t="s">
        <v>31</v>
      </c>
      <c r="B18" t="s">
        <v>57</v>
      </c>
      <c r="C18">
        <v>49.306438</v>
      </c>
      <c r="D18" s="72">
        <v>51.728901999999998</v>
      </c>
      <c r="E18">
        <v>44531.583333333299</v>
      </c>
      <c r="F18">
        <v>49.813648066598127</v>
      </c>
      <c r="G18">
        <v>666.16</v>
      </c>
      <c r="H18">
        <v>225</v>
      </c>
      <c r="I18">
        <v>0</v>
      </c>
      <c r="J18">
        <v>0</v>
      </c>
      <c r="K18">
        <v>0</v>
      </c>
      <c r="L18">
        <v>0</v>
      </c>
      <c r="M18">
        <v>9.8016000000000005</v>
      </c>
      <c r="N18">
        <v>49.813648066598127</v>
      </c>
      <c r="O18" t="s">
        <v>109</v>
      </c>
      <c r="U18" t="s">
        <v>58</v>
      </c>
      <c r="V18">
        <v>7084631.0348751247</v>
      </c>
    </row>
    <row r="19" spans="1:25" x14ac:dyDescent="0.3">
      <c r="A19" t="s">
        <v>31</v>
      </c>
      <c r="B19" t="s">
        <v>59</v>
      </c>
      <c r="C19">
        <v>48.096487000000003</v>
      </c>
      <c r="D19" s="72">
        <v>48.873213999999997</v>
      </c>
      <c r="E19">
        <v>44531.624999999964</v>
      </c>
      <c r="F19">
        <v>47.44655917647745</v>
      </c>
      <c r="G19">
        <v>654.12</v>
      </c>
      <c r="H19">
        <v>225</v>
      </c>
      <c r="I19">
        <v>0</v>
      </c>
      <c r="J19">
        <v>0</v>
      </c>
      <c r="K19">
        <v>0</v>
      </c>
      <c r="L19">
        <v>0</v>
      </c>
      <c r="M19">
        <v>13.9968</v>
      </c>
      <c r="N19">
        <v>47.44655917647745</v>
      </c>
      <c r="O19" t="s">
        <v>109</v>
      </c>
      <c r="U19" t="s">
        <v>60</v>
      </c>
      <c r="V19">
        <v>0</v>
      </c>
    </row>
    <row r="20" spans="1:25" x14ac:dyDescent="0.3">
      <c r="A20" t="s">
        <v>31</v>
      </c>
      <c r="B20" t="s">
        <v>61</v>
      </c>
      <c r="C20">
        <v>50.595179000000002</v>
      </c>
      <c r="D20" s="72">
        <v>50.529764999999998</v>
      </c>
      <c r="E20">
        <v>44531.666666666628</v>
      </c>
      <c r="F20">
        <v>48.722519044411698</v>
      </c>
      <c r="G20">
        <v>647.91</v>
      </c>
      <c r="H20">
        <v>225</v>
      </c>
      <c r="I20">
        <v>0</v>
      </c>
      <c r="J20">
        <v>0</v>
      </c>
      <c r="K20">
        <v>0</v>
      </c>
      <c r="L20">
        <v>0</v>
      </c>
      <c r="M20">
        <v>17.904</v>
      </c>
      <c r="N20">
        <v>48.722519044411698</v>
      </c>
      <c r="O20" t="s">
        <v>109</v>
      </c>
      <c r="U20" t="s">
        <v>62</v>
      </c>
      <c r="V20">
        <v>2652131.0681878496</v>
      </c>
    </row>
    <row r="21" spans="1:25" x14ac:dyDescent="0.3">
      <c r="A21" t="s">
        <v>31</v>
      </c>
      <c r="B21" t="s">
        <v>63</v>
      </c>
      <c r="C21">
        <v>70.496364999999997</v>
      </c>
      <c r="D21" s="72">
        <v>56.101851000000003</v>
      </c>
      <c r="E21">
        <v>44531.708333333292</v>
      </c>
      <c r="F21">
        <v>54.082001064750116</v>
      </c>
      <c r="G21">
        <v>644.16</v>
      </c>
      <c r="H21">
        <v>225</v>
      </c>
      <c r="I21">
        <v>0</v>
      </c>
      <c r="J21">
        <v>0</v>
      </c>
      <c r="K21">
        <v>0</v>
      </c>
      <c r="L21">
        <v>0</v>
      </c>
      <c r="M21">
        <v>22.780799999999999</v>
      </c>
      <c r="N21">
        <v>54.082001064750116</v>
      </c>
      <c r="O21" t="s">
        <v>109</v>
      </c>
    </row>
    <row r="22" spans="1:25" x14ac:dyDescent="0.3">
      <c r="A22" t="s">
        <v>31</v>
      </c>
      <c r="B22" t="s">
        <v>64</v>
      </c>
      <c r="C22">
        <v>80.050219999999996</v>
      </c>
      <c r="D22" s="72">
        <v>71.071003000000005</v>
      </c>
      <c r="E22">
        <v>44531.749999999956</v>
      </c>
      <c r="F22">
        <v>70.440615804465793</v>
      </c>
      <c r="G22">
        <v>674.76</v>
      </c>
      <c r="H22">
        <v>225</v>
      </c>
      <c r="I22">
        <v>0</v>
      </c>
      <c r="J22">
        <v>0</v>
      </c>
      <c r="K22">
        <v>0</v>
      </c>
      <c r="L22">
        <v>0</v>
      </c>
      <c r="M22">
        <v>47.1648</v>
      </c>
      <c r="N22">
        <v>70.440615804465793</v>
      </c>
      <c r="O22" t="s">
        <v>109</v>
      </c>
    </row>
    <row r="23" spans="1:25" x14ac:dyDescent="0.3">
      <c r="A23" t="s">
        <v>31</v>
      </c>
      <c r="B23" t="s">
        <v>65</v>
      </c>
      <c r="C23">
        <v>48.914897000000003</v>
      </c>
      <c r="D23" s="72">
        <v>64.581152000000003</v>
      </c>
      <c r="E23">
        <v>44531.791666666621</v>
      </c>
      <c r="F23">
        <v>62.859999999999992</v>
      </c>
      <c r="G23">
        <v>682.58</v>
      </c>
      <c r="H23">
        <v>225</v>
      </c>
      <c r="I23">
        <v>0</v>
      </c>
      <c r="J23">
        <v>0</v>
      </c>
      <c r="K23">
        <v>0</v>
      </c>
      <c r="L23">
        <v>0</v>
      </c>
      <c r="M23">
        <v>76.272000000000006</v>
      </c>
      <c r="N23">
        <v>62.859999999999992</v>
      </c>
      <c r="O23" t="s">
        <v>109</v>
      </c>
    </row>
    <row r="24" spans="1:25" x14ac:dyDescent="0.3">
      <c r="A24" t="s">
        <v>31</v>
      </c>
      <c r="B24" t="s">
        <v>66</v>
      </c>
      <c r="C24">
        <v>44.218380000000003</v>
      </c>
      <c r="D24" s="72">
        <v>59.985162000000003</v>
      </c>
      <c r="E24">
        <v>44531.833333333285</v>
      </c>
      <c r="F24">
        <v>57.98</v>
      </c>
      <c r="G24">
        <v>677.37</v>
      </c>
      <c r="H24">
        <v>225</v>
      </c>
      <c r="I24">
        <v>0</v>
      </c>
      <c r="J24">
        <v>0</v>
      </c>
      <c r="K24">
        <v>0</v>
      </c>
      <c r="L24">
        <v>0</v>
      </c>
      <c r="M24">
        <v>75.311999999999998</v>
      </c>
      <c r="N24">
        <v>57.98</v>
      </c>
      <c r="O24" t="s">
        <v>109</v>
      </c>
      <c r="T24" t="s">
        <v>16</v>
      </c>
      <c r="V24">
        <v>15748687.80730807</v>
      </c>
    </row>
    <row r="25" spans="1:25" x14ac:dyDescent="0.3">
      <c r="A25" t="s">
        <v>31</v>
      </c>
      <c r="B25" t="s">
        <v>67</v>
      </c>
      <c r="C25">
        <v>43.715578999999998</v>
      </c>
      <c r="D25" s="72">
        <v>50.901721000000002</v>
      </c>
      <c r="E25">
        <v>44531.874999999949</v>
      </c>
      <c r="F25">
        <v>49.900000000000006</v>
      </c>
      <c r="G25">
        <v>671.33</v>
      </c>
      <c r="H25">
        <v>225</v>
      </c>
      <c r="I25">
        <v>0</v>
      </c>
      <c r="J25">
        <v>0</v>
      </c>
      <c r="K25">
        <v>0</v>
      </c>
      <c r="L25">
        <v>0</v>
      </c>
      <c r="M25">
        <v>76.608000000000004</v>
      </c>
      <c r="N25">
        <v>49.900000000000006</v>
      </c>
      <c r="O25" t="s">
        <v>109</v>
      </c>
      <c r="T25" t="s">
        <v>68</v>
      </c>
      <c r="V25">
        <v>32.572051362872514</v>
      </c>
      <c r="X25" t="s">
        <v>18</v>
      </c>
    </row>
    <row r="26" spans="1:25" x14ac:dyDescent="0.3">
      <c r="A26" t="s">
        <v>31</v>
      </c>
      <c r="B26" t="s">
        <v>69</v>
      </c>
      <c r="C26">
        <v>38.275790999999998</v>
      </c>
      <c r="D26" s="72">
        <v>47.585928000000003</v>
      </c>
      <c r="E26">
        <v>44531.916666666613</v>
      </c>
      <c r="F26">
        <v>46.669999999999995</v>
      </c>
      <c r="G26">
        <v>650.16</v>
      </c>
      <c r="H26">
        <v>225</v>
      </c>
      <c r="I26">
        <v>0</v>
      </c>
      <c r="J26">
        <v>0</v>
      </c>
      <c r="K26">
        <v>0</v>
      </c>
      <c r="L26">
        <v>0</v>
      </c>
      <c r="M26">
        <v>76.915199999999999</v>
      </c>
      <c r="N26">
        <v>46.669999999999995</v>
      </c>
      <c r="O26" t="s">
        <v>109</v>
      </c>
      <c r="T26" t="s">
        <v>70</v>
      </c>
      <c r="V26">
        <v>26.12</v>
      </c>
      <c r="W26">
        <v>0.85244630371532126</v>
      </c>
      <c r="X26" t="s">
        <v>19</v>
      </c>
    </row>
    <row r="27" spans="1:25" x14ac:dyDescent="0.3">
      <c r="A27" t="s">
        <v>31</v>
      </c>
      <c r="B27" t="s">
        <v>71</v>
      </c>
      <c r="C27">
        <v>31.270654</v>
      </c>
      <c r="D27" s="72">
        <v>41.125743</v>
      </c>
      <c r="E27">
        <v>44531.958333333278</v>
      </c>
      <c r="F27">
        <v>40.86</v>
      </c>
      <c r="G27">
        <v>618.71</v>
      </c>
      <c r="H27">
        <v>225</v>
      </c>
      <c r="I27">
        <v>0</v>
      </c>
      <c r="J27">
        <v>0</v>
      </c>
      <c r="K27">
        <v>0</v>
      </c>
      <c r="L27">
        <v>0</v>
      </c>
      <c r="M27">
        <v>76.675200000000004</v>
      </c>
      <c r="N27">
        <v>40.86</v>
      </c>
      <c r="O27" t="s">
        <v>109</v>
      </c>
      <c r="T27" t="s">
        <v>72</v>
      </c>
      <c r="V27">
        <v>6.4520513628725134</v>
      </c>
    </row>
    <row r="28" spans="1:25" x14ac:dyDescent="0.3">
      <c r="A28" t="s">
        <v>31</v>
      </c>
      <c r="B28" t="s">
        <v>73</v>
      </c>
      <c r="C28">
        <v>27.765979999999999</v>
      </c>
      <c r="D28" s="72">
        <v>36.799717999999999</v>
      </c>
      <c r="E28">
        <v>44531.999999999942</v>
      </c>
      <c r="F28">
        <v>36.419999999999995</v>
      </c>
      <c r="G28">
        <v>589.12</v>
      </c>
      <c r="H28">
        <v>225</v>
      </c>
      <c r="I28">
        <v>0</v>
      </c>
      <c r="J28">
        <v>0</v>
      </c>
      <c r="K28">
        <v>0</v>
      </c>
      <c r="L28">
        <v>0</v>
      </c>
      <c r="M28">
        <v>76.982399999999998</v>
      </c>
      <c r="N28">
        <v>36.419999999999995</v>
      </c>
      <c r="O28" t="s">
        <v>109</v>
      </c>
    </row>
    <row r="29" spans="1:25" x14ac:dyDescent="0.3">
      <c r="A29" t="s">
        <v>74</v>
      </c>
      <c r="B29" t="s">
        <v>32</v>
      </c>
      <c r="C29">
        <v>28.346236000000001</v>
      </c>
      <c r="D29" s="72">
        <v>31.521235999999998</v>
      </c>
      <c r="E29">
        <v>44532.041666666606</v>
      </c>
      <c r="F29">
        <v>31.220000000000006</v>
      </c>
      <c r="G29">
        <v>571.41999999999996</v>
      </c>
      <c r="H29">
        <v>225</v>
      </c>
      <c r="I29">
        <v>0</v>
      </c>
      <c r="J29">
        <v>0</v>
      </c>
      <c r="K29">
        <v>0</v>
      </c>
      <c r="L29">
        <v>0</v>
      </c>
      <c r="M29">
        <v>77.059200000000004</v>
      </c>
      <c r="N29">
        <v>31.220000000000006</v>
      </c>
      <c r="O29" t="s">
        <v>109</v>
      </c>
    </row>
    <row r="30" spans="1:25" x14ac:dyDescent="0.3">
      <c r="A30" t="s">
        <v>74</v>
      </c>
      <c r="B30" t="s">
        <v>36</v>
      </c>
      <c r="C30">
        <v>27.703253</v>
      </c>
      <c r="D30" s="72">
        <v>29.146640000000001</v>
      </c>
      <c r="E30">
        <v>44532.08333333327</v>
      </c>
      <c r="F30">
        <v>29.06</v>
      </c>
      <c r="G30">
        <v>550.35</v>
      </c>
      <c r="H30">
        <v>225</v>
      </c>
      <c r="I30">
        <v>0</v>
      </c>
      <c r="J30">
        <v>0</v>
      </c>
      <c r="K30">
        <v>0</v>
      </c>
      <c r="L30">
        <v>0</v>
      </c>
      <c r="M30">
        <v>75.657600000000002</v>
      </c>
      <c r="N30">
        <v>29.06</v>
      </c>
      <c r="O30" t="s">
        <v>109</v>
      </c>
    </row>
    <row r="31" spans="1:25" x14ac:dyDescent="0.3">
      <c r="A31" t="s">
        <v>74</v>
      </c>
      <c r="B31" t="s">
        <v>37</v>
      </c>
      <c r="C31">
        <v>27.719902999999999</v>
      </c>
      <c r="D31" s="72">
        <v>28.838125999999999</v>
      </c>
      <c r="E31">
        <v>44532.124999999935</v>
      </c>
      <c r="F31">
        <v>28.86</v>
      </c>
      <c r="G31">
        <v>540.30999999999995</v>
      </c>
      <c r="H31">
        <v>225</v>
      </c>
      <c r="I31">
        <v>0</v>
      </c>
      <c r="J31">
        <v>0</v>
      </c>
      <c r="K31">
        <v>0</v>
      </c>
      <c r="L31">
        <v>0</v>
      </c>
      <c r="M31">
        <v>75.1584</v>
      </c>
      <c r="N31">
        <v>28.86</v>
      </c>
      <c r="O31" t="s">
        <v>109</v>
      </c>
    </row>
    <row r="32" spans="1:25" x14ac:dyDescent="0.3">
      <c r="A32" t="s">
        <v>74</v>
      </c>
      <c r="B32" t="s">
        <v>38</v>
      </c>
      <c r="C32">
        <v>27.158154</v>
      </c>
      <c r="D32" s="72">
        <v>29.226130000000001</v>
      </c>
      <c r="E32">
        <v>44532.166666666599</v>
      </c>
      <c r="F32">
        <v>29.18</v>
      </c>
      <c r="G32">
        <v>544.16999999999996</v>
      </c>
      <c r="H32">
        <v>225</v>
      </c>
      <c r="I32">
        <v>0</v>
      </c>
      <c r="J32">
        <v>0</v>
      </c>
      <c r="K32">
        <v>0</v>
      </c>
      <c r="L32">
        <v>0</v>
      </c>
      <c r="M32">
        <v>76.022400000000005</v>
      </c>
      <c r="N32">
        <v>29.18</v>
      </c>
      <c r="O32" t="s">
        <v>109</v>
      </c>
      <c r="T32" t="s">
        <v>75</v>
      </c>
    </row>
    <row r="33" spans="1:24" x14ac:dyDescent="0.3">
      <c r="A33" t="s">
        <v>74</v>
      </c>
      <c r="B33" t="s">
        <v>39</v>
      </c>
      <c r="C33">
        <v>28.778324000000001</v>
      </c>
      <c r="D33" s="72">
        <v>31.010598000000002</v>
      </c>
      <c r="E33">
        <v>44532.208333333263</v>
      </c>
      <c r="F33">
        <v>30.9</v>
      </c>
      <c r="G33">
        <v>543.63</v>
      </c>
      <c r="H33">
        <v>225</v>
      </c>
      <c r="I33">
        <v>0</v>
      </c>
      <c r="J33">
        <v>0</v>
      </c>
      <c r="K33">
        <v>0</v>
      </c>
      <c r="L33">
        <v>0</v>
      </c>
      <c r="M33">
        <v>75.475200000000001</v>
      </c>
      <c r="N33">
        <v>30.9</v>
      </c>
      <c r="O33" t="s">
        <v>109</v>
      </c>
    </row>
    <row r="34" spans="1:24" x14ac:dyDescent="0.3">
      <c r="A34" t="s">
        <v>74</v>
      </c>
      <c r="B34" t="s">
        <v>41</v>
      </c>
      <c r="C34">
        <v>29.119990999999999</v>
      </c>
      <c r="D34" s="72">
        <v>37.888246000000002</v>
      </c>
      <c r="E34">
        <v>44532.249999999927</v>
      </c>
      <c r="F34">
        <v>37.56</v>
      </c>
      <c r="G34">
        <v>570.54</v>
      </c>
      <c r="H34">
        <v>225</v>
      </c>
      <c r="I34">
        <v>0</v>
      </c>
      <c r="J34">
        <v>0</v>
      </c>
      <c r="K34">
        <v>0</v>
      </c>
      <c r="L34">
        <v>0</v>
      </c>
      <c r="M34">
        <v>75.446399999999997</v>
      </c>
      <c r="N34">
        <v>37.56</v>
      </c>
      <c r="O34" t="s">
        <v>109</v>
      </c>
    </row>
    <row r="35" spans="1:24" x14ac:dyDescent="0.3">
      <c r="A35" t="s">
        <v>74</v>
      </c>
      <c r="B35" t="s">
        <v>43</v>
      </c>
      <c r="C35">
        <v>58.482377999999997</v>
      </c>
      <c r="D35" s="72">
        <v>47.924329</v>
      </c>
      <c r="E35">
        <v>44532.291666666591</v>
      </c>
      <c r="F35">
        <v>46.800000000000004</v>
      </c>
      <c r="G35">
        <v>616.77</v>
      </c>
      <c r="H35">
        <v>225</v>
      </c>
      <c r="I35">
        <v>0</v>
      </c>
      <c r="J35">
        <v>0</v>
      </c>
      <c r="K35">
        <v>0</v>
      </c>
      <c r="L35">
        <v>0</v>
      </c>
      <c r="M35">
        <v>75.427199999999999</v>
      </c>
      <c r="N35">
        <v>46.800000000000004</v>
      </c>
      <c r="O35" t="s">
        <v>109</v>
      </c>
      <c r="T35" t="s">
        <v>21</v>
      </c>
      <c r="V35">
        <v>24654148.568876754</v>
      </c>
      <c r="W35">
        <v>37.876833846507672</v>
      </c>
      <c r="X35" t="s">
        <v>22</v>
      </c>
    </row>
    <row r="36" spans="1:24" x14ac:dyDescent="0.3">
      <c r="A36" t="s">
        <v>74</v>
      </c>
      <c r="B36" t="s">
        <v>45</v>
      </c>
      <c r="C36">
        <v>62.626085000000003</v>
      </c>
      <c r="D36" s="72">
        <v>53.474500999999997</v>
      </c>
      <c r="E36">
        <v>44532.333333333256</v>
      </c>
      <c r="F36">
        <v>53.059999999999995</v>
      </c>
      <c r="G36">
        <v>641.99</v>
      </c>
      <c r="H36">
        <v>225</v>
      </c>
      <c r="I36">
        <v>0</v>
      </c>
      <c r="J36">
        <v>0</v>
      </c>
      <c r="K36">
        <v>2.3919999999999999</v>
      </c>
      <c r="L36">
        <v>0</v>
      </c>
      <c r="M36">
        <v>75.542400000000001</v>
      </c>
      <c r="N36">
        <v>53.059999999999995</v>
      </c>
      <c r="O36" t="s">
        <v>109</v>
      </c>
    </row>
    <row r="37" spans="1:24" x14ac:dyDescent="0.3">
      <c r="A37" t="s">
        <v>74</v>
      </c>
      <c r="B37" t="s">
        <v>47</v>
      </c>
      <c r="C37">
        <v>44.194772999999998</v>
      </c>
      <c r="D37" s="72">
        <v>43.683472000000002</v>
      </c>
      <c r="E37">
        <v>44532.37499999992</v>
      </c>
      <c r="F37">
        <v>43.44</v>
      </c>
      <c r="G37">
        <v>632.4</v>
      </c>
      <c r="H37">
        <v>225</v>
      </c>
      <c r="I37">
        <v>0</v>
      </c>
      <c r="J37">
        <v>0</v>
      </c>
      <c r="K37">
        <v>26.616</v>
      </c>
      <c r="L37">
        <v>0</v>
      </c>
      <c r="M37">
        <v>75.897599999999997</v>
      </c>
      <c r="N37">
        <v>43.44</v>
      </c>
      <c r="O37" t="s">
        <v>109</v>
      </c>
      <c r="T37" t="s">
        <v>13</v>
      </c>
      <c r="V37">
        <v>8036836.8008675277</v>
      </c>
      <c r="W37" t="s">
        <v>76</v>
      </c>
    </row>
    <row r="38" spans="1:24" x14ac:dyDescent="0.3">
      <c r="A38" t="s">
        <v>74</v>
      </c>
      <c r="B38" t="s">
        <v>49</v>
      </c>
      <c r="C38">
        <v>42.150740999999996</v>
      </c>
      <c r="D38" s="72">
        <v>41.385469999999998</v>
      </c>
      <c r="E38">
        <v>44532.416666666584</v>
      </c>
      <c r="F38">
        <v>41.08</v>
      </c>
      <c r="G38">
        <v>623.16</v>
      </c>
      <c r="H38">
        <v>225</v>
      </c>
      <c r="I38">
        <v>0</v>
      </c>
      <c r="J38">
        <v>0</v>
      </c>
      <c r="K38">
        <v>34.695999999999998</v>
      </c>
      <c r="L38">
        <v>0</v>
      </c>
      <c r="M38">
        <v>76.665599999999998</v>
      </c>
      <c r="N38">
        <v>41.08</v>
      </c>
      <c r="O38" t="s">
        <v>109</v>
      </c>
    </row>
    <row r="39" spans="1:24" x14ac:dyDescent="0.3">
      <c r="A39" t="s">
        <v>74</v>
      </c>
      <c r="B39" t="s">
        <v>50</v>
      </c>
      <c r="C39">
        <v>39.031426000000003</v>
      </c>
      <c r="D39" s="72">
        <v>41.192957999999997</v>
      </c>
      <c r="E39">
        <v>44532.458333333248</v>
      </c>
      <c r="F39">
        <v>40.68</v>
      </c>
      <c r="G39">
        <v>606.70000000000005</v>
      </c>
      <c r="H39">
        <v>225</v>
      </c>
      <c r="I39">
        <v>0</v>
      </c>
      <c r="J39">
        <v>0</v>
      </c>
      <c r="K39">
        <v>81.504000000000005</v>
      </c>
      <c r="L39">
        <v>0</v>
      </c>
      <c r="M39">
        <v>76.531199999999998</v>
      </c>
      <c r="N39">
        <v>40.68</v>
      </c>
      <c r="O39" t="s">
        <v>109</v>
      </c>
      <c r="T39" t="s">
        <v>15</v>
      </c>
      <c r="V39">
        <v>10762846.741286948</v>
      </c>
      <c r="W39" t="s">
        <v>76</v>
      </c>
    </row>
    <row r="40" spans="1:24" x14ac:dyDescent="0.3">
      <c r="A40" t="s">
        <v>74</v>
      </c>
      <c r="B40" t="s">
        <v>51</v>
      </c>
      <c r="C40">
        <v>32.477466</v>
      </c>
      <c r="D40" s="72">
        <v>40.978465999999997</v>
      </c>
      <c r="E40">
        <v>44532.499999999913</v>
      </c>
      <c r="F40">
        <v>40.28</v>
      </c>
      <c r="G40">
        <v>584.26</v>
      </c>
      <c r="H40">
        <v>225</v>
      </c>
      <c r="I40">
        <v>0</v>
      </c>
      <c r="J40">
        <v>0</v>
      </c>
      <c r="K40">
        <v>198.27199999999999</v>
      </c>
      <c r="L40">
        <v>0</v>
      </c>
      <c r="M40">
        <v>75.983999999999995</v>
      </c>
      <c r="N40">
        <v>40.28</v>
      </c>
      <c r="O40" t="s">
        <v>109</v>
      </c>
    </row>
    <row r="41" spans="1:24" x14ac:dyDescent="0.3">
      <c r="A41" t="s">
        <v>74</v>
      </c>
      <c r="B41" t="s">
        <v>54</v>
      </c>
      <c r="C41">
        <v>33.139899999999997</v>
      </c>
      <c r="D41" s="72">
        <v>40.079389999999997</v>
      </c>
      <c r="E41">
        <v>44532.541666666577</v>
      </c>
      <c r="F41">
        <v>39.24</v>
      </c>
      <c r="G41">
        <v>577.52</v>
      </c>
      <c r="H41">
        <v>225</v>
      </c>
      <c r="I41">
        <v>0</v>
      </c>
      <c r="J41">
        <v>0</v>
      </c>
      <c r="K41">
        <v>291.92</v>
      </c>
      <c r="L41">
        <v>0</v>
      </c>
      <c r="M41">
        <v>75.792000000000002</v>
      </c>
      <c r="N41">
        <v>39.24</v>
      </c>
      <c r="O41" t="s">
        <v>109</v>
      </c>
      <c r="T41" t="s">
        <v>16</v>
      </c>
      <c r="V41">
        <v>21928138.628457334</v>
      </c>
    </row>
    <row r="42" spans="1:24" x14ac:dyDescent="0.3">
      <c r="A42" t="s">
        <v>74</v>
      </c>
      <c r="B42" t="s">
        <v>57</v>
      </c>
      <c r="C42">
        <v>30.142218</v>
      </c>
      <c r="D42" s="72">
        <v>39.967719000000002</v>
      </c>
      <c r="E42">
        <v>44532.583333333241</v>
      </c>
      <c r="F42">
        <v>39.140000000000008</v>
      </c>
      <c r="G42">
        <v>570.67999999999995</v>
      </c>
      <c r="H42">
        <v>225</v>
      </c>
      <c r="I42">
        <v>0</v>
      </c>
      <c r="J42">
        <v>0</v>
      </c>
      <c r="K42">
        <v>356.61599999999999</v>
      </c>
      <c r="L42">
        <v>0</v>
      </c>
      <c r="M42">
        <v>75.6096</v>
      </c>
      <c r="N42">
        <v>39.140000000000008</v>
      </c>
      <c r="O42" t="s">
        <v>109</v>
      </c>
      <c r="T42" t="s">
        <v>17</v>
      </c>
      <c r="V42">
        <v>33.688791201727796</v>
      </c>
      <c r="X42" t="s">
        <v>18</v>
      </c>
    </row>
    <row r="43" spans="1:24" x14ac:dyDescent="0.3">
      <c r="A43" t="s">
        <v>74</v>
      </c>
      <c r="B43" t="s">
        <v>59</v>
      </c>
      <c r="C43">
        <v>34.584924999999998</v>
      </c>
      <c r="D43" s="72">
        <v>39.587642000000002</v>
      </c>
      <c r="E43">
        <v>44532.624999999905</v>
      </c>
      <c r="F43">
        <v>38.85</v>
      </c>
      <c r="G43">
        <v>568.12</v>
      </c>
      <c r="H43">
        <v>225</v>
      </c>
      <c r="I43">
        <v>0</v>
      </c>
      <c r="J43">
        <v>0</v>
      </c>
      <c r="K43">
        <v>366.464</v>
      </c>
      <c r="L43">
        <v>0</v>
      </c>
      <c r="M43">
        <v>75.724800000000002</v>
      </c>
      <c r="N43">
        <v>38.85</v>
      </c>
      <c r="O43" t="s">
        <v>109</v>
      </c>
      <c r="W43">
        <v>0.88942997026225767</v>
      </c>
      <c r="X43" t="s">
        <v>19</v>
      </c>
    </row>
    <row r="44" spans="1:24" x14ac:dyDescent="0.3">
      <c r="A44" t="s">
        <v>74</v>
      </c>
      <c r="B44" t="s">
        <v>61</v>
      </c>
      <c r="C44">
        <v>30.966767999999998</v>
      </c>
      <c r="D44" s="72">
        <v>39.300196999999997</v>
      </c>
      <c r="E44">
        <v>44532.66666666657</v>
      </c>
      <c r="F44">
        <v>38.909999999999997</v>
      </c>
      <c r="G44">
        <v>557.89</v>
      </c>
      <c r="H44">
        <v>225</v>
      </c>
      <c r="I44">
        <v>0</v>
      </c>
      <c r="J44">
        <v>0</v>
      </c>
      <c r="K44">
        <v>372.86399999999998</v>
      </c>
      <c r="L44">
        <v>0</v>
      </c>
      <c r="M44">
        <v>75.628799999999998</v>
      </c>
      <c r="N44">
        <v>38.909999999999997</v>
      </c>
      <c r="O44" t="s">
        <v>109</v>
      </c>
    </row>
    <row r="45" spans="1:24" x14ac:dyDescent="0.3">
      <c r="A45" t="s">
        <v>74</v>
      </c>
      <c r="B45" t="s">
        <v>63</v>
      </c>
      <c r="C45">
        <v>141.23065500000001</v>
      </c>
      <c r="D45" s="72">
        <v>48.926817</v>
      </c>
      <c r="E45">
        <v>44532.708333333234</v>
      </c>
      <c r="F45">
        <v>48.120000000000005</v>
      </c>
      <c r="G45">
        <v>566.4</v>
      </c>
      <c r="H45">
        <v>225</v>
      </c>
      <c r="I45">
        <v>0</v>
      </c>
      <c r="J45">
        <v>0</v>
      </c>
      <c r="K45">
        <v>375.6</v>
      </c>
      <c r="L45">
        <v>0</v>
      </c>
      <c r="M45">
        <v>75.456000000000003</v>
      </c>
      <c r="N45">
        <v>48.120000000000005</v>
      </c>
      <c r="O45" t="s">
        <v>109</v>
      </c>
    </row>
    <row r="46" spans="1:24" x14ac:dyDescent="0.3">
      <c r="A46" t="s">
        <v>74</v>
      </c>
      <c r="B46" t="s">
        <v>64</v>
      </c>
      <c r="C46">
        <v>84.233024</v>
      </c>
      <c r="D46" s="72">
        <v>64.037137999999999</v>
      </c>
      <c r="E46">
        <v>44532.749999999898</v>
      </c>
      <c r="F46">
        <v>63.22</v>
      </c>
      <c r="G46">
        <v>586.98</v>
      </c>
      <c r="H46">
        <v>225</v>
      </c>
      <c r="I46">
        <v>0</v>
      </c>
      <c r="J46">
        <v>0</v>
      </c>
      <c r="K46">
        <v>376.048</v>
      </c>
      <c r="L46">
        <v>0</v>
      </c>
      <c r="M46">
        <v>75.734399999999994</v>
      </c>
      <c r="N46">
        <v>63.22</v>
      </c>
      <c r="O46" t="s">
        <v>109</v>
      </c>
    </row>
    <row r="47" spans="1:24" x14ac:dyDescent="0.3">
      <c r="A47" t="s">
        <v>74</v>
      </c>
      <c r="B47" t="s">
        <v>65</v>
      </c>
      <c r="C47">
        <v>79.050219999999996</v>
      </c>
      <c r="D47" s="72">
        <v>55.481676</v>
      </c>
      <c r="E47">
        <v>44532.791666666562</v>
      </c>
      <c r="F47">
        <v>54.019999999999996</v>
      </c>
      <c r="G47">
        <v>606.14</v>
      </c>
      <c r="H47">
        <v>225</v>
      </c>
      <c r="I47">
        <v>0</v>
      </c>
      <c r="J47">
        <v>0</v>
      </c>
      <c r="K47">
        <v>376.15199999999999</v>
      </c>
      <c r="L47">
        <v>0</v>
      </c>
      <c r="M47">
        <v>75.523200000000003</v>
      </c>
      <c r="N47">
        <v>54.019999999999996</v>
      </c>
      <c r="O47" t="s">
        <v>109</v>
      </c>
      <c r="T47" t="s">
        <v>77</v>
      </c>
    </row>
    <row r="48" spans="1:24" x14ac:dyDescent="0.3">
      <c r="A48" t="s">
        <v>74</v>
      </c>
      <c r="B48" t="s">
        <v>66</v>
      </c>
      <c r="C48">
        <v>38.928361000000002</v>
      </c>
      <c r="D48" s="72">
        <v>51.786448</v>
      </c>
      <c r="E48">
        <v>44532.833333333227</v>
      </c>
      <c r="F48">
        <v>50.459999999999994</v>
      </c>
      <c r="G48">
        <v>608.04</v>
      </c>
      <c r="H48">
        <v>225</v>
      </c>
      <c r="I48">
        <v>0</v>
      </c>
      <c r="J48">
        <v>0</v>
      </c>
      <c r="K48">
        <v>375.50400000000002</v>
      </c>
      <c r="L48">
        <v>0</v>
      </c>
      <c r="M48">
        <v>76.243200000000002</v>
      </c>
      <c r="N48">
        <v>50.459999999999994</v>
      </c>
      <c r="O48" t="s">
        <v>109</v>
      </c>
    </row>
    <row r="49" spans="1:24" x14ac:dyDescent="0.3">
      <c r="A49" t="s">
        <v>74</v>
      </c>
      <c r="B49" t="s">
        <v>67</v>
      </c>
      <c r="C49">
        <v>42.940621</v>
      </c>
      <c r="D49" s="72">
        <v>49.921866999999999</v>
      </c>
      <c r="E49">
        <v>44532.874999999891</v>
      </c>
      <c r="F49">
        <v>48.839999999999996</v>
      </c>
      <c r="G49">
        <v>612.92999999999995</v>
      </c>
      <c r="H49">
        <v>225</v>
      </c>
      <c r="I49">
        <v>0</v>
      </c>
      <c r="J49">
        <v>0</v>
      </c>
      <c r="K49">
        <v>376.024</v>
      </c>
      <c r="L49">
        <v>0</v>
      </c>
      <c r="M49">
        <v>75.955200000000005</v>
      </c>
      <c r="N49">
        <v>48.839999999999996</v>
      </c>
      <c r="O49" t="s">
        <v>109</v>
      </c>
      <c r="T49" t="s">
        <v>21</v>
      </c>
      <c r="V49">
        <v>24654148.568876754</v>
      </c>
      <c r="W49">
        <v>37.876833846507672</v>
      </c>
      <c r="X49" t="s">
        <v>22</v>
      </c>
    </row>
    <row r="50" spans="1:24" x14ac:dyDescent="0.3">
      <c r="A50" t="s">
        <v>74</v>
      </c>
      <c r="B50" t="s">
        <v>69</v>
      </c>
      <c r="C50">
        <v>49.032975</v>
      </c>
      <c r="D50" s="72">
        <v>44.363121</v>
      </c>
      <c r="E50">
        <v>44532.916666666555</v>
      </c>
      <c r="F50">
        <v>43.83</v>
      </c>
      <c r="G50">
        <v>603.20000000000005</v>
      </c>
      <c r="H50">
        <v>225</v>
      </c>
      <c r="I50">
        <v>0</v>
      </c>
      <c r="J50">
        <v>0</v>
      </c>
      <c r="K50">
        <v>375.05599999999998</v>
      </c>
      <c r="L50">
        <v>0</v>
      </c>
      <c r="M50">
        <v>76.089600000000004</v>
      </c>
      <c r="N50">
        <v>43.83</v>
      </c>
      <c r="O50" t="s">
        <v>109</v>
      </c>
    </row>
    <row r="51" spans="1:24" x14ac:dyDescent="0.3">
      <c r="A51" t="s">
        <v>74</v>
      </c>
      <c r="B51" t="s">
        <v>71</v>
      </c>
      <c r="C51">
        <v>34.494509000000001</v>
      </c>
      <c r="D51" s="72">
        <v>38.849646999999997</v>
      </c>
      <c r="E51">
        <v>44532.958333333219</v>
      </c>
      <c r="F51">
        <v>38.64</v>
      </c>
      <c r="G51">
        <v>586.05999999999995</v>
      </c>
      <c r="H51">
        <v>225</v>
      </c>
      <c r="I51">
        <v>0</v>
      </c>
      <c r="J51">
        <v>0</v>
      </c>
      <c r="K51">
        <v>367.48</v>
      </c>
      <c r="L51">
        <v>0</v>
      </c>
      <c r="M51">
        <v>75.744</v>
      </c>
      <c r="N51">
        <v>38.64</v>
      </c>
      <c r="O51" t="s">
        <v>109</v>
      </c>
      <c r="T51" t="s">
        <v>13</v>
      </c>
      <c r="V51">
        <v>5770025.7100000009</v>
      </c>
      <c r="W51" t="s">
        <v>78</v>
      </c>
    </row>
    <row r="52" spans="1:24" x14ac:dyDescent="0.3">
      <c r="A52" t="s">
        <v>74</v>
      </c>
      <c r="B52" t="s">
        <v>73</v>
      </c>
      <c r="C52">
        <v>29.465353</v>
      </c>
      <c r="D52" s="72">
        <v>32.932789</v>
      </c>
      <c r="E52">
        <v>44532.999999999884</v>
      </c>
      <c r="F52">
        <v>33.150000000000006</v>
      </c>
      <c r="G52">
        <v>563.98</v>
      </c>
      <c r="H52">
        <v>225</v>
      </c>
      <c r="I52">
        <v>0</v>
      </c>
      <c r="J52">
        <v>0</v>
      </c>
      <c r="K52">
        <v>367.92</v>
      </c>
      <c r="L52">
        <v>0</v>
      </c>
      <c r="M52">
        <v>76.118399999999994</v>
      </c>
      <c r="N52">
        <v>33.150000000000006</v>
      </c>
      <c r="O52" t="s">
        <v>109</v>
      </c>
    </row>
    <row r="53" spans="1:24" x14ac:dyDescent="0.3">
      <c r="A53" t="s">
        <v>79</v>
      </c>
      <c r="B53" t="s">
        <v>32</v>
      </c>
      <c r="C53">
        <v>30.821379</v>
      </c>
      <c r="D53" s="72">
        <v>30.822507999999999</v>
      </c>
      <c r="E53">
        <v>44533.041666666548</v>
      </c>
      <c r="F53">
        <v>30.269886520810903</v>
      </c>
      <c r="G53">
        <v>551.21</v>
      </c>
      <c r="H53">
        <v>225</v>
      </c>
      <c r="I53">
        <v>0</v>
      </c>
      <c r="J53">
        <v>0</v>
      </c>
      <c r="K53">
        <v>369.61599999999999</v>
      </c>
      <c r="L53">
        <v>0</v>
      </c>
      <c r="M53">
        <v>76.176000000000002</v>
      </c>
      <c r="N53">
        <v>30.269886520810903</v>
      </c>
      <c r="O53" t="s">
        <v>109</v>
      </c>
      <c r="T53" t="s">
        <v>15</v>
      </c>
      <c r="V53">
        <v>8110715.6730990997</v>
      </c>
      <c r="W53" t="s">
        <v>78</v>
      </c>
    </row>
    <row r="54" spans="1:24" x14ac:dyDescent="0.3">
      <c r="A54" t="s">
        <v>79</v>
      </c>
      <c r="B54" t="s">
        <v>36</v>
      </c>
      <c r="C54">
        <v>30.883780000000002</v>
      </c>
      <c r="D54" s="72">
        <v>29.431187000000001</v>
      </c>
      <c r="E54">
        <v>44533.083333333212</v>
      </c>
      <c r="F54">
        <v>29.495554249165217</v>
      </c>
      <c r="G54">
        <v>540.37</v>
      </c>
      <c r="H54">
        <v>225</v>
      </c>
      <c r="I54">
        <v>0</v>
      </c>
      <c r="J54">
        <v>0</v>
      </c>
      <c r="K54">
        <v>383.416</v>
      </c>
      <c r="L54">
        <v>0</v>
      </c>
      <c r="M54">
        <v>76.252799999999993</v>
      </c>
      <c r="N54">
        <v>29.495554249165217</v>
      </c>
      <c r="O54" t="s">
        <v>109</v>
      </c>
    </row>
    <row r="55" spans="1:24" x14ac:dyDescent="0.3">
      <c r="A55" t="s">
        <v>79</v>
      </c>
      <c r="B55" t="s">
        <v>37</v>
      </c>
      <c r="C55">
        <v>27.793693000000001</v>
      </c>
      <c r="D55" s="72">
        <v>28.633654</v>
      </c>
      <c r="E55">
        <v>44533.124999999876</v>
      </c>
      <c r="F55">
        <v>27.69602330188803</v>
      </c>
      <c r="G55">
        <v>554.16</v>
      </c>
      <c r="H55">
        <v>225</v>
      </c>
      <c r="I55">
        <v>0</v>
      </c>
      <c r="J55">
        <v>0</v>
      </c>
      <c r="K55">
        <v>329.29599999999999</v>
      </c>
      <c r="L55">
        <v>0</v>
      </c>
      <c r="M55">
        <v>76.233599999999996</v>
      </c>
      <c r="N55">
        <v>27.69602330188803</v>
      </c>
      <c r="O55" t="s">
        <v>109</v>
      </c>
      <c r="T55" t="s">
        <v>16</v>
      </c>
      <c r="V55">
        <v>22313458.605777655</v>
      </c>
    </row>
    <row r="56" spans="1:24" x14ac:dyDescent="0.3">
      <c r="A56" t="s">
        <v>79</v>
      </c>
      <c r="B56" t="s">
        <v>38</v>
      </c>
      <c r="C56">
        <v>27.429189999999998</v>
      </c>
      <c r="D56" s="72">
        <v>28.856743000000002</v>
      </c>
      <c r="E56">
        <v>44533.166666666541</v>
      </c>
      <c r="F56">
        <v>27.553596083499443</v>
      </c>
      <c r="G56">
        <v>562.52</v>
      </c>
      <c r="H56">
        <v>225</v>
      </c>
      <c r="I56">
        <v>0</v>
      </c>
      <c r="J56">
        <v>0</v>
      </c>
      <c r="K56">
        <v>306.64800000000002</v>
      </c>
      <c r="L56">
        <v>0</v>
      </c>
      <c r="M56">
        <v>76.483199999999997</v>
      </c>
      <c r="N56">
        <v>27.553596083499443</v>
      </c>
      <c r="O56" t="s">
        <v>109</v>
      </c>
      <c r="T56" t="s">
        <v>17</v>
      </c>
      <c r="V56">
        <v>34.280768682431635</v>
      </c>
      <c r="X56" t="s">
        <v>18</v>
      </c>
    </row>
    <row r="57" spans="1:24" x14ac:dyDescent="0.3">
      <c r="A57" t="s">
        <v>79</v>
      </c>
      <c r="B57" t="s">
        <v>39</v>
      </c>
      <c r="C57">
        <v>28.994291</v>
      </c>
      <c r="D57" s="72">
        <v>32.330342999999999</v>
      </c>
      <c r="E57">
        <v>44533.208333333205</v>
      </c>
      <c r="F57">
        <v>28.918435931807071</v>
      </c>
      <c r="G57">
        <v>584.59</v>
      </c>
      <c r="H57">
        <v>225</v>
      </c>
      <c r="I57">
        <v>0</v>
      </c>
      <c r="J57">
        <v>0</v>
      </c>
      <c r="K57">
        <v>313.71199999999999</v>
      </c>
      <c r="L57">
        <v>0</v>
      </c>
      <c r="M57">
        <v>75.734399999999994</v>
      </c>
      <c r="N57">
        <v>28.918435931807071</v>
      </c>
      <c r="O57" t="s">
        <v>109</v>
      </c>
      <c r="W57">
        <v>0.90505898199810586</v>
      </c>
      <c r="X57" t="s">
        <v>19</v>
      </c>
    </row>
    <row r="58" spans="1:24" x14ac:dyDescent="0.3">
      <c r="A58" t="s">
        <v>79</v>
      </c>
      <c r="B58" t="s">
        <v>41</v>
      </c>
      <c r="C58">
        <v>32.582866000000003</v>
      </c>
      <c r="D58" s="72">
        <v>36.920901000000001</v>
      </c>
      <c r="E58">
        <v>44533.249999999869</v>
      </c>
      <c r="F58">
        <v>32.620896005788097</v>
      </c>
      <c r="G58">
        <v>617.38</v>
      </c>
      <c r="H58">
        <v>225</v>
      </c>
      <c r="I58">
        <v>0</v>
      </c>
      <c r="J58">
        <v>0</v>
      </c>
      <c r="K58">
        <v>311.13600000000002</v>
      </c>
      <c r="L58">
        <v>0</v>
      </c>
      <c r="M58">
        <v>74.908799999999999</v>
      </c>
      <c r="N58">
        <v>32.620896005788097</v>
      </c>
      <c r="O58" t="s">
        <v>109</v>
      </c>
    </row>
    <row r="59" spans="1:24" x14ac:dyDescent="0.3">
      <c r="A59" t="s">
        <v>79</v>
      </c>
      <c r="B59" t="s">
        <v>43</v>
      </c>
      <c r="C59">
        <v>70.604984999999999</v>
      </c>
      <c r="D59" s="72">
        <v>55.226931999999998</v>
      </c>
      <c r="E59">
        <v>44533.291666666533</v>
      </c>
      <c r="F59">
        <v>59.58769853014941</v>
      </c>
      <c r="G59">
        <v>679.29</v>
      </c>
      <c r="H59">
        <v>225</v>
      </c>
      <c r="I59">
        <v>0</v>
      </c>
      <c r="J59">
        <v>0</v>
      </c>
      <c r="K59">
        <v>317.45600000000002</v>
      </c>
      <c r="L59">
        <v>0</v>
      </c>
      <c r="M59">
        <v>75.206400000000002</v>
      </c>
      <c r="N59">
        <v>59.58769853014941</v>
      </c>
      <c r="O59" t="s">
        <v>109</v>
      </c>
    </row>
    <row r="60" spans="1:24" x14ac:dyDescent="0.3">
      <c r="A60" t="s">
        <v>79</v>
      </c>
      <c r="B60" t="s">
        <v>45</v>
      </c>
      <c r="C60">
        <v>53.873615999999998</v>
      </c>
      <c r="D60" s="72">
        <v>63.362338000000001</v>
      </c>
      <c r="E60">
        <v>44533.333333333198</v>
      </c>
      <c r="F60">
        <v>55.965209613933091</v>
      </c>
      <c r="G60">
        <v>718.94</v>
      </c>
      <c r="H60">
        <v>225</v>
      </c>
      <c r="I60">
        <v>0</v>
      </c>
      <c r="J60">
        <v>0</v>
      </c>
      <c r="K60">
        <v>325.22399999999999</v>
      </c>
      <c r="L60">
        <v>0</v>
      </c>
      <c r="M60">
        <v>75.36</v>
      </c>
      <c r="N60">
        <v>55.965209613933091</v>
      </c>
      <c r="O60" t="s">
        <v>109</v>
      </c>
    </row>
    <row r="61" spans="1:24" x14ac:dyDescent="0.3">
      <c r="A61" t="s">
        <v>79</v>
      </c>
      <c r="B61" t="s">
        <v>47</v>
      </c>
      <c r="C61">
        <v>41.093401</v>
      </c>
      <c r="D61" s="72">
        <v>48.681192000000003</v>
      </c>
      <c r="E61">
        <v>44533.374999999862</v>
      </c>
      <c r="F61">
        <v>43.154080800117946</v>
      </c>
      <c r="G61">
        <v>722.46</v>
      </c>
      <c r="H61">
        <v>225</v>
      </c>
      <c r="I61">
        <v>0</v>
      </c>
      <c r="J61">
        <v>0</v>
      </c>
      <c r="K61">
        <v>318.53750000000002</v>
      </c>
      <c r="L61">
        <v>0</v>
      </c>
      <c r="M61">
        <v>75.542400000000001</v>
      </c>
      <c r="N61">
        <v>43.154080800117946</v>
      </c>
      <c r="O61" t="s">
        <v>109</v>
      </c>
    </row>
    <row r="62" spans="1:24" x14ac:dyDescent="0.3">
      <c r="A62" t="s">
        <v>79</v>
      </c>
      <c r="B62" t="s">
        <v>49</v>
      </c>
      <c r="C62">
        <v>36.068288000000003</v>
      </c>
      <c r="D62" s="72">
        <v>46.911924999999997</v>
      </c>
      <c r="E62">
        <v>44533.416666666526</v>
      </c>
      <c r="F62">
        <v>40.265650641321393</v>
      </c>
      <c r="G62">
        <v>699.45</v>
      </c>
      <c r="H62">
        <v>225</v>
      </c>
      <c r="I62">
        <v>0</v>
      </c>
      <c r="J62">
        <v>0</v>
      </c>
      <c r="K62">
        <v>325.10399999999998</v>
      </c>
      <c r="L62">
        <v>0</v>
      </c>
      <c r="M62">
        <v>75.273600000000002</v>
      </c>
      <c r="N62">
        <v>40.265650641321393</v>
      </c>
      <c r="O62" t="s">
        <v>109</v>
      </c>
    </row>
    <row r="63" spans="1:24" x14ac:dyDescent="0.3">
      <c r="A63" t="s">
        <v>79</v>
      </c>
      <c r="B63" t="s">
        <v>50</v>
      </c>
      <c r="C63">
        <v>52.353909000000002</v>
      </c>
      <c r="D63" s="72">
        <v>49.008187</v>
      </c>
      <c r="E63">
        <v>44533.45833333319</v>
      </c>
      <c r="F63">
        <v>48.565595831440163</v>
      </c>
      <c r="G63">
        <v>660.62</v>
      </c>
      <c r="H63">
        <v>225</v>
      </c>
      <c r="I63">
        <v>0</v>
      </c>
      <c r="J63">
        <v>0</v>
      </c>
      <c r="K63">
        <v>330.44799999999998</v>
      </c>
      <c r="L63">
        <v>0</v>
      </c>
      <c r="M63">
        <v>75.283199999999994</v>
      </c>
      <c r="N63">
        <v>48.565595831440163</v>
      </c>
      <c r="O63" t="s">
        <v>109</v>
      </c>
    </row>
    <row r="64" spans="1:24" x14ac:dyDescent="0.3">
      <c r="A64" t="s">
        <v>79</v>
      </c>
      <c r="B64" t="s">
        <v>51</v>
      </c>
      <c r="C64">
        <v>43.344757000000001</v>
      </c>
      <c r="D64" s="72">
        <v>44.386899999999997</v>
      </c>
      <c r="E64">
        <v>44533.499999999854</v>
      </c>
      <c r="F64">
        <v>42.858794904487219</v>
      </c>
      <c r="G64">
        <v>616.20000000000005</v>
      </c>
      <c r="H64">
        <v>225</v>
      </c>
      <c r="I64">
        <v>0</v>
      </c>
      <c r="J64">
        <v>0</v>
      </c>
      <c r="K64">
        <v>368.04</v>
      </c>
      <c r="L64">
        <v>0</v>
      </c>
      <c r="M64">
        <v>75.340800000000002</v>
      </c>
      <c r="N64">
        <v>42.858794904487219</v>
      </c>
      <c r="O64" t="s">
        <v>109</v>
      </c>
    </row>
    <row r="65" spans="1:15" x14ac:dyDescent="0.3">
      <c r="A65" t="s">
        <v>79</v>
      </c>
      <c r="B65" t="s">
        <v>54</v>
      </c>
      <c r="C65">
        <v>40.016255999999998</v>
      </c>
      <c r="D65" s="72">
        <v>41.025756000000001</v>
      </c>
      <c r="E65">
        <v>44533.541666666519</v>
      </c>
      <c r="F65">
        <v>39.816214616672802</v>
      </c>
      <c r="G65">
        <v>589.52</v>
      </c>
      <c r="H65">
        <v>225</v>
      </c>
      <c r="I65">
        <v>0</v>
      </c>
      <c r="J65">
        <v>0</v>
      </c>
      <c r="K65">
        <v>386.20800000000003</v>
      </c>
      <c r="L65">
        <v>0</v>
      </c>
      <c r="M65">
        <v>75.379199999999997</v>
      </c>
      <c r="N65">
        <v>39.816214616672802</v>
      </c>
      <c r="O65" t="s">
        <v>109</v>
      </c>
    </row>
    <row r="66" spans="1:15" x14ac:dyDescent="0.3">
      <c r="A66" t="s">
        <v>79</v>
      </c>
      <c r="B66" t="s">
        <v>57</v>
      </c>
      <c r="C66">
        <v>41.707056000000001</v>
      </c>
      <c r="D66" s="72">
        <v>39.551281000000003</v>
      </c>
      <c r="E66">
        <v>44533.583333333183</v>
      </c>
      <c r="F66">
        <v>39.259191520338049</v>
      </c>
      <c r="G66">
        <v>568.83000000000004</v>
      </c>
      <c r="H66">
        <v>225</v>
      </c>
      <c r="I66">
        <v>0</v>
      </c>
      <c r="J66">
        <v>0</v>
      </c>
      <c r="K66">
        <v>386.45600000000002</v>
      </c>
      <c r="L66">
        <v>0</v>
      </c>
      <c r="M66">
        <v>75.340800000000002</v>
      </c>
      <c r="N66">
        <v>39.259191520338049</v>
      </c>
      <c r="O66" t="s">
        <v>109</v>
      </c>
    </row>
    <row r="67" spans="1:15" x14ac:dyDescent="0.3">
      <c r="A67" t="s">
        <v>79</v>
      </c>
      <c r="B67" t="s">
        <v>59</v>
      </c>
      <c r="C67">
        <v>41.394547000000003</v>
      </c>
      <c r="D67" s="72">
        <v>39.040985999999997</v>
      </c>
      <c r="E67">
        <v>44533.624999999847</v>
      </c>
      <c r="F67">
        <v>39.105454701098594</v>
      </c>
      <c r="G67">
        <v>561.4</v>
      </c>
      <c r="H67">
        <v>225</v>
      </c>
      <c r="I67">
        <v>0</v>
      </c>
      <c r="J67">
        <v>0</v>
      </c>
      <c r="K67">
        <v>386.79199999999997</v>
      </c>
      <c r="L67">
        <v>0</v>
      </c>
      <c r="M67">
        <v>75.398399999999995</v>
      </c>
      <c r="N67">
        <v>39.105454701098594</v>
      </c>
      <c r="O67" t="s">
        <v>109</v>
      </c>
    </row>
    <row r="68" spans="1:15" x14ac:dyDescent="0.3">
      <c r="A68" t="s">
        <v>79</v>
      </c>
      <c r="B68" t="s">
        <v>61</v>
      </c>
      <c r="C68">
        <v>41.210934000000002</v>
      </c>
      <c r="D68" s="72">
        <v>39.104227999999999</v>
      </c>
      <c r="E68">
        <v>44533.666666666511</v>
      </c>
      <c r="F68">
        <v>39.069406699411481</v>
      </c>
      <c r="G68">
        <v>545.76</v>
      </c>
      <c r="H68">
        <v>225</v>
      </c>
      <c r="I68">
        <v>0</v>
      </c>
      <c r="J68">
        <v>0</v>
      </c>
      <c r="K68">
        <v>385.89600000000002</v>
      </c>
      <c r="L68">
        <v>0</v>
      </c>
      <c r="M68">
        <v>75.552000000000007</v>
      </c>
      <c r="N68">
        <v>39.069406699411481</v>
      </c>
      <c r="O68" t="s">
        <v>109</v>
      </c>
    </row>
    <row r="69" spans="1:15" x14ac:dyDescent="0.3">
      <c r="A69" t="s">
        <v>79</v>
      </c>
      <c r="B69" t="s">
        <v>63</v>
      </c>
      <c r="C69">
        <v>46.746735999999999</v>
      </c>
      <c r="D69" s="72">
        <v>49.807828999999998</v>
      </c>
      <c r="E69">
        <v>44533.708333333176</v>
      </c>
      <c r="F69">
        <v>48.108114695950739</v>
      </c>
      <c r="G69">
        <v>561.65</v>
      </c>
      <c r="H69">
        <v>225</v>
      </c>
      <c r="I69">
        <v>0</v>
      </c>
      <c r="J69">
        <v>0</v>
      </c>
      <c r="K69">
        <v>385.71199999999999</v>
      </c>
      <c r="L69">
        <v>0</v>
      </c>
      <c r="M69">
        <v>75.552000000000007</v>
      </c>
      <c r="N69">
        <v>48.108114695950739</v>
      </c>
      <c r="O69" t="s">
        <v>109</v>
      </c>
    </row>
    <row r="70" spans="1:15" x14ac:dyDescent="0.3">
      <c r="A70" t="s">
        <v>79</v>
      </c>
      <c r="B70" t="s">
        <v>64</v>
      </c>
      <c r="C70">
        <v>50.523639000000003</v>
      </c>
      <c r="D70" s="72">
        <v>66.754459999999995</v>
      </c>
      <c r="E70">
        <v>44533.74999999984</v>
      </c>
      <c r="F70">
        <v>61.212630767830596</v>
      </c>
      <c r="G70">
        <v>588.98</v>
      </c>
      <c r="H70">
        <v>225</v>
      </c>
      <c r="I70">
        <v>0</v>
      </c>
      <c r="J70">
        <v>0</v>
      </c>
      <c r="K70">
        <v>385.94400000000002</v>
      </c>
      <c r="L70">
        <v>0</v>
      </c>
      <c r="M70">
        <v>75.436800000000005</v>
      </c>
      <c r="N70">
        <v>61.212630767830596</v>
      </c>
      <c r="O70" t="s">
        <v>109</v>
      </c>
    </row>
    <row r="71" spans="1:15" x14ac:dyDescent="0.3">
      <c r="A71" t="s">
        <v>79</v>
      </c>
      <c r="B71" t="s">
        <v>65</v>
      </c>
      <c r="C71">
        <v>44.187654999999999</v>
      </c>
      <c r="D71" s="72">
        <v>53.786299999999997</v>
      </c>
      <c r="E71">
        <v>44533.791666666504</v>
      </c>
      <c r="F71">
        <v>49.380113783379215</v>
      </c>
      <c r="G71">
        <v>606.79</v>
      </c>
      <c r="H71">
        <v>225</v>
      </c>
      <c r="I71">
        <v>0</v>
      </c>
      <c r="J71">
        <v>0</v>
      </c>
      <c r="K71">
        <v>386.22399999999999</v>
      </c>
      <c r="L71">
        <v>0</v>
      </c>
      <c r="M71">
        <v>75.273600000000002</v>
      </c>
      <c r="N71">
        <v>49.380113783379215</v>
      </c>
      <c r="O71" t="s">
        <v>109</v>
      </c>
    </row>
    <row r="72" spans="1:15" x14ac:dyDescent="0.3">
      <c r="A72" t="s">
        <v>79</v>
      </c>
      <c r="B72" t="s">
        <v>66</v>
      </c>
      <c r="C72">
        <v>39.775945999999998</v>
      </c>
      <c r="D72" s="72">
        <v>51.827655999999998</v>
      </c>
      <c r="E72">
        <v>44533.833333333168</v>
      </c>
      <c r="F72">
        <v>44.775546242792821</v>
      </c>
      <c r="G72">
        <v>615.5</v>
      </c>
      <c r="H72">
        <v>225</v>
      </c>
      <c r="I72">
        <v>0</v>
      </c>
      <c r="J72">
        <v>0</v>
      </c>
      <c r="K72">
        <v>385.77600000000001</v>
      </c>
      <c r="L72">
        <v>0</v>
      </c>
      <c r="M72">
        <v>75.513599999999997</v>
      </c>
      <c r="N72">
        <v>44.775546242792821</v>
      </c>
      <c r="O72" t="s">
        <v>109</v>
      </c>
    </row>
    <row r="73" spans="1:15" x14ac:dyDescent="0.3">
      <c r="A73" t="s">
        <v>79</v>
      </c>
      <c r="B73" t="s">
        <v>67</v>
      </c>
      <c r="C73">
        <v>41.274802000000001</v>
      </c>
      <c r="D73" s="72">
        <v>50.674971999999997</v>
      </c>
      <c r="E73">
        <v>44533.874999999833</v>
      </c>
      <c r="F73">
        <v>46.995870500305067</v>
      </c>
      <c r="G73">
        <v>620.91</v>
      </c>
      <c r="H73">
        <v>225</v>
      </c>
      <c r="I73">
        <v>0</v>
      </c>
      <c r="J73">
        <v>0</v>
      </c>
      <c r="K73">
        <v>386.08800000000002</v>
      </c>
      <c r="L73">
        <v>0</v>
      </c>
      <c r="M73">
        <v>75.484800000000007</v>
      </c>
      <c r="N73">
        <v>46.995870500305067</v>
      </c>
      <c r="O73" t="s">
        <v>109</v>
      </c>
    </row>
    <row r="74" spans="1:15" x14ac:dyDescent="0.3">
      <c r="A74" t="s">
        <v>79</v>
      </c>
      <c r="B74" t="s">
        <v>69</v>
      </c>
      <c r="C74">
        <v>38.971286999999997</v>
      </c>
      <c r="D74" s="72">
        <v>43.919415999999998</v>
      </c>
      <c r="E74">
        <v>44533.916666666497</v>
      </c>
      <c r="F74">
        <v>40.579450286243478</v>
      </c>
      <c r="G74">
        <v>623.21</v>
      </c>
      <c r="H74">
        <v>225</v>
      </c>
      <c r="I74">
        <v>0</v>
      </c>
      <c r="J74">
        <v>0</v>
      </c>
      <c r="K74">
        <v>385.89600000000002</v>
      </c>
      <c r="L74">
        <v>0</v>
      </c>
      <c r="M74">
        <v>75.36</v>
      </c>
      <c r="N74">
        <v>40.579450286243478</v>
      </c>
      <c r="O74" t="s">
        <v>109</v>
      </c>
    </row>
    <row r="75" spans="1:15" x14ac:dyDescent="0.3">
      <c r="A75" t="s">
        <v>79</v>
      </c>
      <c r="B75" t="s">
        <v>71</v>
      </c>
      <c r="C75">
        <v>35.309840000000001</v>
      </c>
      <c r="D75" s="72">
        <v>38.792386999999998</v>
      </c>
      <c r="E75">
        <v>44533.958333333161</v>
      </c>
      <c r="F75">
        <v>36.854764396324889</v>
      </c>
      <c r="G75">
        <v>619.23</v>
      </c>
      <c r="H75">
        <v>225</v>
      </c>
      <c r="I75">
        <v>0</v>
      </c>
      <c r="J75">
        <v>0</v>
      </c>
      <c r="K75">
        <v>385.62400000000002</v>
      </c>
      <c r="L75">
        <v>0</v>
      </c>
      <c r="M75">
        <v>75.331199999999995</v>
      </c>
      <c r="N75">
        <v>36.854764396324889</v>
      </c>
      <c r="O75" t="s">
        <v>109</v>
      </c>
    </row>
    <row r="76" spans="1:15" x14ac:dyDescent="0.3">
      <c r="A76" t="s">
        <v>79</v>
      </c>
      <c r="B76" t="s">
        <v>73</v>
      </c>
      <c r="C76">
        <v>31.656786</v>
      </c>
      <c r="D76" s="72">
        <v>32.168860000000002</v>
      </c>
      <c r="E76">
        <v>44533.999999999825</v>
      </c>
      <c r="F76">
        <v>31.661918956433951</v>
      </c>
      <c r="G76">
        <v>609.5</v>
      </c>
      <c r="H76">
        <v>225</v>
      </c>
      <c r="I76">
        <v>0</v>
      </c>
      <c r="J76">
        <v>0</v>
      </c>
      <c r="K76">
        <v>347.76799999999997</v>
      </c>
      <c r="L76">
        <v>0</v>
      </c>
      <c r="M76">
        <v>75.302400000000006</v>
      </c>
      <c r="N76">
        <v>31.661918956433951</v>
      </c>
      <c r="O76" t="s">
        <v>109</v>
      </c>
    </row>
    <row r="77" spans="1:15" x14ac:dyDescent="0.3">
      <c r="A77" t="s">
        <v>80</v>
      </c>
      <c r="B77" t="s">
        <v>32</v>
      </c>
      <c r="C77">
        <v>35.871876999999998</v>
      </c>
      <c r="D77" s="72">
        <v>34.931851999999999</v>
      </c>
      <c r="E77">
        <v>44534.04166666649</v>
      </c>
      <c r="F77">
        <v>35.498026490066231</v>
      </c>
      <c r="G77">
        <v>597.54999999999995</v>
      </c>
      <c r="H77">
        <v>225</v>
      </c>
      <c r="I77">
        <v>0</v>
      </c>
      <c r="J77">
        <v>0</v>
      </c>
      <c r="K77">
        <v>314.36799999999999</v>
      </c>
      <c r="L77">
        <v>0</v>
      </c>
      <c r="M77">
        <v>75.542400000000001</v>
      </c>
      <c r="N77">
        <v>35.498026490066231</v>
      </c>
      <c r="O77" t="s">
        <v>109</v>
      </c>
    </row>
    <row r="78" spans="1:15" x14ac:dyDescent="0.3">
      <c r="A78" t="s">
        <v>80</v>
      </c>
      <c r="B78" t="s">
        <v>36</v>
      </c>
      <c r="C78">
        <v>37.748576</v>
      </c>
      <c r="D78" s="72">
        <v>33.775573000000001</v>
      </c>
      <c r="E78">
        <v>44534.083333333154</v>
      </c>
      <c r="F78">
        <v>36.029937615660742</v>
      </c>
      <c r="G78">
        <v>595.47</v>
      </c>
      <c r="H78">
        <v>225</v>
      </c>
      <c r="I78">
        <v>0</v>
      </c>
      <c r="J78">
        <v>0</v>
      </c>
      <c r="K78">
        <v>344.74400000000003</v>
      </c>
      <c r="L78">
        <v>0</v>
      </c>
      <c r="M78">
        <v>75.311999999999998</v>
      </c>
      <c r="N78">
        <v>36.029937615660742</v>
      </c>
      <c r="O78" t="s">
        <v>109</v>
      </c>
    </row>
    <row r="79" spans="1:15" x14ac:dyDescent="0.3">
      <c r="A79" t="s">
        <v>80</v>
      </c>
      <c r="B79" t="s">
        <v>37</v>
      </c>
      <c r="C79">
        <v>35.494821999999999</v>
      </c>
      <c r="D79" s="72">
        <v>32.365696999999997</v>
      </c>
      <c r="E79">
        <v>44534.124999999818</v>
      </c>
      <c r="F79">
        <v>33.994980289901278</v>
      </c>
      <c r="G79">
        <v>597.89</v>
      </c>
      <c r="H79">
        <v>225</v>
      </c>
      <c r="I79">
        <v>0</v>
      </c>
      <c r="J79">
        <v>0</v>
      </c>
      <c r="K79">
        <v>351.24799999999999</v>
      </c>
      <c r="L79">
        <v>0</v>
      </c>
      <c r="M79">
        <v>75.311999999999998</v>
      </c>
      <c r="N79">
        <v>33.994980289901278</v>
      </c>
      <c r="O79" t="s">
        <v>109</v>
      </c>
    </row>
    <row r="80" spans="1:15" x14ac:dyDescent="0.3">
      <c r="A80" t="s">
        <v>80</v>
      </c>
      <c r="B80" t="s">
        <v>38</v>
      </c>
      <c r="C80">
        <v>37.937477000000001</v>
      </c>
      <c r="D80" s="72">
        <v>32.058014999999997</v>
      </c>
      <c r="E80">
        <v>44534.166666666482</v>
      </c>
      <c r="F80">
        <v>35.387052575781851</v>
      </c>
      <c r="G80">
        <v>602.1</v>
      </c>
      <c r="H80">
        <v>225</v>
      </c>
      <c r="I80">
        <v>0</v>
      </c>
      <c r="J80">
        <v>0</v>
      </c>
      <c r="K80">
        <v>368.91199999999998</v>
      </c>
      <c r="L80">
        <v>0</v>
      </c>
      <c r="M80">
        <v>75.379199999999997</v>
      </c>
      <c r="N80">
        <v>35.387052575781851</v>
      </c>
      <c r="O80" t="s">
        <v>109</v>
      </c>
    </row>
    <row r="81" spans="1:15" x14ac:dyDescent="0.3">
      <c r="A81" t="s">
        <v>80</v>
      </c>
      <c r="B81" t="s">
        <v>39</v>
      </c>
      <c r="C81">
        <v>41.153865000000003</v>
      </c>
      <c r="D81" s="72">
        <v>32.554763999999999</v>
      </c>
      <c r="E81">
        <v>44534.208333333147</v>
      </c>
      <c r="F81">
        <v>36.95968065818149</v>
      </c>
      <c r="G81">
        <v>611.11</v>
      </c>
      <c r="H81">
        <v>225</v>
      </c>
      <c r="I81">
        <v>0</v>
      </c>
      <c r="J81">
        <v>0</v>
      </c>
      <c r="K81">
        <v>385.28</v>
      </c>
      <c r="L81">
        <v>0</v>
      </c>
      <c r="M81">
        <v>75.283199999999994</v>
      </c>
      <c r="N81">
        <v>36.95968065818149</v>
      </c>
      <c r="O81" t="s">
        <v>109</v>
      </c>
    </row>
    <row r="82" spans="1:15" x14ac:dyDescent="0.3">
      <c r="A82" t="s">
        <v>80</v>
      </c>
      <c r="B82" t="s">
        <v>41</v>
      </c>
      <c r="C82">
        <v>56.442213000000002</v>
      </c>
      <c r="D82" s="72">
        <v>34.101598000000003</v>
      </c>
      <c r="E82">
        <v>44534.249999999811</v>
      </c>
      <c r="F82">
        <v>51.643201822011932</v>
      </c>
      <c r="G82">
        <v>628.95000000000005</v>
      </c>
      <c r="H82">
        <v>225</v>
      </c>
      <c r="I82">
        <v>0</v>
      </c>
      <c r="J82">
        <v>0</v>
      </c>
      <c r="K82">
        <v>285.76</v>
      </c>
      <c r="L82">
        <v>0</v>
      </c>
      <c r="M82">
        <v>75.484800000000007</v>
      </c>
      <c r="N82">
        <v>51.643201822011932</v>
      </c>
      <c r="O82" t="s">
        <v>109</v>
      </c>
    </row>
    <row r="83" spans="1:15" x14ac:dyDescent="0.3">
      <c r="A83" t="s">
        <v>80</v>
      </c>
      <c r="B83" t="s">
        <v>43</v>
      </c>
      <c r="C83">
        <v>39.843753999999997</v>
      </c>
      <c r="D83" s="72">
        <v>38.468533000000001</v>
      </c>
      <c r="E83">
        <v>44534.291666666475</v>
      </c>
      <c r="F83">
        <v>38.181788509668486</v>
      </c>
      <c r="G83">
        <v>648.80999999999995</v>
      </c>
      <c r="H83">
        <v>225</v>
      </c>
      <c r="I83">
        <v>0</v>
      </c>
      <c r="J83">
        <v>0</v>
      </c>
      <c r="K83">
        <v>219.48</v>
      </c>
      <c r="L83">
        <v>0</v>
      </c>
      <c r="M83">
        <v>75.340800000000002</v>
      </c>
      <c r="N83">
        <v>38.181788509668486</v>
      </c>
      <c r="O83" t="s">
        <v>109</v>
      </c>
    </row>
    <row r="84" spans="1:15" x14ac:dyDescent="0.3">
      <c r="A84" t="s">
        <v>80</v>
      </c>
      <c r="B84" t="s">
        <v>45</v>
      </c>
      <c r="C84">
        <v>52.820453000000001</v>
      </c>
      <c r="D84" s="72">
        <v>47.104604999999999</v>
      </c>
      <c r="E84">
        <v>44534.333333333139</v>
      </c>
      <c r="F84">
        <v>49.800113786144891</v>
      </c>
      <c r="G84">
        <v>675.4</v>
      </c>
      <c r="H84">
        <v>225</v>
      </c>
      <c r="I84">
        <v>0</v>
      </c>
      <c r="J84">
        <v>0</v>
      </c>
      <c r="K84">
        <v>210.64</v>
      </c>
      <c r="L84">
        <v>0</v>
      </c>
      <c r="M84">
        <v>76.272000000000006</v>
      </c>
      <c r="N84">
        <v>49.800113786144891</v>
      </c>
      <c r="O84" t="s">
        <v>109</v>
      </c>
    </row>
    <row r="85" spans="1:15" x14ac:dyDescent="0.3">
      <c r="A85" t="s">
        <v>80</v>
      </c>
      <c r="B85" t="s">
        <v>47</v>
      </c>
      <c r="C85">
        <v>54.860747000000003</v>
      </c>
      <c r="D85" s="72">
        <v>46.262706999999999</v>
      </c>
      <c r="E85">
        <v>44534.374999999804</v>
      </c>
      <c r="F85">
        <v>50.0289143030367</v>
      </c>
      <c r="G85">
        <v>687.5</v>
      </c>
      <c r="H85">
        <v>225</v>
      </c>
      <c r="I85">
        <v>0</v>
      </c>
      <c r="J85">
        <v>0</v>
      </c>
      <c r="K85">
        <v>53.503999999999998</v>
      </c>
      <c r="L85">
        <v>0</v>
      </c>
      <c r="M85">
        <v>76.156800000000004</v>
      </c>
      <c r="N85">
        <v>50.0289143030367</v>
      </c>
      <c r="O85" t="s">
        <v>109</v>
      </c>
    </row>
    <row r="86" spans="1:15" x14ac:dyDescent="0.3">
      <c r="A86" t="s">
        <v>80</v>
      </c>
      <c r="B86" t="s">
        <v>49</v>
      </c>
      <c r="C86">
        <v>51.317117000000003</v>
      </c>
      <c r="D86" s="72">
        <v>42.748114999999999</v>
      </c>
      <c r="E86">
        <v>44534.416666666468</v>
      </c>
      <c r="F86">
        <v>46.188253911814584</v>
      </c>
      <c r="G86">
        <v>679.27</v>
      </c>
      <c r="H86">
        <v>225</v>
      </c>
      <c r="I86">
        <v>0</v>
      </c>
      <c r="J86">
        <v>0</v>
      </c>
      <c r="K86">
        <v>0</v>
      </c>
      <c r="L86">
        <v>0</v>
      </c>
      <c r="M86">
        <v>76.185599999999994</v>
      </c>
      <c r="N86">
        <v>46.188253911814584</v>
      </c>
      <c r="O86" t="s">
        <v>109</v>
      </c>
    </row>
    <row r="87" spans="1:15" x14ac:dyDescent="0.3">
      <c r="A87" t="s">
        <v>80</v>
      </c>
      <c r="B87" t="s">
        <v>50</v>
      </c>
      <c r="C87">
        <v>43.609420999999998</v>
      </c>
      <c r="D87" s="72">
        <v>40.931201999999999</v>
      </c>
      <c r="E87">
        <v>44534.458333333132</v>
      </c>
      <c r="F87">
        <v>40.280814999722637</v>
      </c>
      <c r="G87">
        <v>655.29</v>
      </c>
      <c r="H87">
        <v>225</v>
      </c>
      <c r="I87">
        <v>0</v>
      </c>
      <c r="J87">
        <v>0</v>
      </c>
      <c r="K87">
        <v>0</v>
      </c>
      <c r="L87">
        <v>0</v>
      </c>
      <c r="M87">
        <v>76.108800000000002</v>
      </c>
      <c r="N87">
        <v>40.280814999722637</v>
      </c>
      <c r="O87" t="s">
        <v>109</v>
      </c>
    </row>
    <row r="88" spans="1:15" x14ac:dyDescent="0.3">
      <c r="A88" t="s">
        <v>80</v>
      </c>
      <c r="B88" t="s">
        <v>51</v>
      </c>
      <c r="C88">
        <v>37.427247000000001</v>
      </c>
      <c r="D88" s="72">
        <v>36.749912000000002</v>
      </c>
      <c r="E88">
        <v>44534.499999999796</v>
      </c>
      <c r="F88">
        <v>35.170496385878337</v>
      </c>
      <c r="G88">
        <v>633.63</v>
      </c>
      <c r="H88">
        <v>225</v>
      </c>
      <c r="I88">
        <v>0</v>
      </c>
      <c r="J88">
        <v>0</v>
      </c>
      <c r="K88">
        <v>0</v>
      </c>
      <c r="L88">
        <v>0</v>
      </c>
      <c r="M88">
        <v>75.878399999999999</v>
      </c>
      <c r="N88">
        <v>35.170496385878337</v>
      </c>
      <c r="O88" t="s">
        <v>109</v>
      </c>
    </row>
    <row r="89" spans="1:15" x14ac:dyDescent="0.3">
      <c r="A89" t="s">
        <v>80</v>
      </c>
      <c r="B89" t="s">
        <v>54</v>
      </c>
      <c r="C89">
        <v>36.533799999999999</v>
      </c>
      <c r="D89" s="72">
        <v>35.505879</v>
      </c>
      <c r="E89">
        <v>44534.541666666461</v>
      </c>
      <c r="F89">
        <v>34.960931269274447</v>
      </c>
      <c r="G89">
        <v>618.59</v>
      </c>
      <c r="H89">
        <v>225</v>
      </c>
      <c r="I89">
        <v>0</v>
      </c>
      <c r="J89">
        <v>0</v>
      </c>
      <c r="K89">
        <v>0</v>
      </c>
      <c r="L89">
        <v>0</v>
      </c>
      <c r="M89">
        <v>76.156800000000004</v>
      </c>
      <c r="N89">
        <v>34.960931269274447</v>
      </c>
      <c r="O89" t="s">
        <v>109</v>
      </c>
    </row>
    <row r="90" spans="1:15" x14ac:dyDescent="0.3">
      <c r="A90" t="s">
        <v>80</v>
      </c>
      <c r="B90" t="s">
        <v>57</v>
      </c>
      <c r="C90">
        <v>35.525534999999998</v>
      </c>
      <c r="D90" s="72">
        <v>34.961357</v>
      </c>
      <c r="E90">
        <v>44534.583333333125</v>
      </c>
      <c r="F90">
        <v>33.911411280878674</v>
      </c>
      <c r="G90">
        <v>601.20000000000005</v>
      </c>
      <c r="H90">
        <v>225</v>
      </c>
      <c r="I90">
        <v>0</v>
      </c>
      <c r="J90">
        <v>0</v>
      </c>
      <c r="K90">
        <v>0</v>
      </c>
      <c r="L90">
        <v>0</v>
      </c>
      <c r="M90">
        <v>76.233599999999996</v>
      </c>
      <c r="N90">
        <v>33.911411280878674</v>
      </c>
      <c r="O90" t="s">
        <v>109</v>
      </c>
    </row>
    <row r="91" spans="1:15" x14ac:dyDescent="0.3">
      <c r="A91" t="s">
        <v>80</v>
      </c>
      <c r="B91" t="s">
        <v>59</v>
      </c>
      <c r="C91">
        <v>35.485672999999998</v>
      </c>
      <c r="D91" s="72">
        <v>34.589514999999999</v>
      </c>
      <c r="E91">
        <v>44534.624999999789</v>
      </c>
      <c r="F91">
        <v>34.093011869165792</v>
      </c>
      <c r="G91">
        <v>587.36</v>
      </c>
      <c r="H91">
        <v>225</v>
      </c>
      <c r="I91">
        <v>0</v>
      </c>
      <c r="J91">
        <v>0</v>
      </c>
      <c r="K91">
        <v>0</v>
      </c>
      <c r="L91">
        <v>0</v>
      </c>
      <c r="M91">
        <v>76.137600000000006</v>
      </c>
      <c r="N91">
        <v>34.093011869165792</v>
      </c>
      <c r="O91" t="s">
        <v>109</v>
      </c>
    </row>
    <row r="92" spans="1:15" x14ac:dyDescent="0.3">
      <c r="A92" t="s">
        <v>80</v>
      </c>
      <c r="B92" t="s">
        <v>61</v>
      </c>
      <c r="C92">
        <v>38.588268999999997</v>
      </c>
      <c r="D92" s="72">
        <v>34.454152000000001</v>
      </c>
      <c r="E92">
        <v>44534.666666666453</v>
      </c>
      <c r="F92">
        <v>36.488531922700588</v>
      </c>
      <c r="G92">
        <v>583.88</v>
      </c>
      <c r="H92">
        <v>225</v>
      </c>
      <c r="I92">
        <v>0</v>
      </c>
      <c r="J92">
        <v>0</v>
      </c>
      <c r="K92">
        <v>0</v>
      </c>
      <c r="L92">
        <v>0</v>
      </c>
      <c r="M92">
        <v>76.070400000000006</v>
      </c>
      <c r="N92">
        <v>36.488531922700588</v>
      </c>
      <c r="O92" t="s">
        <v>109</v>
      </c>
    </row>
    <row r="93" spans="1:15" x14ac:dyDescent="0.3">
      <c r="A93" t="s">
        <v>80</v>
      </c>
      <c r="B93" t="s">
        <v>63</v>
      </c>
      <c r="C93">
        <v>73.972128999999995</v>
      </c>
      <c r="D93" s="72">
        <v>47.135958000000002</v>
      </c>
      <c r="E93">
        <v>44534.708333333117</v>
      </c>
      <c r="F93">
        <v>68.744921178043612</v>
      </c>
      <c r="G93">
        <v>596.44000000000005</v>
      </c>
      <c r="H93">
        <v>225</v>
      </c>
      <c r="I93">
        <v>0</v>
      </c>
      <c r="J93">
        <v>0</v>
      </c>
      <c r="K93">
        <v>0</v>
      </c>
      <c r="L93">
        <v>0</v>
      </c>
      <c r="M93">
        <v>76.118399999999994</v>
      </c>
      <c r="N93">
        <v>68.744921178043612</v>
      </c>
      <c r="O93" t="s">
        <v>109</v>
      </c>
    </row>
    <row r="94" spans="1:15" x14ac:dyDescent="0.3">
      <c r="A94" t="s">
        <v>80</v>
      </c>
      <c r="B94" t="s">
        <v>64</v>
      </c>
      <c r="C94">
        <v>65.266018000000003</v>
      </c>
      <c r="D94" s="72">
        <v>62.365639999999999</v>
      </c>
      <c r="E94">
        <v>44534.749999999782</v>
      </c>
      <c r="F94">
        <v>62.477088324534797</v>
      </c>
      <c r="G94">
        <v>631.28</v>
      </c>
      <c r="H94">
        <v>225</v>
      </c>
      <c r="I94">
        <v>0</v>
      </c>
      <c r="J94">
        <v>0</v>
      </c>
      <c r="K94">
        <v>0</v>
      </c>
      <c r="L94">
        <v>0</v>
      </c>
      <c r="M94">
        <v>76.108800000000002</v>
      </c>
      <c r="N94">
        <v>62.477088324534797</v>
      </c>
      <c r="O94" t="s">
        <v>109</v>
      </c>
    </row>
    <row r="95" spans="1:15" x14ac:dyDescent="0.3">
      <c r="A95" t="s">
        <v>80</v>
      </c>
      <c r="B95" t="s">
        <v>65</v>
      </c>
      <c r="C95">
        <v>70.555357999999998</v>
      </c>
      <c r="D95" s="72">
        <v>48.524576000000003</v>
      </c>
      <c r="E95">
        <v>44534.791666666446</v>
      </c>
      <c r="F95">
        <v>60.110162783703316</v>
      </c>
      <c r="G95">
        <v>655.64</v>
      </c>
      <c r="H95">
        <v>225</v>
      </c>
      <c r="I95">
        <v>0</v>
      </c>
      <c r="J95">
        <v>0</v>
      </c>
      <c r="K95">
        <v>0</v>
      </c>
      <c r="L95">
        <v>0</v>
      </c>
      <c r="M95">
        <v>76.070400000000006</v>
      </c>
      <c r="N95">
        <v>60.110162783703316</v>
      </c>
      <c r="O95" t="s">
        <v>109</v>
      </c>
    </row>
    <row r="96" spans="1:15" x14ac:dyDescent="0.3">
      <c r="A96" t="s">
        <v>80</v>
      </c>
      <c r="B96" t="s">
        <v>66</v>
      </c>
      <c r="C96">
        <v>47.873713000000002</v>
      </c>
      <c r="D96" s="72">
        <v>46.646610000000003</v>
      </c>
      <c r="E96">
        <v>44534.83333333311</v>
      </c>
      <c r="F96">
        <v>44.45485427285908</v>
      </c>
      <c r="G96">
        <v>662.2</v>
      </c>
      <c r="H96">
        <v>225</v>
      </c>
      <c r="I96">
        <v>0</v>
      </c>
      <c r="J96">
        <v>0</v>
      </c>
      <c r="K96">
        <v>0</v>
      </c>
      <c r="L96">
        <v>0</v>
      </c>
      <c r="M96">
        <v>76.185599999999994</v>
      </c>
      <c r="N96">
        <v>44.45485427285908</v>
      </c>
      <c r="O96" t="s">
        <v>109</v>
      </c>
    </row>
    <row r="97" spans="1:15" x14ac:dyDescent="0.3">
      <c r="A97" t="s">
        <v>80</v>
      </c>
      <c r="B97" t="s">
        <v>67</v>
      </c>
      <c r="C97">
        <v>49.051375</v>
      </c>
      <c r="D97" s="72">
        <v>44.580567000000002</v>
      </c>
      <c r="E97">
        <v>44534.874999999774</v>
      </c>
      <c r="F97">
        <v>44.852471159532222</v>
      </c>
      <c r="G97">
        <v>678.65</v>
      </c>
      <c r="H97">
        <v>225</v>
      </c>
      <c r="I97">
        <v>0</v>
      </c>
      <c r="J97">
        <v>0</v>
      </c>
      <c r="K97">
        <v>0</v>
      </c>
      <c r="L97">
        <v>0</v>
      </c>
      <c r="M97">
        <v>76.089600000000004</v>
      </c>
      <c r="N97">
        <v>44.852471159532222</v>
      </c>
      <c r="O97" t="s">
        <v>109</v>
      </c>
    </row>
    <row r="98" spans="1:15" x14ac:dyDescent="0.3">
      <c r="A98" t="s">
        <v>80</v>
      </c>
      <c r="B98" t="s">
        <v>69</v>
      </c>
      <c r="C98">
        <v>67.579981000000004</v>
      </c>
      <c r="D98" s="72">
        <v>41.131937000000001</v>
      </c>
      <c r="E98">
        <v>44534.916666666439</v>
      </c>
      <c r="F98">
        <v>57.071519289540987</v>
      </c>
      <c r="G98">
        <v>688.91</v>
      </c>
      <c r="H98">
        <v>225</v>
      </c>
      <c r="I98">
        <v>0</v>
      </c>
      <c r="J98">
        <v>0</v>
      </c>
      <c r="K98">
        <v>0</v>
      </c>
      <c r="L98">
        <v>0</v>
      </c>
      <c r="M98">
        <v>76.070400000000006</v>
      </c>
      <c r="N98">
        <v>57.071519289540987</v>
      </c>
      <c r="O98" t="s">
        <v>109</v>
      </c>
    </row>
    <row r="99" spans="1:15" x14ac:dyDescent="0.3">
      <c r="A99" t="s">
        <v>80</v>
      </c>
      <c r="B99" t="s">
        <v>71</v>
      </c>
      <c r="C99">
        <v>47.812601999999998</v>
      </c>
      <c r="D99" s="72">
        <v>36.175139999999999</v>
      </c>
      <c r="E99">
        <v>44534.958333333103</v>
      </c>
      <c r="F99">
        <v>44.837363020603519</v>
      </c>
      <c r="G99">
        <v>681.4</v>
      </c>
      <c r="H99">
        <v>225</v>
      </c>
      <c r="I99">
        <v>0</v>
      </c>
      <c r="J99">
        <v>0</v>
      </c>
      <c r="K99">
        <v>0</v>
      </c>
      <c r="L99">
        <v>0</v>
      </c>
      <c r="M99">
        <v>76.176000000000002</v>
      </c>
      <c r="N99">
        <v>44.837363020603519</v>
      </c>
      <c r="O99" t="s">
        <v>109</v>
      </c>
    </row>
    <row r="100" spans="1:15" x14ac:dyDescent="0.3">
      <c r="A100" t="s">
        <v>80</v>
      </c>
      <c r="B100" t="s">
        <v>73</v>
      </c>
      <c r="C100">
        <v>39.336205</v>
      </c>
      <c r="D100" s="72">
        <v>33.819944999999997</v>
      </c>
      <c r="E100">
        <v>44534.999999999767</v>
      </c>
      <c r="F100">
        <v>38.379472857070411</v>
      </c>
      <c r="G100">
        <v>671.18</v>
      </c>
      <c r="H100">
        <v>225</v>
      </c>
      <c r="I100">
        <v>0</v>
      </c>
      <c r="J100">
        <v>0</v>
      </c>
      <c r="K100">
        <v>0</v>
      </c>
      <c r="L100">
        <v>0</v>
      </c>
      <c r="M100">
        <v>76.358400000000003</v>
      </c>
      <c r="N100">
        <v>38.379472857070411</v>
      </c>
      <c r="O100" t="s">
        <v>109</v>
      </c>
    </row>
    <row r="101" spans="1:15" x14ac:dyDescent="0.3">
      <c r="A101" t="s">
        <v>81</v>
      </c>
      <c r="B101" t="s">
        <v>32</v>
      </c>
      <c r="C101">
        <v>31.441210999999999</v>
      </c>
      <c r="D101" s="72">
        <v>36.021408999999998</v>
      </c>
      <c r="E101">
        <v>44535.041666666431</v>
      </c>
      <c r="F101">
        <v>34.918901958228794</v>
      </c>
      <c r="G101">
        <v>672.82</v>
      </c>
      <c r="H101">
        <v>225</v>
      </c>
      <c r="I101">
        <v>0</v>
      </c>
      <c r="J101">
        <v>0</v>
      </c>
      <c r="K101">
        <v>0</v>
      </c>
      <c r="L101">
        <v>0</v>
      </c>
      <c r="M101">
        <v>76.358400000000003</v>
      </c>
      <c r="N101">
        <v>34.918901958228794</v>
      </c>
      <c r="O101" t="s">
        <v>109</v>
      </c>
    </row>
    <row r="102" spans="1:15" x14ac:dyDescent="0.3">
      <c r="A102" t="s">
        <v>81</v>
      </c>
      <c r="B102" t="s">
        <v>36</v>
      </c>
      <c r="C102">
        <v>28.215907999999999</v>
      </c>
      <c r="D102" s="72">
        <v>33.638008999999997</v>
      </c>
      <c r="E102">
        <v>44535.083333333096</v>
      </c>
      <c r="F102">
        <v>32.734115466819667</v>
      </c>
      <c r="G102">
        <v>675</v>
      </c>
      <c r="H102">
        <v>225</v>
      </c>
      <c r="I102">
        <v>0</v>
      </c>
      <c r="J102">
        <v>0</v>
      </c>
      <c r="K102">
        <v>0</v>
      </c>
      <c r="L102">
        <v>0</v>
      </c>
      <c r="M102">
        <v>76.233599999999996</v>
      </c>
      <c r="N102">
        <v>32.734115466819667</v>
      </c>
      <c r="O102" t="s">
        <v>109</v>
      </c>
    </row>
    <row r="103" spans="1:15" x14ac:dyDescent="0.3">
      <c r="A103" t="s">
        <v>81</v>
      </c>
      <c r="B103" t="s">
        <v>37</v>
      </c>
      <c r="C103">
        <v>31.160988</v>
      </c>
      <c r="D103" s="72">
        <v>31.658325000000001</v>
      </c>
      <c r="E103">
        <v>44535.12499999976</v>
      </c>
      <c r="F103">
        <v>31.115446228970487</v>
      </c>
      <c r="G103">
        <v>681.75</v>
      </c>
      <c r="H103">
        <v>225</v>
      </c>
      <c r="I103">
        <v>0</v>
      </c>
      <c r="J103">
        <v>0</v>
      </c>
      <c r="K103">
        <v>0</v>
      </c>
      <c r="L103">
        <v>0</v>
      </c>
      <c r="M103">
        <v>76.176000000000002</v>
      </c>
      <c r="N103">
        <v>31.115446228970487</v>
      </c>
      <c r="O103" t="s">
        <v>109</v>
      </c>
    </row>
    <row r="104" spans="1:15" x14ac:dyDescent="0.3">
      <c r="A104" t="s">
        <v>81</v>
      </c>
      <c r="B104" t="s">
        <v>38</v>
      </c>
      <c r="C104">
        <v>30.821612999999999</v>
      </c>
      <c r="D104" s="72">
        <v>29.906737</v>
      </c>
      <c r="E104">
        <v>44535.166666666424</v>
      </c>
      <c r="F104">
        <v>29.625896114864869</v>
      </c>
      <c r="G104">
        <v>680.78</v>
      </c>
      <c r="H104">
        <v>225</v>
      </c>
      <c r="I104">
        <v>0</v>
      </c>
      <c r="J104">
        <v>0</v>
      </c>
      <c r="K104">
        <v>0</v>
      </c>
      <c r="L104">
        <v>0</v>
      </c>
      <c r="M104">
        <v>75.964799999999997</v>
      </c>
      <c r="N104">
        <v>29.625896114864869</v>
      </c>
      <c r="O104" t="s">
        <v>109</v>
      </c>
    </row>
    <row r="105" spans="1:15" x14ac:dyDescent="0.3">
      <c r="A105" t="s">
        <v>81</v>
      </c>
      <c r="B105" t="s">
        <v>39</v>
      </c>
      <c r="C105">
        <v>27.280508000000001</v>
      </c>
      <c r="D105" s="72">
        <v>30.040547</v>
      </c>
      <c r="E105">
        <v>44535.208333333088</v>
      </c>
      <c r="F105">
        <v>29.457105184343693</v>
      </c>
      <c r="G105">
        <v>679.83</v>
      </c>
      <c r="H105">
        <v>225</v>
      </c>
      <c r="I105">
        <v>0</v>
      </c>
      <c r="J105">
        <v>0</v>
      </c>
      <c r="K105">
        <v>0</v>
      </c>
      <c r="L105">
        <v>0</v>
      </c>
      <c r="M105">
        <v>75.811199999999999</v>
      </c>
      <c r="N105">
        <v>29.457105184343693</v>
      </c>
      <c r="O105" t="s">
        <v>109</v>
      </c>
    </row>
    <row r="106" spans="1:15" x14ac:dyDescent="0.3">
      <c r="A106" t="s">
        <v>81</v>
      </c>
      <c r="B106" t="s">
        <v>41</v>
      </c>
      <c r="C106">
        <v>26.304715000000002</v>
      </c>
      <c r="D106" s="72">
        <v>32.314672999999999</v>
      </c>
      <c r="E106">
        <v>44535.249999999753</v>
      </c>
      <c r="F106">
        <v>31.439874823900489</v>
      </c>
      <c r="G106">
        <v>684.75</v>
      </c>
      <c r="H106">
        <v>225</v>
      </c>
      <c r="I106">
        <v>0</v>
      </c>
      <c r="J106">
        <v>0</v>
      </c>
      <c r="K106">
        <v>0</v>
      </c>
      <c r="L106">
        <v>0</v>
      </c>
      <c r="M106">
        <v>76.617599999999996</v>
      </c>
      <c r="N106">
        <v>31.439874823900489</v>
      </c>
      <c r="O106" t="s">
        <v>109</v>
      </c>
    </row>
    <row r="107" spans="1:15" x14ac:dyDescent="0.3">
      <c r="A107" t="s">
        <v>81</v>
      </c>
      <c r="B107" t="s">
        <v>43</v>
      </c>
      <c r="C107">
        <v>28.096503999999999</v>
      </c>
      <c r="D107" s="72">
        <v>36.414738999999997</v>
      </c>
      <c r="E107">
        <v>44535.291666666417</v>
      </c>
      <c r="F107">
        <v>35.362144903825524</v>
      </c>
      <c r="G107">
        <v>694.76</v>
      </c>
      <c r="H107">
        <v>225</v>
      </c>
      <c r="I107">
        <v>0</v>
      </c>
      <c r="J107">
        <v>0</v>
      </c>
      <c r="K107">
        <v>0</v>
      </c>
      <c r="L107">
        <v>0</v>
      </c>
      <c r="M107">
        <v>76.070400000000006</v>
      </c>
      <c r="N107">
        <v>35.362144903825524</v>
      </c>
      <c r="O107" t="s">
        <v>109</v>
      </c>
    </row>
    <row r="108" spans="1:15" x14ac:dyDescent="0.3">
      <c r="A108" t="s">
        <v>81</v>
      </c>
      <c r="B108" t="s">
        <v>45</v>
      </c>
      <c r="C108">
        <v>28.489293</v>
      </c>
      <c r="D108" s="72">
        <v>38.616261000000002</v>
      </c>
      <c r="E108">
        <v>44535.333333333081</v>
      </c>
      <c r="F108">
        <v>37.085309909602593</v>
      </c>
      <c r="G108">
        <v>701.07</v>
      </c>
      <c r="H108">
        <v>225</v>
      </c>
      <c r="I108">
        <v>0</v>
      </c>
      <c r="J108">
        <v>0</v>
      </c>
      <c r="K108">
        <v>0</v>
      </c>
      <c r="L108">
        <v>0</v>
      </c>
      <c r="M108">
        <v>76.847999999999999</v>
      </c>
      <c r="N108">
        <v>37.085309909602593</v>
      </c>
      <c r="O108" t="s">
        <v>109</v>
      </c>
    </row>
    <row r="109" spans="1:15" x14ac:dyDescent="0.3">
      <c r="A109" t="s">
        <v>81</v>
      </c>
      <c r="B109" t="s">
        <v>47</v>
      </c>
      <c r="C109">
        <v>30.802416000000001</v>
      </c>
      <c r="D109" s="72">
        <v>38.945765999999999</v>
      </c>
      <c r="E109">
        <v>44535.374999999745</v>
      </c>
      <c r="F109">
        <v>37.384659533737185</v>
      </c>
      <c r="G109">
        <v>708.5</v>
      </c>
      <c r="H109">
        <v>225</v>
      </c>
      <c r="I109">
        <v>0</v>
      </c>
      <c r="J109">
        <v>0</v>
      </c>
      <c r="K109">
        <v>0</v>
      </c>
      <c r="L109">
        <v>0</v>
      </c>
      <c r="M109">
        <v>76.310400000000001</v>
      </c>
      <c r="N109">
        <v>37.384659533737185</v>
      </c>
      <c r="O109" t="s">
        <v>109</v>
      </c>
    </row>
    <row r="110" spans="1:15" x14ac:dyDescent="0.3">
      <c r="A110" t="s">
        <v>81</v>
      </c>
      <c r="B110" t="s">
        <v>49</v>
      </c>
      <c r="C110">
        <v>26.483526999999999</v>
      </c>
      <c r="D110" s="72">
        <v>34.176274999999997</v>
      </c>
      <c r="E110">
        <v>44535.41666666641</v>
      </c>
      <c r="F110">
        <v>32.453446612849667</v>
      </c>
      <c r="G110">
        <v>704.21</v>
      </c>
      <c r="H110">
        <v>225</v>
      </c>
      <c r="I110">
        <v>0</v>
      </c>
      <c r="J110">
        <v>0</v>
      </c>
      <c r="K110">
        <v>0</v>
      </c>
      <c r="L110">
        <v>0</v>
      </c>
      <c r="M110">
        <v>76.348799999999997</v>
      </c>
      <c r="N110">
        <v>32.453446612849667</v>
      </c>
      <c r="O110" t="s">
        <v>109</v>
      </c>
    </row>
    <row r="111" spans="1:15" x14ac:dyDescent="0.3">
      <c r="A111" t="s">
        <v>81</v>
      </c>
      <c r="B111" t="s">
        <v>50</v>
      </c>
      <c r="C111">
        <v>27.803319999999999</v>
      </c>
      <c r="D111" s="72">
        <v>34.483685000000001</v>
      </c>
      <c r="E111">
        <v>44535.458333333074</v>
      </c>
      <c r="F111">
        <v>33.152155278548506</v>
      </c>
      <c r="G111">
        <v>676.62</v>
      </c>
      <c r="H111">
        <v>225</v>
      </c>
      <c r="I111">
        <v>0</v>
      </c>
      <c r="J111">
        <v>0</v>
      </c>
      <c r="K111">
        <v>0.58399999999999996</v>
      </c>
      <c r="L111">
        <v>0</v>
      </c>
      <c r="M111">
        <v>76.214399999999998</v>
      </c>
      <c r="N111">
        <v>33.152155278548506</v>
      </c>
      <c r="O111" t="s">
        <v>109</v>
      </c>
    </row>
    <row r="112" spans="1:15" x14ac:dyDescent="0.3">
      <c r="A112" t="s">
        <v>81</v>
      </c>
      <c r="B112" t="s">
        <v>51</v>
      </c>
      <c r="C112">
        <v>32.551492000000003</v>
      </c>
      <c r="D112" s="72">
        <v>31.705908999999998</v>
      </c>
      <c r="E112">
        <v>44535.499999999738</v>
      </c>
      <c r="F112">
        <v>30.876211601122513</v>
      </c>
      <c r="G112">
        <v>638.91</v>
      </c>
      <c r="H112">
        <v>225</v>
      </c>
      <c r="I112">
        <v>0</v>
      </c>
      <c r="J112">
        <v>0</v>
      </c>
      <c r="K112">
        <v>22.88</v>
      </c>
      <c r="L112">
        <v>0</v>
      </c>
      <c r="M112">
        <v>76.300799999999995</v>
      </c>
      <c r="N112">
        <v>30.876211601122513</v>
      </c>
      <c r="O112" t="s">
        <v>109</v>
      </c>
    </row>
    <row r="113" spans="1:15" x14ac:dyDescent="0.3">
      <c r="A113" t="s">
        <v>81</v>
      </c>
      <c r="B113" t="s">
        <v>54</v>
      </c>
      <c r="C113">
        <v>32.184255</v>
      </c>
      <c r="D113" s="72">
        <v>30.799907999999999</v>
      </c>
      <c r="E113">
        <v>44535.541666666402</v>
      </c>
      <c r="F113">
        <v>30.795547694794788</v>
      </c>
      <c r="G113">
        <v>617.05999999999995</v>
      </c>
      <c r="H113">
        <v>225</v>
      </c>
      <c r="I113">
        <v>0</v>
      </c>
      <c r="J113">
        <v>0</v>
      </c>
      <c r="K113">
        <v>24.736000000000001</v>
      </c>
      <c r="L113">
        <v>0</v>
      </c>
      <c r="M113">
        <v>76.204800000000006</v>
      </c>
      <c r="N113">
        <v>30.795547694794788</v>
      </c>
      <c r="O113" t="s">
        <v>109</v>
      </c>
    </row>
    <row r="114" spans="1:15" x14ac:dyDescent="0.3">
      <c r="A114" t="s">
        <v>81</v>
      </c>
      <c r="B114" t="s">
        <v>57</v>
      </c>
      <c r="C114">
        <v>38.390599000000002</v>
      </c>
      <c r="D114" s="72">
        <v>30.375112999999999</v>
      </c>
      <c r="E114">
        <v>44535.583333333067</v>
      </c>
      <c r="F114">
        <v>29.900000000000002</v>
      </c>
      <c r="G114">
        <v>594.12</v>
      </c>
      <c r="H114">
        <v>225</v>
      </c>
      <c r="I114">
        <v>0</v>
      </c>
      <c r="J114">
        <v>0</v>
      </c>
      <c r="K114">
        <v>63.567999999999998</v>
      </c>
      <c r="L114">
        <v>0</v>
      </c>
      <c r="M114">
        <v>76.272000000000006</v>
      </c>
      <c r="N114">
        <v>29.900000000000002</v>
      </c>
      <c r="O114" t="s">
        <v>109</v>
      </c>
    </row>
    <row r="115" spans="1:15" x14ac:dyDescent="0.3">
      <c r="A115" t="s">
        <v>81</v>
      </c>
      <c r="B115" t="s">
        <v>59</v>
      </c>
      <c r="C115">
        <v>32.429400000000001</v>
      </c>
      <c r="D115" s="72">
        <v>29.181708</v>
      </c>
      <c r="E115">
        <v>44535.624999999731</v>
      </c>
      <c r="F115">
        <v>28.62</v>
      </c>
      <c r="G115">
        <v>567.66999999999996</v>
      </c>
      <c r="H115">
        <v>225</v>
      </c>
      <c r="I115">
        <v>0</v>
      </c>
      <c r="J115">
        <v>0</v>
      </c>
      <c r="K115">
        <v>187.16800000000001</v>
      </c>
      <c r="L115">
        <v>0</v>
      </c>
      <c r="M115">
        <v>76.396799999999999</v>
      </c>
      <c r="N115">
        <v>28.62</v>
      </c>
      <c r="O115" t="s">
        <v>109</v>
      </c>
    </row>
    <row r="116" spans="1:15" x14ac:dyDescent="0.3">
      <c r="A116" t="s">
        <v>81</v>
      </c>
      <c r="B116" t="s">
        <v>61</v>
      </c>
      <c r="C116">
        <v>30.662295</v>
      </c>
      <c r="D116" s="72">
        <v>30.042988999999999</v>
      </c>
      <c r="E116">
        <v>44535.666666666395</v>
      </c>
      <c r="F116">
        <v>29.419999999999998</v>
      </c>
      <c r="G116">
        <v>557.63</v>
      </c>
      <c r="H116">
        <v>225</v>
      </c>
      <c r="I116">
        <v>0</v>
      </c>
      <c r="J116">
        <v>0</v>
      </c>
      <c r="K116">
        <v>265.93599999999998</v>
      </c>
      <c r="L116">
        <v>0</v>
      </c>
      <c r="M116">
        <v>76.425600000000003</v>
      </c>
      <c r="N116">
        <v>29.419999999999998</v>
      </c>
      <c r="O116" t="s">
        <v>109</v>
      </c>
    </row>
    <row r="117" spans="1:15" x14ac:dyDescent="0.3">
      <c r="A117" t="s">
        <v>81</v>
      </c>
      <c r="B117" t="s">
        <v>63</v>
      </c>
      <c r="C117">
        <v>31.806626999999999</v>
      </c>
      <c r="D117" s="72">
        <v>37.007773999999998</v>
      </c>
      <c r="E117">
        <v>44535.708333333059</v>
      </c>
      <c r="F117">
        <v>35.68</v>
      </c>
      <c r="G117">
        <v>558.48</v>
      </c>
      <c r="H117">
        <v>225</v>
      </c>
      <c r="I117">
        <v>0</v>
      </c>
      <c r="J117">
        <v>0</v>
      </c>
      <c r="K117">
        <v>280.31200000000001</v>
      </c>
      <c r="L117">
        <v>0</v>
      </c>
      <c r="M117">
        <v>76.463999999999999</v>
      </c>
      <c r="N117">
        <v>35.68</v>
      </c>
      <c r="O117" t="s">
        <v>109</v>
      </c>
    </row>
    <row r="118" spans="1:15" x14ac:dyDescent="0.3">
      <c r="A118" t="s">
        <v>81</v>
      </c>
      <c r="B118" t="s">
        <v>64</v>
      </c>
      <c r="C118">
        <v>40.836266999999999</v>
      </c>
      <c r="D118" s="72">
        <v>47.572747999999997</v>
      </c>
      <c r="E118">
        <v>44535.749999999724</v>
      </c>
      <c r="F118">
        <v>47.14</v>
      </c>
      <c r="G118">
        <v>597.16999999999996</v>
      </c>
      <c r="H118">
        <v>225</v>
      </c>
      <c r="I118">
        <v>0</v>
      </c>
      <c r="J118">
        <v>0</v>
      </c>
      <c r="K118">
        <v>300.14400000000001</v>
      </c>
      <c r="L118">
        <v>0</v>
      </c>
      <c r="M118">
        <v>76.358400000000003</v>
      </c>
      <c r="N118">
        <v>47.14</v>
      </c>
      <c r="O118" t="s">
        <v>109</v>
      </c>
    </row>
    <row r="119" spans="1:15" x14ac:dyDescent="0.3">
      <c r="A119" t="s">
        <v>81</v>
      </c>
      <c r="B119" t="s">
        <v>65</v>
      </c>
      <c r="C119">
        <v>34.556648000000003</v>
      </c>
      <c r="D119" s="72">
        <v>38.104205</v>
      </c>
      <c r="E119">
        <v>44535.791666666388</v>
      </c>
      <c r="F119">
        <v>38.300000000000004</v>
      </c>
      <c r="G119">
        <v>613.15</v>
      </c>
      <c r="H119">
        <v>225</v>
      </c>
      <c r="I119">
        <v>0</v>
      </c>
      <c r="J119">
        <v>0</v>
      </c>
      <c r="K119">
        <v>324.88799999999998</v>
      </c>
      <c r="L119">
        <v>0</v>
      </c>
      <c r="M119">
        <v>76.329599999999999</v>
      </c>
      <c r="N119">
        <v>38.300000000000004</v>
      </c>
      <c r="O119" t="s">
        <v>109</v>
      </c>
    </row>
    <row r="120" spans="1:15" x14ac:dyDescent="0.3">
      <c r="A120" t="s">
        <v>81</v>
      </c>
      <c r="B120" t="s">
        <v>66</v>
      </c>
      <c r="C120">
        <v>32.73827</v>
      </c>
      <c r="D120" s="72">
        <v>35.705084999999997</v>
      </c>
      <c r="E120">
        <v>44535.833333333052</v>
      </c>
      <c r="F120">
        <v>35.67</v>
      </c>
      <c r="G120">
        <v>618.08000000000004</v>
      </c>
      <c r="H120">
        <v>225</v>
      </c>
      <c r="I120">
        <v>0</v>
      </c>
      <c r="J120">
        <v>0</v>
      </c>
      <c r="K120">
        <v>353.96</v>
      </c>
      <c r="L120">
        <v>0</v>
      </c>
      <c r="M120">
        <v>76.377600000000001</v>
      </c>
      <c r="N120">
        <v>35.67</v>
      </c>
      <c r="O120" t="s">
        <v>109</v>
      </c>
    </row>
    <row r="121" spans="1:15" x14ac:dyDescent="0.3">
      <c r="A121" t="s">
        <v>81</v>
      </c>
      <c r="B121" t="s">
        <v>67</v>
      </c>
      <c r="C121">
        <v>28.291353000000001</v>
      </c>
      <c r="D121" s="72">
        <v>33.822788000000003</v>
      </c>
      <c r="E121">
        <v>44535.874999999716</v>
      </c>
      <c r="F121">
        <v>34.139999999999993</v>
      </c>
      <c r="G121">
        <v>609.79</v>
      </c>
      <c r="H121">
        <v>225</v>
      </c>
      <c r="I121">
        <v>0</v>
      </c>
      <c r="J121">
        <v>0</v>
      </c>
      <c r="K121">
        <v>362.072</v>
      </c>
      <c r="L121">
        <v>0</v>
      </c>
      <c r="M121">
        <v>76.425600000000003</v>
      </c>
      <c r="N121">
        <v>34.139999999999993</v>
      </c>
      <c r="O121" t="s">
        <v>109</v>
      </c>
    </row>
    <row r="122" spans="1:15" x14ac:dyDescent="0.3">
      <c r="A122" t="s">
        <v>81</v>
      </c>
      <c r="B122" t="s">
        <v>69</v>
      </c>
      <c r="C122">
        <v>26.345600999999998</v>
      </c>
      <c r="D122" s="72">
        <v>30.179939000000001</v>
      </c>
      <c r="E122">
        <v>44535.91666666638</v>
      </c>
      <c r="F122">
        <v>30.540000000000003</v>
      </c>
      <c r="G122">
        <v>594.41999999999996</v>
      </c>
      <c r="H122">
        <v>225</v>
      </c>
      <c r="I122">
        <v>0</v>
      </c>
      <c r="J122">
        <v>0</v>
      </c>
      <c r="K122">
        <v>333.84800000000001</v>
      </c>
      <c r="L122">
        <v>0</v>
      </c>
      <c r="M122">
        <v>76.463999999999999</v>
      </c>
      <c r="N122">
        <v>30.540000000000003</v>
      </c>
      <c r="O122" t="s">
        <v>109</v>
      </c>
    </row>
    <row r="123" spans="1:15" x14ac:dyDescent="0.3">
      <c r="A123" t="s">
        <v>81</v>
      </c>
      <c r="B123" t="s">
        <v>71</v>
      </c>
      <c r="C123">
        <v>25.581859999999999</v>
      </c>
      <c r="D123" s="72">
        <v>26.789601000000001</v>
      </c>
      <c r="E123">
        <v>44535.958333333045</v>
      </c>
      <c r="F123">
        <v>27.3</v>
      </c>
      <c r="G123">
        <v>568.91</v>
      </c>
      <c r="H123">
        <v>225</v>
      </c>
      <c r="I123">
        <v>0</v>
      </c>
      <c r="J123">
        <v>0</v>
      </c>
      <c r="K123">
        <v>274.93599999999998</v>
      </c>
      <c r="L123">
        <v>0</v>
      </c>
      <c r="M123">
        <v>75.744</v>
      </c>
      <c r="N123">
        <v>27.3</v>
      </c>
      <c r="O123" t="s">
        <v>109</v>
      </c>
    </row>
    <row r="124" spans="1:15" x14ac:dyDescent="0.3">
      <c r="A124" t="s">
        <v>81</v>
      </c>
      <c r="B124" t="s">
        <v>73</v>
      </c>
      <c r="C124">
        <v>24.616605</v>
      </c>
      <c r="D124" s="72">
        <v>25.416663</v>
      </c>
      <c r="E124">
        <v>44535.999999999709</v>
      </c>
      <c r="F124">
        <v>25.95</v>
      </c>
      <c r="G124">
        <v>547.87</v>
      </c>
      <c r="H124">
        <v>225</v>
      </c>
      <c r="I124">
        <v>0</v>
      </c>
      <c r="J124">
        <v>0</v>
      </c>
      <c r="K124">
        <v>223.14400000000001</v>
      </c>
      <c r="L124">
        <v>0</v>
      </c>
      <c r="M124">
        <v>75.456000000000003</v>
      </c>
      <c r="N124">
        <v>25.95</v>
      </c>
      <c r="O124" t="s">
        <v>109</v>
      </c>
    </row>
    <row r="125" spans="1:15" x14ac:dyDescent="0.3">
      <c r="A125" t="s">
        <v>82</v>
      </c>
      <c r="B125" t="s">
        <v>32</v>
      </c>
      <c r="C125">
        <v>22.940042999999999</v>
      </c>
      <c r="D125" s="72">
        <v>23.213657000000001</v>
      </c>
      <c r="E125">
        <v>44536.041666666373</v>
      </c>
      <c r="F125">
        <v>22.698985117923915</v>
      </c>
      <c r="G125">
        <v>531.83000000000004</v>
      </c>
      <c r="H125">
        <v>225</v>
      </c>
      <c r="I125">
        <v>0</v>
      </c>
      <c r="J125">
        <v>0</v>
      </c>
      <c r="K125">
        <v>190.10400000000001</v>
      </c>
      <c r="L125">
        <v>0</v>
      </c>
      <c r="M125">
        <v>75.782399999999996</v>
      </c>
      <c r="N125">
        <v>22.698985117923915</v>
      </c>
      <c r="O125" t="s">
        <v>109</v>
      </c>
    </row>
    <row r="126" spans="1:15" x14ac:dyDescent="0.3">
      <c r="A126" t="s">
        <v>82</v>
      </c>
      <c r="B126" t="s">
        <v>36</v>
      </c>
      <c r="C126">
        <v>23.457882999999999</v>
      </c>
      <c r="D126" s="72">
        <v>22.626774999999999</v>
      </c>
      <c r="E126">
        <v>44536.083333333037</v>
      </c>
      <c r="F126">
        <v>22.1</v>
      </c>
      <c r="G126">
        <v>509.95</v>
      </c>
      <c r="H126">
        <v>225</v>
      </c>
      <c r="I126">
        <v>0</v>
      </c>
      <c r="J126">
        <v>0</v>
      </c>
      <c r="K126">
        <v>176.256</v>
      </c>
      <c r="L126">
        <v>0</v>
      </c>
      <c r="M126">
        <v>75.561599999999999</v>
      </c>
      <c r="N126">
        <v>22.1</v>
      </c>
      <c r="O126" t="s">
        <v>109</v>
      </c>
    </row>
    <row r="127" spans="1:15" x14ac:dyDescent="0.3">
      <c r="A127" t="s">
        <v>82</v>
      </c>
      <c r="B127" t="s">
        <v>37</v>
      </c>
      <c r="C127">
        <v>21.582545</v>
      </c>
      <c r="D127" s="72">
        <v>21.640059000000001</v>
      </c>
      <c r="E127">
        <v>44536.124999999702</v>
      </c>
      <c r="F127">
        <v>19.929999999999996</v>
      </c>
      <c r="G127">
        <v>500.75</v>
      </c>
      <c r="H127">
        <v>225</v>
      </c>
      <c r="I127">
        <v>0</v>
      </c>
      <c r="J127">
        <v>0</v>
      </c>
      <c r="K127">
        <v>157.256</v>
      </c>
      <c r="L127">
        <v>0</v>
      </c>
      <c r="M127">
        <v>75.571200000000005</v>
      </c>
      <c r="N127">
        <v>19.929999999999996</v>
      </c>
      <c r="O127" t="s">
        <v>109</v>
      </c>
    </row>
    <row r="128" spans="1:15" x14ac:dyDescent="0.3">
      <c r="A128" t="s">
        <v>82</v>
      </c>
      <c r="B128" t="s">
        <v>38</v>
      </c>
      <c r="C128">
        <v>21.666720000000002</v>
      </c>
      <c r="D128" s="72">
        <v>21.944904000000001</v>
      </c>
      <c r="E128">
        <v>44536.166666666366</v>
      </c>
      <c r="F128">
        <v>19.350000000000001</v>
      </c>
      <c r="G128">
        <v>501.81</v>
      </c>
      <c r="H128">
        <v>225</v>
      </c>
      <c r="I128">
        <v>0</v>
      </c>
      <c r="J128">
        <v>0</v>
      </c>
      <c r="K128">
        <v>150.31200000000001</v>
      </c>
      <c r="L128">
        <v>0</v>
      </c>
      <c r="M128">
        <v>75.513599999999997</v>
      </c>
      <c r="N128">
        <v>19.350000000000001</v>
      </c>
      <c r="O128" t="s">
        <v>109</v>
      </c>
    </row>
    <row r="129" spans="1:15" x14ac:dyDescent="0.3">
      <c r="A129" t="s">
        <v>82</v>
      </c>
      <c r="B129" t="s">
        <v>39</v>
      </c>
      <c r="C129">
        <v>21.384663</v>
      </c>
      <c r="D129" s="72">
        <v>24.707321</v>
      </c>
      <c r="E129">
        <v>44536.20833333303</v>
      </c>
      <c r="F129">
        <v>22.54</v>
      </c>
      <c r="G129">
        <v>507.33</v>
      </c>
      <c r="H129">
        <v>225</v>
      </c>
      <c r="I129">
        <v>0</v>
      </c>
      <c r="J129">
        <v>0</v>
      </c>
      <c r="K129">
        <v>156.76</v>
      </c>
      <c r="L129">
        <v>0</v>
      </c>
      <c r="M129">
        <v>75.6096</v>
      </c>
      <c r="N129">
        <v>22.54</v>
      </c>
      <c r="O129" t="s">
        <v>109</v>
      </c>
    </row>
    <row r="130" spans="1:15" x14ac:dyDescent="0.3">
      <c r="A130" t="s">
        <v>82</v>
      </c>
      <c r="B130" t="s">
        <v>41</v>
      </c>
      <c r="C130">
        <v>22.635432000000002</v>
      </c>
      <c r="D130" s="72">
        <v>25.896357999999999</v>
      </c>
      <c r="E130">
        <v>44536.249999999694</v>
      </c>
      <c r="F130">
        <v>24.55</v>
      </c>
      <c r="G130">
        <v>521.20000000000005</v>
      </c>
      <c r="H130">
        <v>225</v>
      </c>
      <c r="I130">
        <v>0</v>
      </c>
      <c r="J130">
        <v>0</v>
      </c>
      <c r="K130">
        <v>159.6</v>
      </c>
      <c r="L130">
        <v>0</v>
      </c>
      <c r="M130">
        <v>76.051199999999994</v>
      </c>
      <c r="N130">
        <v>24.55</v>
      </c>
      <c r="O130" t="s">
        <v>109</v>
      </c>
    </row>
    <row r="131" spans="1:15" x14ac:dyDescent="0.3">
      <c r="A131" t="s">
        <v>82</v>
      </c>
      <c r="B131" t="s">
        <v>43</v>
      </c>
      <c r="C131">
        <v>56.983499000000002</v>
      </c>
      <c r="D131" s="72">
        <v>41.418300000000002</v>
      </c>
      <c r="E131">
        <v>44536.291666666359</v>
      </c>
      <c r="F131">
        <v>39.625687417530926</v>
      </c>
      <c r="G131">
        <v>562.79999999999995</v>
      </c>
      <c r="H131">
        <v>225</v>
      </c>
      <c r="I131">
        <v>0</v>
      </c>
      <c r="J131">
        <v>0</v>
      </c>
      <c r="K131">
        <v>174.488</v>
      </c>
      <c r="L131">
        <v>0</v>
      </c>
      <c r="M131">
        <v>76.550399999999996</v>
      </c>
      <c r="N131">
        <v>39.625687417530926</v>
      </c>
      <c r="O131" t="s">
        <v>109</v>
      </c>
    </row>
    <row r="132" spans="1:15" x14ac:dyDescent="0.3">
      <c r="A132" t="s">
        <v>82</v>
      </c>
      <c r="B132" t="s">
        <v>45</v>
      </c>
      <c r="C132">
        <v>34.695853999999997</v>
      </c>
      <c r="D132" s="72">
        <v>42.764657999999997</v>
      </c>
      <c r="E132">
        <v>44536.333333333023</v>
      </c>
      <c r="F132">
        <v>37.130608107811788</v>
      </c>
      <c r="G132">
        <v>593.45000000000005</v>
      </c>
      <c r="H132">
        <v>225</v>
      </c>
      <c r="I132">
        <v>0</v>
      </c>
      <c r="J132">
        <v>0</v>
      </c>
      <c r="K132">
        <v>200.78399999999999</v>
      </c>
      <c r="L132">
        <v>0</v>
      </c>
      <c r="M132">
        <v>77.135999999999996</v>
      </c>
      <c r="N132">
        <v>37.130608107811788</v>
      </c>
      <c r="O132" t="s">
        <v>109</v>
      </c>
    </row>
    <row r="133" spans="1:15" x14ac:dyDescent="0.3">
      <c r="A133" t="s">
        <v>82</v>
      </c>
      <c r="B133" t="s">
        <v>47</v>
      </c>
      <c r="C133">
        <v>35.301592999999997</v>
      </c>
      <c r="D133" s="72">
        <v>36.929310999999998</v>
      </c>
      <c r="E133">
        <v>44536.374999999687</v>
      </c>
      <c r="F133">
        <v>35.61200938353295</v>
      </c>
      <c r="G133">
        <v>606.32000000000005</v>
      </c>
      <c r="H133">
        <v>225</v>
      </c>
      <c r="I133">
        <v>0</v>
      </c>
      <c r="J133">
        <v>0</v>
      </c>
      <c r="K133">
        <v>258.42399999999998</v>
      </c>
      <c r="L133">
        <v>0</v>
      </c>
      <c r="M133">
        <v>76.089600000000004</v>
      </c>
      <c r="N133">
        <v>35.61200938353295</v>
      </c>
      <c r="O133" t="s">
        <v>109</v>
      </c>
    </row>
    <row r="134" spans="1:15" x14ac:dyDescent="0.3">
      <c r="A134" t="s">
        <v>82</v>
      </c>
      <c r="B134" t="s">
        <v>49</v>
      </c>
      <c r="C134">
        <v>33.061646000000003</v>
      </c>
      <c r="D134" s="72">
        <v>35.647530000000003</v>
      </c>
      <c r="E134">
        <v>44536.416666666351</v>
      </c>
      <c r="F134">
        <v>34.036157200386384</v>
      </c>
      <c r="G134">
        <v>622.05999999999995</v>
      </c>
      <c r="H134">
        <v>225</v>
      </c>
      <c r="I134">
        <v>0</v>
      </c>
      <c r="J134">
        <v>0</v>
      </c>
      <c r="K134">
        <v>326.024</v>
      </c>
      <c r="L134">
        <v>0</v>
      </c>
      <c r="M134">
        <v>74.409599999999998</v>
      </c>
      <c r="N134">
        <v>34.036157200386384</v>
      </c>
      <c r="O134" t="s">
        <v>109</v>
      </c>
    </row>
    <row r="135" spans="1:15" x14ac:dyDescent="0.3">
      <c r="A135" t="s">
        <v>82</v>
      </c>
      <c r="B135" t="s">
        <v>50</v>
      </c>
      <c r="C135">
        <v>34.935217000000002</v>
      </c>
      <c r="D135" s="72">
        <v>36.304506000000003</v>
      </c>
      <c r="E135">
        <v>44536.458333333016</v>
      </c>
      <c r="F135">
        <v>35.75</v>
      </c>
      <c r="G135">
        <v>635.54999999999995</v>
      </c>
      <c r="H135">
        <v>225</v>
      </c>
      <c r="I135">
        <v>0</v>
      </c>
      <c r="J135">
        <v>0</v>
      </c>
      <c r="K135">
        <v>365.42399999999998</v>
      </c>
      <c r="L135">
        <v>0</v>
      </c>
      <c r="M135">
        <v>74.332800000000006</v>
      </c>
      <c r="N135">
        <v>35.75</v>
      </c>
      <c r="O135" t="s">
        <v>109</v>
      </c>
    </row>
    <row r="136" spans="1:15" x14ac:dyDescent="0.3">
      <c r="A136" t="s">
        <v>82</v>
      </c>
      <c r="B136" t="s">
        <v>51</v>
      </c>
      <c r="C136">
        <v>32.974266999999998</v>
      </c>
      <c r="D136" s="72">
        <v>36.759942000000002</v>
      </c>
      <c r="E136">
        <v>44536.49999999968</v>
      </c>
      <c r="F136">
        <v>36.410000000000004</v>
      </c>
      <c r="G136">
        <v>620.51</v>
      </c>
      <c r="H136">
        <v>225</v>
      </c>
      <c r="I136">
        <v>0</v>
      </c>
      <c r="J136">
        <v>0</v>
      </c>
      <c r="K136">
        <v>395.01600000000002</v>
      </c>
      <c r="L136">
        <v>0</v>
      </c>
      <c r="M136">
        <v>74.227199999999996</v>
      </c>
      <c r="N136">
        <v>36.410000000000004</v>
      </c>
      <c r="O136" t="s">
        <v>109</v>
      </c>
    </row>
    <row r="137" spans="1:15" x14ac:dyDescent="0.3">
      <c r="A137" t="s">
        <v>82</v>
      </c>
      <c r="B137" t="s">
        <v>54</v>
      </c>
      <c r="C137">
        <v>31.266354</v>
      </c>
      <c r="D137" s="72">
        <v>37.696178000000003</v>
      </c>
      <c r="E137">
        <v>44536.541666666344</v>
      </c>
      <c r="F137">
        <v>37.22</v>
      </c>
      <c r="G137">
        <v>611.01</v>
      </c>
      <c r="H137">
        <v>225</v>
      </c>
      <c r="I137">
        <v>0</v>
      </c>
      <c r="J137">
        <v>0</v>
      </c>
      <c r="K137">
        <v>397</v>
      </c>
      <c r="L137">
        <v>0</v>
      </c>
      <c r="M137">
        <v>75.052800000000005</v>
      </c>
      <c r="N137">
        <v>37.22</v>
      </c>
      <c r="O137" t="s">
        <v>109</v>
      </c>
    </row>
    <row r="138" spans="1:15" x14ac:dyDescent="0.3">
      <c r="A138" t="s">
        <v>82</v>
      </c>
      <c r="B138" t="s">
        <v>57</v>
      </c>
      <c r="C138">
        <v>32.234833999999999</v>
      </c>
      <c r="D138" s="72">
        <v>37.167425999999999</v>
      </c>
      <c r="E138">
        <v>44536.583333333008</v>
      </c>
      <c r="F138">
        <v>36.53</v>
      </c>
      <c r="G138">
        <v>613.16999999999996</v>
      </c>
      <c r="H138">
        <v>225</v>
      </c>
      <c r="I138">
        <v>0</v>
      </c>
      <c r="J138">
        <v>0</v>
      </c>
      <c r="K138">
        <v>397.08</v>
      </c>
      <c r="L138">
        <v>0</v>
      </c>
      <c r="M138">
        <v>75.043199999999999</v>
      </c>
      <c r="N138">
        <v>36.53</v>
      </c>
      <c r="O138" t="s">
        <v>109</v>
      </c>
    </row>
    <row r="139" spans="1:15" x14ac:dyDescent="0.3">
      <c r="A139" t="s">
        <v>82</v>
      </c>
      <c r="B139" t="s">
        <v>59</v>
      </c>
      <c r="C139">
        <v>30.406376000000002</v>
      </c>
      <c r="D139" s="72">
        <v>35.967911999999998</v>
      </c>
      <c r="E139">
        <v>44536.624999999673</v>
      </c>
      <c r="F139">
        <v>35.690000000000005</v>
      </c>
      <c r="G139">
        <v>622.03</v>
      </c>
      <c r="H139">
        <v>225</v>
      </c>
      <c r="I139">
        <v>0</v>
      </c>
      <c r="J139">
        <v>0</v>
      </c>
      <c r="K139">
        <v>396.72</v>
      </c>
      <c r="L139">
        <v>0</v>
      </c>
      <c r="M139">
        <v>75.033600000000007</v>
      </c>
      <c r="N139">
        <v>35.690000000000005</v>
      </c>
      <c r="O139" t="s">
        <v>109</v>
      </c>
    </row>
    <row r="140" spans="1:15" x14ac:dyDescent="0.3">
      <c r="A140" t="s">
        <v>82</v>
      </c>
      <c r="B140" t="s">
        <v>61</v>
      </c>
      <c r="C140">
        <v>29.421075999999999</v>
      </c>
      <c r="D140" s="72">
        <v>36.885393999999998</v>
      </c>
      <c r="E140">
        <v>44536.666666666337</v>
      </c>
      <c r="F140">
        <v>36.660000000000004</v>
      </c>
      <c r="G140">
        <v>633.65</v>
      </c>
      <c r="H140">
        <v>225</v>
      </c>
      <c r="I140">
        <v>0</v>
      </c>
      <c r="J140">
        <v>0</v>
      </c>
      <c r="K140">
        <v>391.03199999999998</v>
      </c>
      <c r="L140">
        <v>0</v>
      </c>
      <c r="M140">
        <v>75.110399999999998</v>
      </c>
      <c r="N140">
        <v>36.660000000000004</v>
      </c>
      <c r="O140" t="s">
        <v>109</v>
      </c>
    </row>
    <row r="141" spans="1:15" x14ac:dyDescent="0.3">
      <c r="A141" t="s">
        <v>82</v>
      </c>
      <c r="B141" t="s">
        <v>63</v>
      </c>
      <c r="C141">
        <v>35.598374999999997</v>
      </c>
      <c r="D141" s="72">
        <v>51.141815999999999</v>
      </c>
      <c r="E141">
        <v>44536.708333333001</v>
      </c>
      <c r="F141">
        <v>49.24</v>
      </c>
      <c r="G141">
        <v>654.97</v>
      </c>
      <c r="H141">
        <v>225</v>
      </c>
      <c r="I141">
        <v>0</v>
      </c>
      <c r="J141">
        <v>0</v>
      </c>
      <c r="K141">
        <v>370.68799999999999</v>
      </c>
      <c r="L141">
        <v>0</v>
      </c>
      <c r="M141">
        <v>75.043199999999999</v>
      </c>
      <c r="N141">
        <v>49.24</v>
      </c>
      <c r="O141" t="s">
        <v>109</v>
      </c>
    </row>
    <row r="142" spans="1:15" x14ac:dyDescent="0.3">
      <c r="A142" t="s">
        <v>82</v>
      </c>
      <c r="B142" t="s">
        <v>64</v>
      </c>
      <c r="C142">
        <v>84.843217999999993</v>
      </c>
      <c r="D142" s="72">
        <v>62.538105000000002</v>
      </c>
      <c r="E142">
        <v>44536.749999999665</v>
      </c>
      <c r="F142">
        <v>60.010000000000005</v>
      </c>
      <c r="G142">
        <v>696.84</v>
      </c>
      <c r="H142">
        <v>225</v>
      </c>
      <c r="I142">
        <v>0</v>
      </c>
      <c r="J142">
        <v>0</v>
      </c>
      <c r="K142">
        <v>388.24799999999999</v>
      </c>
      <c r="L142">
        <v>0</v>
      </c>
      <c r="M142">
        <v>75.206400000000002</v>
      </c>
      <c r="N142">
        <v>60.010000000000005</v>
      </c>
      <c r="O142" t="s">
        <v>109</v>
      </c>
    </row>
    <row r="143" spans="1:15" x14ac:dyDescent="0.3">
      <c r="A143" t="s">
        <v>82</v>
      </c>
      <c r="B143" t="s">
        <v>65</v>
      </c>
      <c r="C143">
        <v>55.443007999999999</v>
      </c>
      <c r="D143" s="72">
        <v>62.138714</v>
      </c>
      <c r="E143">
        <v>44536.79166666633</v>
      </c>
      <c r="F143">
        <v>58.148708584761437</v>
      </c>
      <c r="G143">
        <v>728.16</v>
      </c>
      <c r="H143">
        <v>225</v>
      </c>
      <c r="I143">
        <v>0</v>
      </c>
      <c r="J143">
        <v>0</v>
      </c>
      <c r="K143">
        <v>396.68799999999999</v>
      </c>
      <c r="L143">
        <v>0</v>
      </c>
      <c r="M143">
        <v>74.831999999999994</v>
      </c>
      <c r="N143">
        <v>58.148708584761437</v>
      </c>
      <c r="O143" t="s">
        <v>109</v>
      </c>
    </row>
    <row r="144" spans="1:15" x14ac:dyDescent="0.3">
      <c r="A144" t="s">
        <v>82</v>
      </c>
      <c r="B144" t="s">
        <v>66</v>
      </c>
      <c r="C144">
        <v>38.14528</v>
      </c>
      <c r="D144" s="72">
        <v>56.552672999999999</v>
      </c>
      <c r="E144">
        <v>44536.833333332994</v>
      </c>
      <c r="F144">
        <v>49.949638335008984</v>
      </c>
      <c r="G144">
        <v>750.91</v>
      </c>
      <c r="H144">
        <v>225</v>
      </c>
      <c r="I144">
        <v>0</v>
      </c>
      <c r="J144">
        <v>0</v>
      </c>
      <c r="K144">
        <v>396.68799999999999</v>
      </c>
      <c r="L144">
        <v>0</v>
      </c>
      <c r="M144">
        <v>90.864000000000004</v>
      </c>
      <c r="N144">
        <v>49.949638335008984</v>
      </c>
      <c r="O144" t="s">
        <v>109</v>
      </c>
    </row>
    <row r="145" spans="1:15" x14ac:dyDescent="0.3">
      <c r="A145" t="s">
        <v>82</v>
      </c>
      <c r="B145" t="s">
        <v>67</v>
      </c>
      <c r="C145">
        <v>54.302692999999998</v>
      </c>
      <c r="D145" s="72">
        <v>55.392853000000002</v>
      </c>
      <c r="E145">
        <v>44536.874999999658</v>
      </c>
      <c r="F145">
        <v>51.471071023453625</v>
      </c>
      <c r="G145">
        <v>758.78</v>
      </c>
      <c r="H145">
        <v>225</v>
      </c>
      <c r="I145">
        <v>0</v>
      </c>
      <c r="J145">
        <v>0</v>
      </c>
      <c r="K145">
        <v>396.66399999999999</v>
      </c>
      <c r="L145">
        <v>0</v>
      </c>
      <c r="M145">
        <v>88.08</v>
      </c>
      <c r="N145">
        <v>51.471071023453625</v>
      </c>
      <c r="O145" t="s">
        <v>109</v>
      </c>
    </row>
    <row r="146" spans="1:15" x14ac:dyDescent="0.3">
      <c r="A146" t="s">
        <v>82</v>
      </c>
      <c r="B146" t="s">
        <v>69</v>
      </c>
      <c r="C146">
        <v>52.280096</v>
      </c>
      <c r="D146" s="72">
        <v>51.880038999999996</v>
      </c>
      <c r="E146">
        <v>44536.916666666322</v>
      </c>
      <c r="F146">
        <v>48.406671200097747</v>
      </c>
      <c r="G146">
        <v>765.52</v>
      </c>
      <c r="H146">
        <v>225</v>
      </c>
      <c r="I146">
        <v>0</v>
      </c>
      <c r="J146">
        <v>0</v>
      </c>
      <c r="K146">
        <v>397.47199999999998</v>
      </c>
      <c r="L146">
        <v>0</v>
      </c>
      <c r="M146">
        <v>76.694400000000002</v>
      </c>
      <c r="N146">
        <v>48.406671200097747</v>
      </c>
      <c r="O146" t="s">
        <v>109</v>
      </c>
    </row>
    <row r="147" spans="1:15" x14ac:dyDescent="0.3">
      <c r="A147" t="s">
        <v>82</v>
      </c>
      <c r="B147" t="s">
        <v>71</v>
      </c>
      <c r="C147">
        <v>45.188398999999997</v>
      </c>
      <c r="D147" s="72">
        <v>43.509239000000001</v>
      </c>
      <c r="E147">
        <v>44536.958333332987</v>
      </c>
      <c r="F147">
        <v>41.65755137303627</v>
      </c>
      <c r="G147">
        <v>755.45</v>
      </c>
      <c r="H147">
        <v>225</v>
      </c>
      <c r="I147">
        <v>0</v>
      </c>
      <c r="J147">
        <v>0</v>
      </c>
      <c r="K147">
        <v>397.70400000000001</v>
      </c>
      <c r="L147">
        <v>0</v>
      </c>
      <c r="M147">
        <v>75.792000000000002</v>
      </c>
      <c r="N147">
        <v>41.65755137303627</v>
      </c>
      <c r="O147" t="s">
        <v>109</v>
      </c>
    </row>
    <row r="148" spans="1:15" x14ac:dyDescent="0.3">
      <c r="A148" t="s">
        <v>82</v>
      </c>
      <c r="B148" t="s">
        <v>73</v>
      </c>
      <c r="C148">
        <v>31.07629</v>
      </c>
      <c r="D148" s="72">
        <v>36.630927999999997</v>
      </c>
      <c r="E148">
        <v>44536.999999999651</v>
      </c>
      <c r="F148">
        <v>34.024623230697905</v>
      </c>
      <c r="G148">
        <v>750.37</v>
      </c>
      <c r="H148">
        <v>225</v>
      </c>
      <c r="I148">
        <v>0</v>
      </c>
      <c r="J148">
        <v>0</v>
      </c>
      <c r="K148">
        <v>384.73599999999999</v>
      </c>
      <c r="L148">
        <v>0</v>
      </c>
      <c r="M148">
        <v>75.408000000000001</v>
      </c>
      <c r="N148">
        <v>34.024623230697905</v>
      </c>
      <c r="O148" t="s">
        <v>109</v>
      </c>
    </row>
    <row r="149" spans="1:15" x14ac:dyDescent="0.3">
      <c r="A149" t="s">
        <v>83</v>
      </c>
      <c r="B149" t="s">
        <v>32</v>
      </c>
      <c r="C149">
        <v>45.049340999999998</v>
      </c>
      <c r="D149" s="72">
        <v>33.738801000000002</v>
      </c>
      <c r="E149">
        <v>44537.041666666315</v>
      </c>
      <c r="F149">
        <v>35.118010477851989</v>
      </c>
      <c r="G149">
        <v>743.3</v>
      </c>
      <c r="H149">
        <v>225</v>
      </c>
      <c r="I149">
        <v>0</v>
      </c>
      <c r="J149">
        <v>0</v>
      </c>
      <c r="K149">
        <v>380.04</v>
      </c>
      <c r="L149">
        <v>0</v>
      </c>
      <c r="M149">
        <v>75.6768</v>
      </c>
      <c r="N149">
        <v>35.118010477851989</v>
      </c>
      <c r="O149" t="s">
        <v>109</v>
      </c>
    </row>
    <row r="150" spans="1:15" x14ac:dyDescent="0.3">
      <c r="A150" t="s">
        <v>83</v>
      </c>
      <c r="B150" t="s">
        <v>36</v>
      </c>
      <c r="C150">
        <v>43.195199000000002</v>
      </c>
      <c r="D150" s="72">
        <v>34.086863999999998</v>
      </c>
      <c r="E150">
        <v>44537.083333332979</v>
      </c>
      <c r="F150">
        <v>34.135835117475331</v>
      </c>
      <c r="G150">
        <v>743.8</v>
      </c>
      <c r="H150">
        <v>225</v>
      </c>
      <c r="I150">
        <v>0</v>
      </c>
      <c r="J150">
        <v>0</v>
      </c>
      <c r="K150">
        <v>383.54399999999998</v>
      </c>
      <c r="L150">
        <v>0</v>
      </c>
      <c r="M150">
        <v>76.003200000000007</v>
      </c>
      <c r="N150">
        <v>34.135835117475331</v>
      </c>
      <c r="O150" t="s">
        <v>109</v>
      </c>
    </row>
    <row r="151" spans="1:15" x14ac:dyDescent="0.3">
      <c r="A151" t="s">
        <v>83</v>
      </c>
      <c r="B151" t="s">
        <v>37</v>
      </c>
      <c r="C151">
        <v>34.906531999999999</v>
      </c>
      <c r="D151" s="72">
        <v>34.677697000000002</v>
      </c>
      <c r="E151">
        <v>44537.124999999643</v>
      </c>
      <c r="F151">
        <v>33.01249881008102</v>
      </c>
      <c r="G151">
        <v>751.41</v>
      </c>
      <c r="H151">
        <v>225</v>
      </c>
      <c r="I151">
        <v>0</v>
      </c>
      <c r="J151">
        <v>0</v>
      </c>
      <c r="K151">
        <v>375.56799999999998</v>
      </c>
      <c r="L151">
        <v>0</v>
      </c>
      <c r="M151">
        <v>75.792000000000002</v>
      </c>
      <c r="N151">
        <v>33.01249881008102</v>
      </c>
      <c r="O151" t="s">
        <v>109</v>
      </c>
    </row>
    <row r="152" spans="1:15" x14ac:dyDescent="0.3">
      <c r="A152" t="s">
        <v>83</v>
      </c>
      <c r="B152" t="s">
        <v>38</v>
      </c>
      <c r="C152">
        <v>38.409646000000002</v>
      </c>
      <c r="D152" s="72">
        <v>36.146934999999999</v>
      </c>
      <c r="E152">
        <v>44537.166666666308</v>
      </c>
      <c r="F152">
        <v>34.666391022073825</v>
      </c>
      <c r="G152">
        <v>763.47</v>
      </c>
      <c r="H152">
        <v>225</v>
      </c>
      <c r="I152">
        <v>0</v>
      </c>
      <c r="J152">
        <v>0</v>
      </c>
      <c r="K152">
        <v>367.27199999999999</v>
      </c>
      <c r="L152">
        <v>0</v>
      </c>
      <c r="M152">
        <v>75.792000000000002</v>
      </c>
      <c r="N152">
        <v>34.666391022073825</v>
      </c>
      <c r="O152" t="s">
        <v>109</v>
      </c>
    </row>
    <row r="153" spans="1:15" x14ac:dyDescent="0.3">
      <c r="A153" t="s">
        <v>83</v>
      </c>
      <c r="B153" t="s">
        <v>39</v>
      </c>
      <c r="C153">
        <v>37.757631000000003</v>
      </c>
      <c r="D153" s="72">
        <v>38.679918999999998</v>
      </c>
      <c r="E153">
        <v>44537.208333332972</v>
      </c>
      <c r="F153">
        <v>36.768231960196545</v>
      </c>
      <c r="G153">
        <v>779.18</v>
      </c>
      <c r="H153">
        <v>225</v>
      </c>
      <c r="I153">
        <v>0</v>
      </c>
      <c r="J153">
        <v>0</v>
      </c>
      <c r="K153">
        <v>382.18400000000003</v>
      </c>
      <c r="L153">
        <v>0</v>
      </c>
      <c r="M153">
        <v>76.147199999999998</v>
      </c>
      <c r="N153">
        <v>36.768231960196545</v>
      </c>
      <c r="O153" t="s">
        <v>109</v>
      </c>
    </row>
    <row r="154" spans="1:15" x14ac:dyDescent="0.3">
      <c r="A154" t="s">
        <v>83</v>
      </c>
      <c r="B154" t="s">
        <v>41</v>
      </c>
      <c r="C154">
        <v>57.598818000000001</v>
      </c>
      <c r="D154" s="72">
        <v>46.952100000000002</v>
      </c>
      <c r="E154">
        <v>44537.249999999636</v>
      </c>
      <c r="F154">
        <v>48.108166878422523</v>
      </c>
      <c r="G154">
        <v>811.32</v>
      </c>
      <c r="H154">
        <v>225</v>
      </c>
      <c r="I154">
        <v>0</v>
      </c>
      <c r="J154">
        <v>0</v>
      </c>
      <c r="K154">
        <v>395.976</v>
      </c>
      <c r="L154">
        <v>0</v>
      </c>
      <c r="M154">
        <v>79.152000000000001</v>
      </c>
      <c r="N154">
        <v>48.108166878422523</v>
      </c>
      <c r="O154" t="s">
        <v>109</v>
      </c>
    </row>
    <row r="155" spans="1:15" x14ac:dyDescent="0.3">
      <c r="A155" t="s">
        <v>83</v>
      </c>
      <c r="B155" t="s">
        <v>43</v>
      </c>
      <c r="C155">
        <v>55.269941000000003</v>
      </c>
      <c r="D155" s="72">
        <v>59.421233999999998</v>
      </c>
      <c r="E155">
        <v>44537.2916666663</v>
      </c>
      <c r="F155">
        <v>55.493534621366756</v>
      </c>
      <c r="G155">
        <v>862.45</v>
      </c>
      <c r="H155">
        <v>225</v>
      </c>
      <c r="I155">
        <v>0</v>
      </c>
      <c r="J155">
        <v>0</v>
      </c>
      <c r="K155">
        <v>396.38400000000001</v>
      </c>
      <c r="L155">
        <v>0</v>
      </c>
      <c r="M155">
        <v>108.4896</v>
      </c>
      <c r="N155">
        <v>55.493534621366756</v>
      </c>
      <c r="O155" t="s">
        <v>109</v>
      </c>
    </row>
    <row r="156" spans="1:15" x14ac:dyDescent="0.3">
      <c r="A156" t="s">
        <v>83</v>
      </c>
      <c r="B156" t="s">
        <v>45</v>
      </c>
      <c r="C156">
        <v>64.373587000000001</v>
      </c>
      <c r="D156" s="72">
        <v>69.937672000000006</v>
      </c>
      <c r="E156">
        <v>44537.333333332965</v>
      </c>
      <c r="F156">
        <v>65.25251899430576</v>
      </c>
      <c r="G156">
        <v>895.68</v>
      </c>
      <c r="H156">
        <v>225</v>
      </c>
      <c r="I156">
        <v>0</v>
      </c>
      <c r="J156">
        <v>0</v>
      </c>
      <c r="K156">
        <v>396.20800000000003</v>
      </c>
      <c r="L156">
        <v>0</v>
      </c>
      <c r="M156">
        <v>141.55199999999999</v>
      </c>
      <c r="N156">
        <v>65.25251899430576</v>
      </c>
      <c r="O156" t="s">
        <v>109</v>
      </c>
    </row>
    <row r="157" spans="1:15" x14ac:dyDescent="0.3">
      <c r="A157" t="s">
        <v>83</v>
      </c>
      <c r="B157" t="s">
        <v>47</v>
      </c>
      <c r="C157">
        <v>80.790273999999997</v>
      </c>
      <c r="D157" s="72">
        <v>54.101349999999996</v>
      </c>
      <c r="E157">
        <v>44537.374999999629</v>
      </c>
      <c r="F157">
        <v>56.8285841831539</v>
      </c>
      <c r="G157">
        <v>890.83</v>
      </c>
      <c r="H157">
        <v>225</v>
      </c>
      <c r="I157">
        <v>0</v>
      </c>
      <c r="J157">
        <v>0</v>
      </c>
      <c r="K157">
        <v>395.59199999999998</v>
      </c>
      <c r="L157">
        <v>0</v>
      </c>
      <c r="M157">
        <v>147.7056</v>
      </c>
      <c r="N157">
        <v>56.8285841831539</v>
      </c>
      <c r="O157" t="s">
        <v>109</v>
      </c>
    </row>
    <row r="158" spans="1:15" x14ac:dyDescent="0.3">
      <c r="A158" t="s">
        <v>83</v>
      </c>
      <c r="B158" t="s">
        <v>49</v>
      </c>
      <c r="C158">
        <v>44.270212999999998</v>
      </c>
      <c r="D158" s="72">
        <v>48.913876000000002</v>
      </c>
      <c r="E158">
        <v>44537.416666666293</v>
      </c>
      <c r="F158">
        <v>46.712441217590239</v>
      </c>
      <c r="G158">
        <v>874.65</v>
      </c>
      <c r="H158">
        <v>225</v>
      </c>
      <c r="I158">
        <v>0</v>
      </c>
      <c r="J158">
        <v>0</v>
      </c>
      <c r="K158">
        <v>396.10399999999998</v>
      </c>
      <c r="L158">
        <v>0</v>
      </c>
      <c r="M158">
        <v>149.53919999999999</v>
      </c>
      <c r="N158">
        <v>46.712441217590239</v>
      </c>
      <c r="O158" t="s">
        <v>109</v>
      </c>
    </row>
    <row r="159" spans="1:15" x14ac:dyDescent="0.3">
      <c r="A159" t="s">
        <v>83</v>
      </c>
      <c r="B159" t="s">
        <v>50</v>
      </c>
      <c r="C159">
        <v>92.379056000000006</v>
      </c>
      <c r="D159" s="72">
        <v>44.627854999999997</v>
      </c>
      <c r="E159">
        <v>44537.458333332957</v>
      </c>
      <c r="F159">
        <v>50.596453484812407</v>
      </c>
      <c r="G159">
        <v>836.38</v>
      </c>
      <c r="H159">
        <v>225</v>
      </c>
      <c r="I159">
        <v>0</v>
      </c>
      <c r="J159">
        <v>0</v>
      </c>
      <c r="K159">
        <v>394.99200000000002</v>
      </c>
      <c r="L159">
        <v>0</v>
      </c>
      <c r="M159">
        <v>150.46080000000001</v>
      </c>
      <c r="N159">
        <v>50.596453484812407</v>
      </c>
      <c r="O159" t="s">
        <v>109</v>
      </c>
    </row>
    <row r="160" spans="1:15" x14ac:dyDescent="0.3">
      <c r="A160" t="s">
        <v>83</v>
      </c>
      <c r="B160" t="s">
        <v>51</v>
      </c>
      <c r="C160">
        <v>58.521580999999998</v>
      </c>
      <c r="D160" s="72">
        <v>42.083950000000002</v>
      </c>
      <c r="E160">
        <v>44537.499999999622</v>
      </c>
      <c r="F160">
        <v>43.734848614056389</v>
      </c>
      <c r="G160">
        <v>801.57</v>
      </c>
      <c r="H160">
        <v>225</v>
      </c>
      <c r="I160">
        <v>0</v>
      </c>
      <c r="J160">
        <v>0</v>
      </c>
      <c r="K160">
        <v>394.74400000000003</v>
      </c>
      <c r="L160">
        <v>0</v>
      </c>
      <c r="M160">
        <v>145.69919999999999</v>
      </c>
      <c r="N160">
        <v>43.734848614056389</v>
      </c>
      <c r="O160" t="s">
        <v>109</v>
      </c>
    </row>
    <row r="161" spans="1:15" x14ac:dyDescent="0.3">
      <c r="A161" t="s">
        <v>83</v>
      </c>
      <c r="B161" t="s">
        <v>54</v>
      </c>
      <c r="C161">
        <v>61.254953</v>
      </c>
      <c r="D161" s="72">
        <v>40.965358000000002</v>
      </c>
      <c r="E161">
        <v>44537.541666666286</v>
      </c>
      <c r="F161">
        <v>43.168926155859772</v>
      </c>
      <c r="G161">
        <v>766.5</v>
      </c>
      <c r="H161">
        <v>225</v>
      </c>
      <c r="I161">
        <v>0</v>
      </c>
      <c r="J161">
        <v>0</v>
      </c>
      <c r="K161">
        <v>394.27199999999999</v>
      </c>
      <c r="L161">
        <v>0</v>
      </c>
      <c r="M161">
        <v>150.07679999999999</v>
      </c>
      <c r="N161">
        <v>43.168926155859772</v>
      </c>
      <c r="O161" t="s">
        <v>109</v>
      </c>
    </row>
    <row r="162" spans="1:15" x14ac:dyDescent="0.3">
      <c r="A162" t="s">
        <v>83</v>
      </c>
      <c r="B162" t="s">
        <v>57</v>
      </c>
      <c r="C162">
        <v>55.735978000000003</v>
      </c>
      <c r="D162" s="72">
        <v>40.336112</v>
      </c>
      <c r="E162">
        <v>44537.58333333295</v>
      </c>
      <c r="F162">
        <v>40.81563442652223</v>
      </c>
      <c r="G162">
        <v>738.36</v>
      </c>
      <c r="H162">
        <v>225</v>
      </c>
      <c r="I162">
        <v>0</v>
      </c>
      <c r="J162">
        <v>0</v>
      </c>
      <c r="K162">
        <v>395.16</v>
      </c>
      <c r="L162">
        <v>0</v>
      </c>
      <c r="M162">
        <v>146.5248</v>
      </c>
      <c r="N162">
        <v>40.81563442652223</v>
      </c>
      <c r="O162" t="s">
        <v>109</v>
      </c>
    </row>
    <row r="163" spans="1:15" x14ac:dyDescent="0.3">
      <c r="A163" t="s">
        <v>83</v>
      </c>
      <c r="B163" t="s">
        <v>59</v>
      </c>
      <c r="C163">
        <v>37.290024000000003</v>
      </c>
      <c r="D163" s="72">
        <v>40.729284</v>
      </c>
      <c r="E163">
        <v>44537.624999999614</v>
      </c>
      <c r="F163">
        <v>39.419554065244597</v>
      </c>
      <c r="G163">
        <v>705.17</v>
      </c>
      <c r="H163">
        <v>225</v>
      </c>
      <c r="I163">
        <v>0</v>
      </c>
      <c r="J163">
        <v>0</v>
      </c>
      <c r="K163">
        <v>395.26400000000001</v>
      </c>
      <c r="L163">
        <v>0</v>
      </c>
      <c r="M163">
        <v>149.44319999999999</v>
      </c>
      <c r="N163">
        <v>39.419554065244597</v>
      </c>
      <c r="O163" t="s">
        <v>109</v>
      </c>
    </row>
    <row r="164" spans="1:15" x14ac:dyDescent="0.3">
      <c r="A164" t="s">
        <v>83</v>
      </c>
      <c r="B164" t="s">
        <v>61</v>
      </c>
      <c r="C164">
        <v>91.096164999999999</v>
      </c>
      <c r="D164" s="72">
        <v>41.890028000000001</v>
      </c>
      <c r="E164">
        <v>44537.666666666279</v>
      </c>
      <c r="F164">
        <v>47.147841074678503</v>
      </c>
      <c r="G164">
        <v>711.29</v>
      </c>
      <c r="H164">
        <v>225</v>
      </c>
      <c r="I164">
        <v>0</v>
      </c>
      <c r="J164">
        <v>0</v>
      </c>
      <c r="K164">
        <v>394.904</v>
      </c>
      <c r="L164">
        <v>0</v>
      </c>
      <c r="M164">
        <v>154.89599999999999</v>
      </c>
      <c r="N164">
        <v>47.147841074678503</v>
      </c>
      <c r="O164" t="s">
        <v>109</v>
      </c>
    </row>
    <row r="165" spans="1:15" x14ac:dyDescent="0.3">
      <c r="A165" t="s">
        <v>83</v>
      </c>
      <c r="B165" t="s">
        <v>63</v>
      </c>
      <c r="C165">
        <v>74.262141</v>
      </c>
      <c r="D165" s="72">
        <v>55.362184999999997</v>
      </c>
      <c r="E165">
        <v>44537.708333332943</v>
      </c>
      <c r="F165">
        <v>59.243917222247084</v>
      </c>
      <c r="G165">
        <v>736.51</v>
      </c>
      <c r="H165">
        <v>225</v>
      </c>
      <c r="I165">
        <v>0</v>
      </c>
      <c r="J165">
        <v>0</v>
      </c>
      <c r="K165">
        <v>388.72800000000001</v>
      </c>
      <c r="L165">
        <v>0</v>
      </c>
      <c r="M165">
        <v>150.9024</v>
      </c>
      <c r="N165">
        <v>59.243917222247084</v>
      </c>
      <c r="O165" t="s">
        <v>109</v>
      </c>
    </row>
    <row r="166" spans="1:15" x14ac:dyDescent="0.3">
      <c r="A166" t="s">
        <v>83</v>
      </c>
      <c r="B166" t="s">
        <v>64</v>
      </c>
      <c r="C166">
        <v>185.985849</v>
      </c>
      <c r="D166" s="72">
        <v>74.272610999999998</v>
      </c>
      <c r="E166">
        <v>44537.749999999607</v>
      </c>
      <c r="F166">
        <v>94.221404345935838</v>
      </c>
      <c r="G166">
        <v>784.66</v>
      </c>
      <c r="H166">
        <v>225</v>
      </c>
      <c r="I166">
        <v>0</v>
      </c>
      <c r="J166">
        <v>0</v>
      </c>
      <c r="K166">
        <v>386.01600000000002</v>
      </c>
      <c r="L166">
        <v>0</v>
      </c>
      <c r="M166">
        <v>153.0624</v>
      </c>
      <c r="N166">
        <v>94.221404345935838</v>
      </c>
      <c r="O166" t="s">
        <v>109</v>
      </c>
    </row>
    <row r="167" spans="1:15" x14ac:dyDescent="0.3">
      <c r="A167" t="s">
        <v>83</v>
      </c>
      <c r="B167" t="s">
        <v>65</v>
      </c>
      <c r="C167">
        <v>88.488090999999997</v>
      </c>
      <c r="D167" s="72">
        <v>64.570513000000005</v>
      </c>
      <c r="E167">
        <v>44537.791666666271</v>
      </c>
      <c r="F167">
        <v>69.014749366231044</v>
      </c>
      <c r="G167">
        <v>808.32</v>
      </c>
      <c r="H167">
        <v>225</v>
      </c>
      <c r="I167">
        <v>0</v>
      </c>
      <c r="J167">
        <v>0</v>
      </c>
      <c r="K167">
        <v>386.36</v>
      </c>
      <c r="L167">
        <v>0</v>
      </c>
      <c r="M167">
        <v>149.5488</v>
      </c>
      <c r="N167">
        <v>69.014749366231044</v>
      </c>
      <c r="O167" t="s">
        <v>109</v>
      </c>
    </row>
    <row r="168" spans="1:15" x14ac:dyDescent="0.3">
      <c r="A168" t="s">
        <v>83</v>
      </c>
      <c r="B168" t="s">
        <v>66</v>
      </c>
      <c r="C168">
        <v>68.939515</v>
      </c>
      <c r="D168" s="72">
        <v>60.97992</v>
      </c>
      <c r="E168">
        <v>44537.833333332936</v>
      </c>
      <c r="F168">
        <v>61.959514204594932</v>
      </c>
      <c r="G168">
        <v>817.37</v>
      </c>
      <c r="H168">
        <v>225</v>
      </c>
      <c r="I168">
        <v>0</v>
      </c>
      <c r="J168">
        <v>0</v>
      </c>
      <c r="K168">
        <v>385.73599999999999</v>
      </c>
      <c r="L168">
        <v>0</v>
      </c>
      <c r="M168">
        <v>146.36160000000001</v>
      </c>
      <c r="N168">
        <v>61.959514204594932</v>
      </c>
      <c r="O168" t="s">
        <v>109</v>
      </c>
    </row>
    <row r="169" spans="1:15" x14ac:dyDescent="0.3">
      <c r="A169" t="s">
        <v>83</v>
      </c>
      <c r="B169" t="s">
        <v>67</v>
      </c>
      <c r="C169">
        <v>46.578589999999998</v>
      </c>
      <c r="D169" s="72">
        <v>55.867632999999998</v>
      </c>
      <c r="E169">
        <v>44537.8749999996</v>
      </c>
      <c r="F169">
        <v>55.239531618499768</v>
      </c>
      <c r="G169">
        <v>815.82</v>
      </c>
      <c r="H169">
        <v>225</v>
      </c>
      <c r="I169">
        <v>0</v>
      </c>
      <c r="J169">
        <v>0</v>
      </c>
      <c r="K169">
        <v>386.24</v>
      </c>
      <c r="L169">
        <v>0</v>
      </c>
      <c r="M169">
        <v>149.56800000000001</v>
      </c>
      <c r="N169">
        <v>55.239531618499768</v>
      </c>
      <c r="O169" t="s">
        <v>109</v>
      </c>
    </row>
    <row r="170" spans="1:15" x14ac:dyDescent="0.3">
      <c r="A170" t="s">
        <v>83</v>
      </c>
      <c r="B170" t="s">
        <v>69</v>
      </c>
      <c r="C170">
        <v>77.257906000000006</v>
      </c>
      <c r="D170" s="72">
        <v>53.746778999999997</v>
      </c>
      <c r="E170">
        <v>44537.916666666264</v>
      </c>
      <c r="F170">
        <v>52.519999999999996</v>
      </c>
      <c r="G170">
        <v>807.14</v>
      </c>
      <c r="H170">
        <v>225</v>
      </c>
      <c r="I170">
        <v>0</v>
      </c>
      <c r="J170">
        <v>0</v>
      </c>
      <c r="K170">
        <v>385.76799999999997</v>
      </c>
      <c r="L170">
        <v>0</v>
      </c>
      <c r="M170">
        <v>121.29600000000001</v>
      </c>
      <c r="N170">
        <v>52.519999999999996</v>
      </c>
      <c r="O170" t="s">
        <v>109</v>
      </c>
    </row>
    <row r="171" spans="1:15" x14ac:dyDescent="0.3">
      <c r="A171" t="s">
        <v>83</v>
      </c>
      <c r="B171" t="s">
        <v>71</v>
      </c>
      <c r="C171">
        <v>43.022373000000002</v>
      </c>
      <c r="D171" s="72">
        <v>45.996473999999999</v>
      </c>
      <c r="E171">
        <v>44537.958333332928</v>
      </c>
      <c r="F171">
        <v>44.29</v>
      </c>
      <c r="G171">
        <v>774.59</v>
      </c>
      <c r="H171">
        <v>225</v>
      </c>
      <c r="I171">
        <v>0</v>
      </c>
      <c r="J171">
        <v>0</v>
      </c>
      <c r="K171">
        <v>386.36799999999999</v>
      </c>
      <c r="L171">
        <v>0</v>
      </c>
      <c r="M171">
        <v>97.823999999999998</v>
      </c>
      <c r="N171">
        <v>44.29</v>
      </c>
      <c r="O171" t="s">
        <v>109</v>
      </c>
    </row>
    <row r="172" spans="1:15" x14ac:dyDescent="0.3">
      <c r="A172" t="s">
        <v>83</v>
      </c>
      <c r="B172" t="s">
        <v>73</v>
      </c>
      <c r="C172">
        <v>33.877904999999998</v>
      </c>
      <c r="D172" s="72">
        <v>41.999836999999999</v>
      </c>
      <c r="E172">
        <v>44537.999999999593</v>
      </c>
      <c r="F172">
        <v>39.605600092956216</v>
      </c>
      <c r="G172">
        <v>750.51</v>
      </c>
      <c r="H172">
        <v>225</v>
      </c>
      <c r="I172">
        <v>0</v>
      </c>
      <c r="J172">
        <v>0</v>
      </c>
      <c r="K172">
        <v>382.69600000000003</v>
      </c>
      <c r="L172">
        <v>0</v>
      </c>
      <c r="M172">
        <v>74.812799999999996</v>
      </c>
      <c r="N172">
        <v>39.605600092956216</v>
      </c>
      <c r="O172" t="s">
        <v>109</v>
      </c>
    </row>
    <row r="173" spans="1:15" x14ac:dyDescent="0.3">
      <c r="A173" t="s">
        <v>84</v>
      </c>
      <c r="B173" t="s">
        <v>32</v>
      </c>
      <c r="C173">
        <v>35.389279999999999</v>
      </c>
      <c r="D173" s="72">
        <v>38.662365999999999</v>
      </c>
      <c r="E173">
        <v>44538.041666666257</v>
      </c>
      <c r="F173">
        <v>38.87475089639485</v>
      </c>
      <c r="G173">
        <v>728.8</v>
      </c>
      <c r="H173">
        <v>225</v>
      </c>
      <c r="I173">
        <v>0</v>
      </c>
      <c r="J173">
        <v>0</v>
      </c>
      <c r="K173">
        <v>386.23200000000003</v>
      </c>
      <c r="L173">
        <v>0</v>
      </c>
      <c r="M173">
        <v>75.907200000000003</v>
      </c>
      <c r="N173">
        <v>38.87475089639485</v>
      </c>
      <c r="O173" t="s">
        <v>109</v>
      </c>
    </row>
    <row r="174" spans="1:15" x14ac:dyDescent="0.3">
      <c r="A174" t="s">
        <v>84</v>
      </c>
      <c r="B174" t="s">
        <v>36</v>
      </c>
      <c r="C174">
        <v>35.778953999999999</v>
      </c>
      <c r="D174" s="72">
        <v>36.859532999999999</v>
      </c>
      <c r="E174">
        <v>44538.083333332921</v>
      </c>
      <c r="F174">
        <v>37.440115106679862</v>
      </c>
      <c r="G174">
        <v>712.47</v>
      </c>
      <c r="H174">
        <v>225</v>
      </c>
      <c r="I174">
        <v>0</v>
      </c>
      <c r="J174">
        <v>0</v>
      </c>
      <c r="K174">
        <v>383.82400000000001</v>
      </c>
      <c r="L174">
        <v>0</v>
      </c>
      <c r="M174">
        <v>76.108800000000002</v>
      </c>
      <c r="N174">
        <v>37.440115106679862</v>
      </c>
      <c r="O174" t="s">
        <v>109</v>
      </c>
    </row>
    <row r="175" spans="1:15" x14ac:dyDescent="0.3">
      <c r="A175" t="s">
        <v>84</v>
      </c>
      <c r="B175" t="s">
        <v>37</v>
      </c>
      <c r="C175">
        <v>34.613017999999997</v>
      </c>
      <c r="D175" s="72">
        <v>36.102730999999999</v>
      </c>
      <c r="E175">
        <v>44538.124999999585</v>
      </c>
      <c r="F175">
        <v>37.090267319896761</v>
      </c>
      <c r="G175">
        <v>706.14</v>
      </c>
      <c r="H175">
        <v>225</v>
      </c>
      <c r="I175">
        <v>0</v>
      </c>
      <c r="J175">
        <v>0</v>
      </c>
      <c r="K175">
        <v>384.89600000000002</v>
      </c>
      <c r="L175">
        <v>0</v>
      </c>
      <c r="M175">
        <v>76.185599999999994</v>
      </c>
      <c r="N175">
        <v>37.090267319896761</v>
      </c>
      <c r="O175" t="s">
        <v>109</v>
      </c>
    </row>
    <row r="176" spans="1:15" x14ac:dyDescent="0.3">
      <c r="A176" t="s">
        <v>84</v>
      </c>
      <c r="B176" t="s">
        <v>38</v>
      </c>
      <c r="C176">
        <v>34.912799999999997</v>
      </c>
      <c r="D176" s="72">
        <v>39.401339999999998</v>
      </c>
      <c r="E176">
        <v>44538.16666666625</v>
      </c>
      <c r="F176">
        <v>38.293730583996293</v>
      </c>
      <c r="G176">
        <v>710.84</v>
      </c>
      <c r="H176">
        <v>225</v>
      </c>
      <c r="I176">
        <v>0</v>
      </c>
      <c r="J176">
        <v>0</v>
      </c>
      <c r="K176">
        <v>386.37599999999998</v>
      </c>
      <c r="L176">
        <v>0</v>
      </c>
      <c r="M176">
        <v>76.099199999999996</v>
      </c>
      <c r="N176">
        <v>38.293730583996293</v>
      </c>
      <c r="O176" t="s">
        <v>109</v>
      </c>
    </row>
    <row r="177" spans="1:15" x14ac:dyDescent="0.3">
      <c r="A177" t="s">
        <v>84</v>
      </c>
      <c r="B177" t="s">
        <v>39</v>
      </c>
      <c r="C177">
        <v>37.167603999999997</v>
      </c>
      <c r="D177" s="72">
        <v>42.15502</v>
      </c>
      <c r="E177">
        <v>44538.208333332914</v>
      </c>
      <c r="F177">
        <v>40.677197509417404</v>
      </c>
      <c r="G177">
        <v>731.51</v>
      </c>
      <c r="H177">
        <v>225</v>
      </c>
      <c r="I177">
        <v>0</v>
      </c>
      <c r="J177">
        <v>0</v>
      </c>
      <c r="K177">
        <v>385.76</v>
      </c>
      <c r="L177">
        <v>0</v>
      </c>
      <c r="M177">
        <v>76.012799999999999</v>
      </c>
      <c r="N177">
        <v>40.677197509417404</v>
      </c>
      <c r="O177" t="s">
        <v>109</v>
      </c>
    </row>
    <row r="178" spans="1:15" x14ac:dyDescent="0.3">
      <c r="A178" t="s">
        <v>84</v>
      </c>
      <c r="B178" t="s">
        <v>41</v>
      </c>
      <c r="C178">
        <v>37.403516000000003</v>
      </c>
      <c r="D178" s="72">
        <v>48.065790999999997</v>
      </c>
      <c r="E178">
        <v>44538.249999999578</v>
      </c>
      <c r="F178">
        <v>44.09131394094647</v>
      </c>
      <c r="G178">
        <v>764.82</v>
      </c>
      <c r="H178">
        <v>225</v>
      </c>
      <c r="I178">
        <v>0</v>
      </c>
      <c r="J178">
        <v>0</v>
      </c>
      <c r="K178">
        <v>386.4</v>
      </c>
      <c r="L178">
        <v>0</v>
      </c>
      <c r="M178">
        <v>84.988799999999998</v>
      </c>
      <c r="N178">
        <v>44.09131394094647</v>
      </c>
      <c r="O178" t="s">
        <v>109</v>
      </c>
    </row>
    <row r="179" spans="1:15" x14ac:dyDescent="0.3">
      <c r="A179" t="s">
        <v>84</v>
      </c>
      <c r="B179" t="s">
        <v>43</v>
      </c>
      <c r="C179">
        <v>72.893615999999994</v>
      </c>
      <c r="D179" s="72">
        <v>62.080807999999998</v>
      </c>
      <c r="E179">
        <v>44538.291666666242</v>
      </c>
      <c r="F179">
        <v>65.660055556841328</v>
      </c>
      <c r="G179">
        <v>837.92</v>
      </c>
      <c r="H179">
        <v>225</v>
      </c>
      <c r="I179">
        <v>0</v>
      </c>
      <c r="J179">
        <v>0</v>
      </c>
      <c r="K179">
        <v>381.392</v>
      </c>
      <c r="L179">
        <v>0</v>
      </c>
      <c r="M179">
        <v>113.30880000000001</v>
      </c>
      <c r="N179">
        <v>65.660055556841328</v>
      </c>
      <c r="O179" t="s">
        <v>109</v>
      </c>
    </row>
    <row r="180" spans="1:15" x14ac:dyDescent="0.3">
      <c r="A180" t="s">
        <v>84</v>
      </c>
      <c r="B180" t="s">
        <v>45</v>
      </c>
      <c r="C180">
        <v>79.041871</v>
      </c>
      <c r="D180" s="72">
        <v>71.337737000000004</v>
      </c>
      <c r="E180">
        <v>44538.333333332906</v>
      </c>
      <c r="F180">
        <v>75.038533242503703</v>
      </c>
      <c r="G180">
        <v>853.53</v>
      </c>
      <c r="H180">
        <v>225</v>
      </c>
      <c r="I180">
        <v>0</v>
      </c>
      <c r="J180">
        <v>0</v>
      </c>
      <c r="K180">
        <v>365.71199999999999</v>
      </c>
      <c r="L180">
        <v>0</v>
      </c>
      <c r="M180">
        <v>140.87039999999999</v>
      </c>
      <c r="N180">
        <v>75.038533242503703</v>
      </c>
      <c r="O180" t="s">
        <v>109</v>
      </c>
    </row>
    <row r="181" spans="1:15" x14ac:dyDescent="0.3">
      <c r="A181" t="s">
        <v>84</v>
      </c>
      <c r="B181" t="s">
        <v>47</v>
      </c>
      <c r="C181">
        <v>52.543070999999998</v>
      </c>
      <c r="D181" s="72">
        <v>57.827973999999998</v>
      </c>
      <c r="E181">
        <v>44538.374999999571</v>
      </c>
      <c r="F181">
        <v>60.923866066691041</v>
      </c>
      <c r="G181">
        <v>841.58</v>
      </c>
      <c r="H181">
        <v>225</v>
      </c>
      <c r="I181">
        <v>0</v>
      </c>
      <c r="J181">
        <v>0</v>
      </c>
      <c r="K181">
        <v>355.31200000000001</v>
      </c>
      <c r="L181">
        <v>0</v>
      </c>
      <c r="M181">
        <v>150.34559999999999</v>
      </c>
      <c r="N181">
        <v>60.923866066691041</v>
      </c>
      <c r="O181" t="s">
        <v>109</v>
      </c>
    </row>
    <row r="182" spans="1:15" x14ac:dyDescent="0.3">
      <c r="A182" t="s">
        <v>84</v>
      </c>
      <c r="B182" t="s">
        <v>49</v>
      </c>
      <c r="C182">
        <v>441.94436000000002</v>
      </c>
      <c r="D182" s="72">
        <v>55.075615999999997</v>
      </c>
      <c r="E182">
        <v>44538.416666666235</v>
      </c>
      <c r="F182">
        <v>136.38300019939297</v>
      </c>
      <c r="G182">
        <v>826.98</v>
      </c>
      <c r="H182">
        <v>225</v>
      </c>
      <c r="I182">
        <v>0</v>
      </c>
      <c r="J182">
        <v>0</v>
      </c>
      <c r="K182">
        <v>359.71199999999999</v>
      </c>
      <c r="L182">
        <v>0</v>
      </c>
      <c r="M182">
        <v>155.07839999999999</v>
      </c>
      <c r="N182">
        <v>136.38300019939297</v>
      </c>
      <c r="O182" t="s">
        <v>109</v>
      </c>
    </row>
    <row r="183" spans="1:15" x14ac:dyDescent="0.3">
      <c r="A183" t="s">
        <v>84</v>
      </c>
      <c r="B183" t="s">
        <v>50</v>
      </c>
      <c r="C183">
        <v>63.700964999999997</v>
      </c>
      <c r="D183" s="72">
        <v>58.715319999999998</v>
      </c>
      <c r="E183">
        <v>44538.458333332899</v>
      </c>
      <c r="F183">
        <v>63.079374719652137</v>
      </c>
      <c r="G183">
        <v>791.44</v>
      </c>
      <c r="H183">
        <v>225</v>
      </c>
      <c r="I183">
        <v>0</v>
      </c>
      <c r="J183">
        <v>0</v>
      </c>
      <c r="K183">
        <v>360.14400000000001</v>
      </c>
      <c r="L183">
        <v>0</v>
      </c>
      <c r="M183">
        <v>143.49119999999999</v>
      </c>
      <c r="N183">
        <v>63.079374719652137</v>
      </c>
      <c r="O183" t="s">
        <v>109</v>
      </c>
    </row>
    <row r="184" spans="1:15" x14ac:dyDescent="0.3">
      <c r="A184" t="s">
        <v>84</v>
      </c>
      <c r="B184" t="s">
        <v>51</v>
      </c>
      <c r="C184">
        <v>48.16187</v>
      </c>
      <c r="D184" s="72">
        <v>48.645584999999997</v>
      </c>
      <c r="E184">
        <v>44538.499999999563</v>
      </c>
      <c r="F184">
        <v>53.047182446326168</v>
      </c>
      <c r="G184">
        <v>740.51</v>
      </c>
      <c r="H184">
        <v>225</v>
      </c>
      <c r="I184">
        <v>0</v>
      </c>
      <c r="J184">
        <v>0</v>
      </c>
      <c r="K184">
        <v>361.05599999999998</v>
      </c>
      <c r="L184">
        <v>0</v>
      </c>
      <c r="M184">
        <v>148.89599999999999</v>
      </c>
      <c r="N184">
        <v>53.047182446326168</v>
      </c>
      <c r="O184" t="s">
        <v>109</v>
      </c>
    </row>
    <row r="185" spans="1:15" x14ac:dyDescent="0.3">
      <c r="A185" t="s">
        <v>84</v>
      </c>
      <c r="B185" t="s">
        <v>54</v>
      </c>
      <c r="C185">
        <v>43.068210999999998</v>
      </c>
      <c r="D185" s="72">
        <v>45.307476000000001</v>
      </c>
      <c r="E185">
        <v>44538.541666666228</v>
      </c>
      <c r="F185">
        <v>48.079059647771537</v>
      </c>
      <c r="G185">
        <v>708.41</v>
      </c>
      <c r="H185">
        <v>225</v>
      </c>
      <c r="I185">
        <v>0</v>
      </c>
      <c r="J185">
        <v>0</v>
      </c>
      <c r="K185">
        <v>360.88</v>
      </c>
      <c r="L185">
        <v>0</v>
      </c>
      <c r="M185">
        <v>149.56800000000001</v>
      </c>
      <c r="N185">
        <v>48.079059647771537</v>
      </c>
      <c r="O185" t="s">
        <v>109</v>
      </c>
    </row>
    <row r="186" spans="1:15" x14ac:dyDescent="0.3">
      <c r="A186" t="s">
        <v>84</v>
      </c>
      <c r="B186" t="s">
        <v>57</v>
      </c>
      <c r="C186">
        <v>39.429789</v>
      </c>
      <c r="D186" s="72">
        <v>44.915418000000003</v>
      </c>
      <c r="E186">
        <v>44538.583333332892</v>
      </c>
      <c r="F186">
        <v>46.865630121943497</v>
      </c>
      <c r="G186">
        <v>678.64</v>
      </c>
      <c r="H186">
        <v>225</v>
      </c>
      <c r="I186">
        <v>0</v>
      </c>
      <c r="J186">
        <v>0</v>
      </c>
      <c r="K186">
        <v>360.30399999999997</v>
      </c>
      <c r="L186">
        <v>0</v>
      </c>
      <c r="M186">
        <v>149.52959999999999</v>
      </c>
      <c r="N186">
        <v>46.865630121943497</v>
      </c>
      <c r="O186" t="s">
        <v>109</v>
      </c>
    </row>
    <row r="187" spans="1:15" x14ac:dyDescent="0.3">
      <c r="A187" t="s">
        <v>84</v>
      </c>
      <c r="B187" t="s">
        <v>59</v>
      </c>
      <c r="C187">
        <v>37.695532</v>
      </c>
      <c r="D187" s="72">
        <v>44.133937000000003</v>
      </c>
      <c r="E187">
        <v>44538.624999999556</v>
      </c>
      <c r="F187">
        <v>46.039000707641229</v>
      </c>
      <c r="G187">
        <v>661.2</v>
      </c>
      <c r="H187">
        <v>225</v>
      </c>
      <c r="I187">
        <v>0</v>
      </c>
      <c r="J187">
        <v>0</v>
      </c>
      <c r="K187">
        <v>361.40800000000002</v>
      </c>
      <c r="L187">
        <v>0</v>
      </c>
      <c r="M187">
        <v>149.67359999999999</v>
      </c>
      <c r="N187">
        <v>46.039000707641229</v>
      </c>
      <c r="O187" t="s">
        <v>109</v>
      </c>
    </row>
    <row r="188" spans="1:15" x14ac:dyDescent="0.3">
      <c r="A188" t="s">
        <v>84</v>
      </c>
      <c r="B188" t="s">
        <v>61</v>
      </c>
      <c r="C188">
        <v>39.416687000000003</v>
      </c>
      <c r="D188" s="72">
        <v>45.835698999999998</v>
      </c>
      <c r="E188">
        <v>44538.66666666622</v>
      </c>
      <c r="F188">
        <v>46.948915837433461</v>
      </c>
      <c r="G188">
        <v>659.22</v>
      </c>
      <c r="H188">
        <v>225</v>
      </c>
      <c r="I188">
        <v>0</v>
      </c>
      <c r="J188">
        <v>0</v>
      </c>
      <c r="K188">
        <v>360.78399999999999</v>
      </c>
      <c r="L188">
        <v>0</v>
      </c>
      <c r="M188">
        <v>149.60640000000001</v>
      </c>
      <c r="N188">
        <v>46.948915837433461</v>
      </c>
      <c r="O188" t="s">
        <v>109</v>
      </c>
    </row>
    <row r="189" spans="1:15" x14ac:dyDescent="0.3">
      <c r="A189" t="s">
        <v>84</v>
      </c>
      <c r="B189" t="s">
        <v>63</v>
      </c>
      <c r="C189">
        <v>40.511387999999997</v>
      </c>
      <c r="D189" s="72">
        <v>54.984284000000002</v>
      </c>
      <c r="E189">
        <v>44538.708333332885</v>
      </c>
      <c r="F189">
        <v>55.56179116561092</v>
      </c>
      <c r="G189">
        <v>680.76</v>
      </c>
      <c r="H189">
        <v>225</v>
      </c>
      <c r="I189">
        <v>0</v>
      </c>
      <c r="J189">
        <v>0</v>
      </c>
      <c r="K189">
        <v>360.464</v>
      </c>
      <c r="L189">
        <v>0</v>
      </c>
      <c r="M189">
        <v>147.61920000000001</v>
      </c>
      <c r="N189">
        <v>55.56179116561092</v>
      </c>
      <c r="O189" t="s">
        <v>109</v>
      </c>
    </row>
    <row r="190" spans="1:15" x14ac:dyDescent="0.3">
      <c r="A190" t="s">
        <v>84</v>
      </c>
      <c r="B190" t="s">
        <v>64</v>
      </c>
      <c r="C190">
        <v>108.667231</v>
      </c>
      <c r="D190" s="72">
        <v>76.186142000000004</v>
      </c>
      <c r="E190">
        <v>44538.749999999549</v>
      </c>
      <c r="F190">
        <v>89.725158162564796</v>
      </c>
      <c r="G190">
        <v>730.66</v>
      </c>
      <c r="H190">
        <v>225</v>
      </c>
      <c r="I190">
        <v>0</v>
      </c>
      <c r="J190">
        <v>0</v>
      </c>
      <c r="K190">
        <v>352.32</v>
      </c>
      <c r="L190">
        <v>0</v>
      </c>
      <c r="M190">
        <v>149.7696</v>
      </c>
      <c r="N190">
        <v>89.725158162564796</v>
      </c>
      <c r="O190" t="s">
        <v>109</v>
      </c>
    </row>
    <row r="191" spans="1:15" x14ac:dyDescent="0.3">
      <c r="A191" t="s">
        <v>84</v>
      </c>
      <c r="B191" t="s">
        <v>65</v>
      </c>
      <c r="C191">
        <v>59.912962999999998</v>
      </c>
      <c r="D191" s="72">
        <v>69.614923000000005</v>
      </c>
      <c r="E191">
        <v>44538.791666666213</v>
      </c>
      <c r="F191">
        <v>68.428249998202844</v>
      </c>
      <c r="G191">
        <v>771.99</v>
      </c>
      <c r="H191">
        <v>225</v>
      </c>
      <c r="I191">
        <v>0</v>
      </c>
      <c r="J191">
        <v>0</v>
      </c>
      <c r="K191">
        <v>350.94400000000002</v>
      </c>
      <c r="L191">
        <v>0</v>
      </c>
      <c r="M191">
        <v>146.87039999999999</v>
      </c>
      <c r="N191">
        <v>68.428249998202844</v>
      </c>
      <c r="O191" t="s">
        <v>109</v>
      </c>
    </row>
    <row r="192" spans="1:15" x14ac:dyDescent="0.3">
      <c r="A192" t="s">
        <v>84</v>
      </c>
      <c r="B192" t="s">
        <v>66</v>
      </c>
      <c r="C192">
        <v>54.268273999999998</v>
      </c>
      <c r="D192" s="72">
        <v>63.618834999999997</v>
      </c>
      <c r="E192">
        <v>44538.833333332877</v>
      </c>
      <c r="F192">
        <v>62.476862085765141</v>
      </c>
      <c r="G192">
        <v>798.29</v>
      </c>
      <c r="H192">
        <v>225</v>
      </c>
      <c r="I192">
        <v>0</v>
      </c>
      <c r="J192">
        <v>0</v>
      </c>
      <c r="K192">
        <v>351.08800000000002</v>
      </c>
      <c r="L192">
        <v>0</v>
      </c>
      <c r="M192">
        <v>149.0496</v>
      </c>
      <c r="N192">
        <v>62.476862085765141</v>
      </c>
      <c r="O192" t="s">
        <v>109</v>
      </c>
    </row>
    <row r="193" spans="1:15" x14ac:dyDescent="0.3">
      <c r="A193" t="s">
        <v>84</v>
      </c>
      <c r="B193" t="s">
        <v>67</v>
      </c>
      <c r="C193">
        <v>63.197589999999998</v>
      </c>
      <c r="D193" s="72">
        <v>58.416066000000001</v>
      </c>
      <c r="E193">
        <v>44538.874999999542</v>
      </c>
      <c r="F193">
        <v>60.660907842800761</v>
      </c>
      <c r="G193">
        <v>818.72</v>
      </c>
      <c r="H193">
        <v>225</v>
      </c>
      <c r="I193">
        <v>0</v>
      </c>
      <c r="J193">
        <v>0</v>
      </c>
      <c r="K193">
        <v>352.096</v>
      </c>
      <c r="L193">
        <v>0</v>
      </c>
      <c r="M193">
        <v>148.79040000000001</v>
      </c>
      <c r="N193">
        <v>60.660907842800761</v>
      </c>
      <c r="O193" t="s">
        <v>109</v>
      </c>
    </row>
    <row r="194" spans="1:15" x14ac:dyDescent="0.3">
      <c r="A194" t="s">
        <v>84</v>
      </c>
      <c r="B194" t="s">
        <v>69</v>
      </c>
      <c r="C194">
        <v>52.874687000000002</v>
      </c>
      <c r="D194" s="72">
        <v>55.932409999999997</v>
      </c>
      <c r="E194">
        <v>44538.916666666206</v>
      </c>
      <c r="F194">
        <v>54.970622464220497</v>
      </c>
      <c r="G194">
        <v>816.61</v>
      </c>
      <c r="H194">
        <v>225</v>
      </c>
      <c r="I194">
        <v>0</v>
      </c>
      <c r="J194">
        <v>0</v>
      </c>
      <c r="K194">
        <v>351.71199999999999</v>
      </c>
      <c r="L194">
        <v>0</v>
      </c>
      <c r="M194">
        <v>124.58880000000001</v>
      </c>
      <c r="N194">
        <v>54.970622464220497</v>
      </c>
      <c r="O194" t="s">
        <v>109</v>
      </c>
    </row>
    <row r="195" spans="1:15" x14ac:dyDescent="0.3">
      <c r="A195" t="s">
        <v>84</v>
      </c>
      <c r="B195" t="s">
        <v>71</v>
      </c>
      <c r="C195">
        <v>46.934120999999998</v>
      </c>
      <c r="D195" s="72">
        <v>48.092044000000001</v>
      </c>
      <c r="E195">
        <v>44538.95833333287</v>
      </c>
      <c r="F195">
        <v>48.226573571218779</v>
      </c>
      <c r="G195">
        <v>805.42</v>
      </c>
      <c r="H195">
        <v>225</v>
      </c>
      <c r="I195">
        <v>0</v>
      </c>
      <c r="J195">
        <v>0</v>
      </c>
      <c r="K195">
        <v>352.30399999999997</v>
      </c>
      <c r="L195">
        <v>0</v>
      </c>
      <c r="M195">
        <v>84.566400000000002</v>
      </c>
      <c r="N195">
        <v>48.226573571218779</v>
      </c>
      <c r="O195" t="s">
        <v>109</v>
      </c>
    </row>
    <row r="196" spans="1:15" x14ac:dyDescent="0.3">
      <c r="A196" t="s">
        <v>84</v>
      </c>
      <c r="B196" t="s">
        <v>73</v>
      </c>
      <c r="C196">
        <v>53.693708999999998</v>
      </c>
      <c r="D196" s="72">
        <v>45.035837999999998</v>
      </c>
      <c r="E196">
        <v>44538.999999999534</v>
      </c>
      <c r="F196">
        <v>47.58629556666493</v>
      </c>
      <c r="G196">
        <v>790.96</v>
      </c>
      <c r="H196">
        <v>225</v>
      </c>
      <c r="I196">
        <v>0</v>
      </c>
      <c r="J196">
        <v>0</v>
      </c>
      <c r="K196">
        <v>352.19200000000001</v>
      </c>
      <c r="L196">
        <v>0</v>
      </c>
      <c r="M196">
        <v>77.155199999999994</v>
      </c>
      <c r="N196">
        <v>47.58629556666493</v>
      </c>
      <c r="O196" t="s">
        <v>109</v>
      </c>
    </row>
    <row r="197" spans="1:15" x14ac:dyDescent="0.3">
      <c r="A197" t="s">
        <v>85</v>
      </c>
      <c r="B197" t="s">
        <v>32</v>
      </c>
      <c r="C197">
        <v>48.733831000000002</v>
      </c>
      <c r="D197" s="72">
        <v>45.849916</v>
      </c>
      <c r="E197">
        <v>44539.041666666199</v>
      </c>
      <c r="F197">
        <v>47.065379504779912</v>
      </c>
      <c r="G197">
        <v>790.42</v>
      </c>
      <c r="H197">
        <v>225</v>
      </c>
      <c r="I197">
        <v>0</v>
      </c>
      <c r="J197">
        <v>0</v>
      </c>
      <c r="K197">
        <v>352.11200000000002</v>
      </c>
      <c r="L197">
        <v>0</v>
      </c>
      <c r="M197">
        <v>76.838399999999993</v>
      </c>
      <c r="N197">
        <v>47.065379504779912</v>
      </c>
      <c r="O197" t="s">
        <v>109</v>
      </c>
    </row>
    <row r="198" spans="1:15" x14ac:dyDescent="0.3">
      <c r="A198" t="s">
        <v>85</v>
      </c>
      <c r="B198" t="s">
        <v>36</v>
      </c>
      <c r="C198">
        <v>40.414619000000002</v>
      </c>
      <c r="D198" s="72">
        <v>43.130977999999999</v>
      </c>
      <c r="E198">
        <v>44539.083333332863</v>
      </c>
      <c r="F198">
        <v>43.000710948323722</v>
      </c>
      <c r="G198">
        <v>782.56</v>
      </c>
      <c r="H198">
        <v>225</v>
      </c>
      <c r="I198">
        <v>0</v>
      </c>
      <c r="J198">
        <v>0</v>
      </c>
      <c r="K198">
        <v>351.79199999999997</v>
      </c>
      <c r="L198">
        <v>0</v>
      </c>
      <c r="M198">
        <v>75.580799999999996</v>
      </c>
      <c r="N198">
        <v>43.000710948323722</v>
      </c>
      <c r="O198" t="s">
        <v>109</v>
      </c>
    </row>
    <row r="199" spans="1:15" x14ac:dyDescent="0.3">
      <c r="A199" t="s">
        <v>85</v>
      </c>
      <c r="B199" t="s">
        <v>37</v>
      </c>
      <c r="C199">
        <v>37.893228000000001</v>
      </c>
      <c r="D199" s="72">
        <v>40.752901000000001</v>
      </c>
      <c r="E199">
        <v>44539.124999999527</v>
      </c>
      <c r="F199">
        <v>40.453726774077353</v>
      </c>
      <c r="G199">
        <v>793.58</v>
      </c>
      <c r="H199">
        <v>225</v>
      </c>
      <c r="I199">
        <v>0</v>
      </c>
      <c r="J199">
        <v>0</v>
      </c>
      <c r="K199">
        <v>351.79199999999997</v>
      </c>
      <c r="L199">
        <v>0</v>
      </c>
      <c r="M199">
        <v>75.523200000000003</v>
      </c>
      <c r="N199">
        <v>40.453726774077353</v>
      </c>
      <c r="O199" t="s">
        <v>109</v>
      </c>
    </row>
    <row r="200" spans="1:15" x14ac:dyDescent="0.3">
      <c r="A200" t="s">
        <v>85</v>
      </c>
      <c r="B200" t="s">
        <v>38</v>
      </c>
      <c r="C200">
        <v>38.779795</v>
      </c>
      <c r="D200" s="72">
        <v>44.497796000000001</v>
      </c>
      <c r="E200">
        <v>44539.166666666191</v>
      </c>
      <c r="F200">
        <v>41.963599613003709</v>
      </c>
      <c r="G200">
        <v>803.96</v>
      </c>
      <c r="H200">
        <v>225</v>
      </c>
      <c r="I200">
        <v>0</v>
      </c>
      <c r="J200">
        <v>0</v>
      </c>
      <c r="K200">
        <v>350.91199999999998</v>
      </c>
      <c r="L200">
        <v>0</v>
      </c>
      <c r="M200">
        <v>75.830399999999997</v>
      </c>
      <c r="N200">
        <v>41.963599613003709</v>
      </c>
      <c r="O200" t="s">
        <v>109</v>
      </c>
    </row>
    <row r="201" spans="1:15" x14ac:dyDescent="0.3">
      <c r="A201" t="s">
        <v>85</v>
      </c>
      <c r="B201" t="s">
        <v>39</v>
      </c>
      <c r="C201">
        <v>42.161119999999997</v>
      </c>
      <c r="D201" s="72">
        <v>47.600119999999997</v>
      </c>
      <c r="E201">
        <v>44539.208333332856</v>
      </c>
      <c r="F201">
        <v>45.255002218475909</v>
      </c>
      <c r="G201">
        <v>826.75</v>
      </c>
      <c r="H201">
        <v>225</v>
      </c>
      <c r="I201">
        <v>0</v>
      </c>
      <c r="J201">
        <v>0</v>
      </c>
      <c r="K201">
        <v>352.16</v>
      </c>
      <c r="L201">
        <v>0</v>
      </c>
      <c r="M201">
        <v>75.552000000000007</v>
      </c>
      <c r="N201">
        <v>45.255002218475909</v>
      </c>
      <c r="O201" t="s">
        <v>109</v>
      </c>
    </row>
    <row r="202" spans="1:15" x14ac:dyDescent="0.3">
      <c r="A202" t="s">
        <v>85</v>
      </c>
      <c r="B202" t="s">
        <v>41</v>
      </c>
      <c r="C202">
        <v>39.772556000000002</v>
      </c>
      <c r="D202" s="72">
        <v>53.024524999999997</v>
      </c>
      <c r="E202">
        <v>44539.24999999952</v>
      </c>
      <c r="F202">
        <v>48.263176862819243</v>
      </c>
      <c r="G202">
        <v>855.61</v>
      </c>
      <c r="H202">
        <v>225</v>
      </c>
      <c r="I202">
        <v>0</v>
      </c>
      <c r="J202">
        <v>0</v>
      </c>
      <c r="K202">
        <v>352.28800000000001</v>
      </c>
      <c r="L202">
        <v>0</v>
      </c>
      <c r="M202">
        <v>84.768000000000001</v>
      </c>
      <c r="N202">
        <v>48.263176862819243</v>
      </c>
      <c r="O202" t="s">
        <v>109</v>
      </c>
    </row>
    <row r="203" spans="1:15" x14ac:dyDescent="0.3">
      <c r="A203" t="s">
        <v>85</v>
      </c>
      <c r="B203" t="s">
        <v>43</v>
      </c>
      <c r="C203">
        <v>101.870332</v>
      </c>
      <c r="D203" s="72">
        <v>67.810265000000001</v>
      </c>
      <c r="E203">
        <v>44539.291666666184</v>
      </c>
      <c r="F203">
        <v>82.435899890927857</v>
      </c>
      <c r="G203">
        <v>912.12</v>
      </c>
      <c r="H203">
        <v>225</v>
      </c>
      <c r="I203">
        <v>0</v>
      </c>
      <c r="J203">
        <v>0</v>
      </c>
      <c r="K203">
        <v>351.98399999999998</v>
      </c>
      <c r="L203">
        <v>0</v>
      </c>
      <c r="M203">
        <v>120.2976</v>
      </c>
      <c r="N203">
        <v>82.435899890927857</v>
      </c>
      <c r="O203" t="s">
        <v>109</v>
      </c>
    </row>
    <row r="204" spans="1:15" x14ac:dyDescent="0.3">
      <c r="A204" t="s">
        <v>85</v>
      </c>
      <c r="B204" t="s">
        <v>45</v>
      </c>
      <c r="C204">
        <v>45.069875000000003</v>
      </c>
      <c r="D204" s="72">
        <v>82.756529</v>
      </c>
      <c r="E204">
        <v>44539.333333332848</v>
      </c>
      <c r="F204">
        <v>75.691958882130422</v>
      </c>
      <c r="G204">
        <v>943.37</v>
      </c>
      <c r="H204">
        <v>225</v>
      </c>
      <c r="I204">
        <v>0</v>
      </c>
      <c r="J204">
        <v>0</v>
      </c>
      <c r="K204">
        <v>352.976</v>
      </c>
      <c r="L204">
        <v>0</v>
      </c>
      <c r="M204">
        <v>145.29599999999999</v>
      </c>
      <c r="N204">
        <v>75.691958882130422</v>
      </c>
      <c r="O204" t="s">
        <v>109</v>
      </c>
    </row>
    <row r="205" spans="1:15" x14ac:dyDescent="0.3">
      <c r="A205" t="s">
        <v>85</v>
      </c>
      <c r="B205" t="s">
        <v>47</v>
      </c>
      <c r="C205">
        <v>41.316186999999999</v>
      </c>
      <c r="D205" s="72">
        <v>54.605201999999998</v>
      </c>
      <c r="E205">
        <v>44539.374999999513</v>
      </c>
      <c r="F205">
        <v>55.416988161868609</v>
      </c>
      <c r="G205">
        <v>931.35</v>
      </c>
      <c r="H205">
        <v>225</v>
      </c>
      <c r="I205">
        <v>0</v>
      </c>
      <c r="J205">
        <v>0</v>
      </c>
      <c r="K205">
        <v>350.86399999999998</v>
      </c>
      <c r="L205">
        <v>0</v>
      </c>
      <c r="M205">
        <v>148.66560000000001</v>
      </c>
      <c r="N205">
        <v>55.416988161868609</v>
      </c>
      <c r="O205" t="s">
        <v>109</v>
      </c>
    </row>
    <row r="206" spans="1:15" x14ac:dyDescent="0.3">
      <c r="A206" t="s">
        <v>85</v>
      </c>
      <c r="B206" t="s">
        <v>49</v>
      </c>
      <c r="C206">
        <v>37.668945000000001</v>
      </c>
      <c r="D206" s="72">
        <v>47.883803</v>
      </c>
      <c r="E206">
        <v>44539.416666666177</v>
      </c>
      <c r="F206">
        <v>47.129144869851054</v>
      </c>
      <c r="G206">
        <v>905.5</v>
      </c>
      <c r="H206">
        <v>225</v>
      </c>
      <c r="I206">
        <v>0</v>
      </c>
      <c r="J206">
        <v>0</v>
      </c>
      <c r="K206">
        <v>350.01600000000002</v>
      </c>
      <c r="L206">
        <v>0</v>
      </c>
      <c r="M206">
        <v>148.608</v>
      </c>
      <c r="N206">
        <v>47.129144869851054</v>
      </c>
      <c r="O206" t="s">
        <v>109</v>
      </c>
    </row>
    <row r="207" spans="1:15" x14ac:dyDescent="0.3">
      <c r="A207" t="s">
        <v>85</v>
      </c>
      <c r="B207" t="s">
        <v>50</v>
      </c>
      <c r="C207">
        <v>32.605395000000001</v>
      </c>
      <c r="D207" s="72">
        <v>42.914599000000003</v>
      </c>
      <c r="E207">
        <v>44539.458333332841</v>
      </c>
      <c r="F207">
        <v>41.081028265451742</v>
      </c>
      <c r="G207">
        <v>878.5</v>
      </c>
      <c r="H207">
        <v>225</v>
      </c>
      <c r="I207">
        <v>0</v>
      </c>
      <c r="J207">
        <v>0</v>
      </c>
      <c r="K207">
        <v>350.01600000000002</v>
      </c>
      <c r="L207">
        <v>0</v>
      </c>
      <c r="M207">
        <v>148.608</v>
      </c>
      <c r="N207">
        <v>41.081028265451742</v>
      </c>
      <c r="O207" t="s">
        <v>109</v>
      </c>
    </row>
    <row r="208" spans="1:15" x14ac:dyDescent="0.3">
      <c r="A208" t="s">
        <v>85</v>
      </c>
      <c r="B208" t="s">
        <v>51</v>
      </c>
      <c r="C208">
        <v>31.802810999999998</v>
      </c>
      <c r="D208" s="72">
        <v>36.63937</v>
      </c>
      <c r="E208">
        <v>44539.499999999505</v>
      </c>
      <c r="F208">
        <v>35.608710458930744</v>
      </c>
      <c r="G208">
        <v>843.52</v>
      </c>
      <c r="H208">
        <v>225</v>
      </c>
      <c r="I208">
        <v>0</v>
      </c>
      <c r="J208">
        <v>0</v>
      </c>
      <c r="K208">
        <v>350.01600000000002</v>
      </c>
      <c r="L208">
        <v>0</v>
      </c>
      <c r="M208">
        <v>148.608</v>
      </c>
      <c r="N208">
        <v>35.608710458930744</v>
      </c>
      <c r="O208" t="s">
        <v>109</v>
      </c>
    </row>
    <row r="209" spans="1:15" x14ac:dyDescent="0.3">
      <c r="A209" t="s">
        <v>85</v>
      </c>
      <c r="B209" t="s">
        <v>54</v>
      </c>
      <c r="C209">
        <v>50.747235000000003</v>
      </c>
      <c r="D209" s="72">
        <v>35.47974</v>
      </c>
      <c r="E209">
        <v>44539.541666666169</v>
      </c>
      <c r="F209">
        <v>44.586645076580595</v>
      </c>
      <c r="G209">
        <v>796.33</v>
      </c>
      <c r="H209">
        <v>225</v>
      </c>
      <c r="I209">
        <v>0</v>
      </c>
      <c r="J209">
        <v>0</v>
      </c>
      <c r="K209">
        <v>350.49599999999998</v>
      </c>
      <c r="L209">
        <v>0</v>
      </c>
      <c r="M209">
        <v>148.61760000000001</v>
      </c>
      <c r="N209">
        <v>44.586645076580595</v>
      </c>
      <c r="O209" t="s">
        <v>109</v>
      </c>
    </row>
    <row r="210" spans="1:15" x14ac:dyDescent="0.3">
      <c r="A210" t="s">
        <v>85</v>
      </c>
      <c r="B210" t="s">
        <v>57</v>
      </c>
      <c r="C210">
        <v>35.616433999999998</v>
      </c>
      <c r="D210" s="72">
        <v>34.791617000000002</v>
      </c>
      <c r="E210">
        <v>44539.583333332834</v>
      </c>
      <c r="F210">
        <v>36.626304828271948</v>
      </c>
      <c r="G210">
        <v>736.2</v>
      </c>
      <c r="H210">
        <v>225</v>
      </c>
      <c r="I210">
        <v>0</v>
      </c>
      <c r="J210">
        <v>0</v>
      </c>
      <c r="K210">
        <v>350.72</v>
      </c>
      <c r="L210">
        <v>0</v>
      </c>
      <c r="M210">
        <v>148.76159999999999</v>
      </c>
      <c r="N210">
        <v>36.626304828271948</v>
      </c>
      <c r="O210" t="s">
        <v>109</v>
      </c>
    </row>
    <row r="211" spans="1:15" x14ac:dyDescent="0.3">
      <c r="A211" t="s">
        <v>85</v>
      </c>
      <c r="B211" t="s">
        <v>59</v>
      </c>
      <c r="C211">
        <v>36.983266</v>
      </c>
      <c r="D211" s="72">
        <v>35.119346</v>
      </c>
      <c r="E211">
        <v>44539.624999999498</v>
      </c>
      <c r="F211">
        <v>37.558895947696293</v>
      </c>
      <c r="G211">
        <v>690.58</v>
      </c>
      <c r="H211">
        <v>225</v>
      </c>
      <c r="I211">
        <v>0</v>
      </c>
      <c r="J211">
        <v>0</v>
      </c>
      <c r="K211">
        <v>350.8</v>
      </c>
      <c r="L211">
        <v>0</v>
      </c>
      <c r="M211">
        <v>147.66720000000001</v>
      </c>
      <c r="N211">
        <v>37.558895947696293</v>
      </c>
      <c r="O211" t="s">
        <v>109</v>
      </c>
    </row>
    <row r="212" spans="1:15" x14ac:dyDescent="0.3">
      <c r="A212" t="s">
        <v>85</v>
      </c>
      <c r="B212" t="s">
        <v>61</v>
      </c>
      <c r="C212">
        <v>34.825083999999997</v>
      </c>
      <c r="D212" s="72">
        <v>34.754952000000003</v>
      </c>
      <c r="E212">
        <v>44539.666666666162</v>
      </c>
      <c r="F212">
        <v>35.851493025154802</v>
      </c>
      <c r="G212">
        <v>670.99</v>
      </c>
      <c r="H212">
        <v>225</v>
      </c>
      <c r="I212">
        <v>0</v>
      </c>
      <c r="J212">
        <v>0</v>
      </c>
      <c r="K212">
        <v>350.4</v>
      </c>
      <c r="L212">
        <v>0</v>
      </c>
      <c r="M212">
        <v>147.68639999999999</v>
      </c>
      <c r="N212">
        <v>35.851493025154802</v>
      </c>
      <c r="O212" t="s">
        <v>109</v>
      </c>
    </row>
    <row r="213" spans="1:15" x14ac:dyDescent="0.3">
      <c r="A213" t="s">
        <v>85</v>
      </c>
      <c r="B213" t="s">
        <v>63</v>
      </c>
      <c r="C213">
        <v>34.680978000000003</v>
      </c>
      <c r="D213" s="72">
        <v>41.135205999999997</v>
      </c>
      <c r="E213">
        <v>44539.708333332826</v>
      </c>
      <c r="F213">
        <v>38.668175157840757</v>
      </c>
      <c r="G213">
        <v>679.71</v>
      </c>
      <c r="H213">
        <v>225</v>
      </c>
      <c r="I213">
        <v>0</v>
      </c>
      <c r="J213">
        <v>0</v>
      </c>
      <c r="K213">
        <v>347.50400000000002</v>
      </c>
      <c r="L213">
        <v>0</v>
      </c>
      <c r="M213">
        <v>149.57759999999999</v>
      </c>
      <c r="N213">
        <v>38.668175157840757</v>
      </c>
      <c r="O213" t="s">
        <v>109</v>
      </c>
    </row>
    <row r="214" spans="1:15" x14ac:dyDescent="0.3">
      <c r="A214" t="s">
        <v>85</v>
      </c>
      <c r="B214" t="s">
        <v>64</v>
      </c>
      <c r="C214">
        <v>49.515011000000001</v>
      </c>
      <c r="D214" s="72">
        <v>54.508361000000001</v>
      </c>
      <c r="E214">
        <v>44539.749999999491</v>
      </c>
      <c r="F214">
        <v>56.556574670318284</v>
      </c>
      <c r="G214">
        <v>714.37</v>
      </c>
      <c r="H214">
        <v>225</v>
      </c>
      <c r="I214">
        <v>0</v>
      </c>
      <c r="J214">
        <v>0</v>
      </c>
      <c r="K214">
        <v>350.62400000000002</v>
      </c>
      <c r="L214">
        <v>0</v>
      </c>
      <c r="M214">
        <v>150.30719999999999</v>
      </c>
      <c r="N214">
        <v>56.556574670318284</v>
      </c>
      <c r="O214" t="s">
        <v>109</v>
      </c>
    </row>
    <row r="215" spans="1:15" x14ac:dyDescent="0.3">
      <c r="A215" t="s">
        <v>85</v>
      </c>
      <c r="B215" t="s">
        <v>65</v>
      </c>
      <c r="C215">
        <v>42.440542000000001</v>
      </c>
      <c r="D215" s="72">
        <v>46.464089999999999</v>
      </c>
      <c r="E215">
        <v>44539.791666666155</v>
      </c>
      <c r="F215">
        <v>47.245219100180464</v>
      </c>
      <c r="G215">
        <v>733.48</v>
      </c>
      <c r="H215">
        <v>225</v>
      </c>
      <c r="I215">
        <v>0</v>
      </c>
      <c r="J215">
        <v>0</v>
      </c>
      <c r="K215">
        <v>350.72</v>
      </c>
      <c r="L215">
        <v>0</v>
      </c>
      <c r="M215">
        <v>147.66720000000001</v>
      </c>
      <c r="N215">
        <v>47.245219100180464</v>
      </c>
      <c r="O215" t="s">
        <v>109</v>
      </c>
    </row>
    <row r="216" spans="1:15" x14ac:dyDescent="0.3">
      <c r="A216" t="s">
        <v>85</v>
      </c>
      <c r="B216" t="s">
        <v>66</v>
      </c>
      <c r="C216">
        <v>41.162457000000003</v>
      </c>
      <c r="D216" s="72">
        <v>45.349685000000001</v>
      </c>
      <c r="E216">
        <v>44539.833333332819</v>
      </c>
      <c r="F216">
        <v>45.372312555738276</v>
      </c>
      <c r="G216">
        <v>737.92</v>
      </c>
      <c r="H216">
        <v>225</v>
      </c>
      <c r="I216">
        <v>0</v>
      </c>
      <c r="J216">
        <v>0</v>
      </c>
      <c r="K216">
        <v>351.2</v>
      </c>
      <c r="L216">
        <v>0</v>
      </c>
      <c r="M216">
        <v>144.78720000000001</v>
      </c>
      <c r="N216">
        <v>45.372312555738276</v>
      </c>
      <c r="O216" t="s">
        <v>109</v>
      </c>
    </row>
    <row r="217" spans="1:15" x14ac:dyDescent="0.3">
      <c r="A217" t="s">
        <v>85</v>
      </c>
      <c r="B217" t="s">
        <v>67</v>
      </c>
      <c r="C217">
        <v>37.909900999999998</v>
      </c>
      <c r="D217" s="72">
        <v>41.828988000000003</v>
      </c>
      <c r="E217">
        <v>44539.874999999483</v>
      </c>
      <c r="F217">
        <v>42.392028394194654</v>
      </c>
      <c r="G217">
        <v>724.99</v>
      </c>
      <c r="H217">
        <v>225</v>
      </c>
      <c r="I217">
        <v>0</v>
      </c>
      <c r="J217">
        <v>0</v>
      </c>
      <c r="K217">
        <v>350.4</v>
      </c>
      <c r="L217">
        <v>0</v>
      </c>
      <c r="M217">
        <v>147.84</v>
      </c>
      <c r="N217">
        <v>42.392028394194654</v>
      </c>
      <c r="O217" t="s">
        <v>109</v>
      </c>
    </row>
    <row r="218" spans="1:15" x14ac:dyDescent="0.3">
      <c r="A218" t="s">
        <v>85</v>
      </c>
      <c r="B218" t="s">
        <v>69</v>
      </c>
      <c r="C218">
        <v>53.318810999999997</v>
      </c>
      <c r="D218" s="72">
        <v>39.111500999999997</v>
      </c>
      <c r="E218">
        <v>44539.916666666148</v>
      </c>
      <c r="F218">
        <v>41.256344588857679</v>
      </c>
      <c r="G218">
        <v>693.93</v>
      </c>
      <c r="H218">
        <v>225</v>
      </c>
      <c r="I218">
        <v>0</v>
      </c>
      <c r="J218">
        <v>0</v>
      </c>
      <c r="K218">
        <v>343.34399999999999</v>
      </c>
      <c r="L218">
        <v>0</v>
      </c>
      <c r="M218">
        <v>123.8304</v>
      </c>
      <c r="N218">
        <v>41.256344588857679</v>
      </c>
      <c r="O218" t="s">
        <v>109</v>
      </c>
    </row>
    <row r="219" spans="1:15" x14ac:dyDescent="0.3">
      <c r="A219" t="s">
        <v>85</v>
      </c>
      <c r="B219" t="s">
        <v>71</v>
      </c>
      <c r="C219">
        <v>33.624279999999999</v>
      </c>
      <c r="D219" s="72">
        <v>37.974203000000003</v>
      </c>
      <c r="E219">
        <v>44539.958333332812</v>
      </c>
      <c r="F219">
        <v>38.189489262527054</v>
      </c>
      <c r="G219">
        <v>659.03</v>
      </c>
      <c r="H219">
        <v>225</v>
      </c>
      <c r="I219">
        <v>0</v>
      </c>
      <c r="J219">
        <v>0</v>
      </c>
      <c r="K219">
        <v>345.47199999999998</v>
      </c>
      <c r="L219">
        <v>0</v>
      </c>
      <c r="M219">
        <v>89.04</v>
      </c>
      <c r="N219">
        <v>38.189489262527054</v>
      </c>
      <c r="O219" t="s">
        <v>109</v>
      </c>
    </row>
    <row r="220" spans="1:15" x14ac:dyDescent="0.3">
      <c r="A220" t="s">
        <v>85</v>
      </c>
      <c r="B220" t="s">
        <v>73</v>
      </c>
      <c r="C220">
        <v>31.459219000000001</v>
      </c>
      <c r="D220" s="72">
        <v>32.224401</v>
      </c>
      <c r="E220">
        <v>44539.999999999476</v>
      </c>
      <c r="F220">
        <v>33.157200479706397</v>
      </c>
      <c r="G220">
        <v>612.77</v>
      </c>
      <c r="H220">
        <v>225</v>
      </c>
      <c r="I220">
        <v>0</v>
      </c>
      <c r="J220">
        <v>0</v>
      </c>
      <c r="K220">
        <v>333.23200000000003</v>
      </c>
      <c r="L220">
        <v>0</v>
      </c>
      <c r="M220">
        <v>76.137600000000006</v>
      </c>
      <c r="N220">
        <v>33.157200479706397</v>
      </c>
      <c r="O220" t="s">
        <v>109</v>
      </c>
    </row>
    <row r="221" spans="1:15" x14ac:dyDescent="0.3">
      <c r="A221" t="s">
        <v>86</v>
      </c>
      <c r="B221" t="s">
        <v>32</v>
      </c>
      <c r="C221">
        <v>36.445264000000002</v>
      </c>
      <c r="D221" s="72">
        <v>34.187080999999999</v>
      </c>
      <c r="E221">
        <v>44540.04166666614</v>
      </c>
      <c r="F221">
        <v>36.240746337213466</v>
      </c>
      <c r="G221">
        <v>590.16999999999996</v>
      </c>
      <c r="H221">
        <v>225</v>
      </c>
      <c r="I221">
        <v>0</v>
      </c>
      <c r="J221">
        <v>0</v>
      </c>
      <c r="K221">
        <v>337.50400000000002</v>
      </c>
      <c r="L221">
        <v>0</v>
      </c>
      <c r="M221">
        <v>76.0608</v>
      </c>
      <c r="N221">
        <v>36.240746337213466</v>
      </c>
      <c r="O221" t="s">
        <v>109</v>
      </c>
    </row>
    <row r="222" spans="1:15" x14ac:dyDescent="0.3">
      <c r="A222" t="s">
        <v>86</v>
      </c>
      <c r="B222" t="s">
        <v>36</v>
      </c>
      <c r="C222">
        <v>35.036698999999999</v>
      </c>
      <c r="D222" s="72">
        <v>33.437463000000001</v>
      </c>
      <c r="E222">
        <v>44540.083333332805</v>
      </c>
      <c r="F222">
        <v>34.53</v>
      </c>
      <c r="G222">
        <v>565.51</v>
      </c>
      <c r="H222">
        <v>225</v>
      </c>
      <c r="I222">
        <v>0</v>
      </c>
      <c r="J222">
        <v>0</v>
      </c>
      <c r="K222">
        <v>336.28800000000001</v>
      </c>
      <c r="L222">
        <v>0</v>
      </c>
      <c r="M222">
        <v>76.358400000000003</v>
      </c>
      <c r="N222">
        <v>34.53</v>
      </c>
      <c r="O222" t="s">
        <v>109</v>
      </c>
    </row>
    <row r="223" spans="1:15" x14ac:dyDescent="0.3">
      <c r="A223" t="s">
        <v>86</v>
      </c>
      <c r="B223" t="s">
        <v>37</v>
      </c>
      <c r="C223">
        <v>30.785364000000001</v>
      </c>
      <c r="D223" s="72">
        <v>32.106793000000003</v>
      </c>
      <c r="E223">
        <v>44540.124999999469</v>
      </c>
      <c r="F223">
        <v>32.91727125905274</v>
      </c>
      <c r="G223">
        <v>554.6</v>
      </c>
      <c r="H223">
        <v>225</v>
      </c>
      <c r="I223">
        <v>0</v>
      </c>
      <c r="J223">
        <v>0</v>
      </c>
      <c r="K223">
        <v>335.79199999999997</v>
      </c>
      <c r="L223">
        <v>0</v>
      </c>
      <c r="M223">
        <v>76.406400000000005</v>
      </c>
      <c r="N223">
        <v>32.91727125905274</v>
      </c>
      <c r="O223" t="s">
        <v>109</v>
      </c>
    </row>
    <row r="224" spans="1:15" x14ac:dyDescent="0.3">
      <c r="A224" t="s">
        <v>86</v>
      </c>
      <c r="B224" t="s">
        <v>38</v>
      </c>
      <c r="C224">
        <v>29.355042000000001</v>
      </c>
      <c r="D224" s="72">
        <v>32.533031000000001</v>
      </c>
      <c r="E224">
        <v>44540.166666666133</v>
      </c>
      <c r="F224">
        <v>32.440918313215697</v>
      </c>
      <c r="G224">
        <v>551.05999999999995</v>
      </c>
      <c r="H224">
        <v>225</v>
      </c>
      <c r="I224">
        <v>0</v>
      </c>
      <c r="J224">
        <v>0</v>
      </c>
      <c r="K224">
        <v>331.66399999999999</v>
      </c>
      <c r="L224">
        <v>0</v>
      </c>
      <c r="M224">
        <v>76.185599999999994</v>
      </c>
      <c r="N224">
        <v>32.440918313215697</v>
      </c>
      <c r="O224" t="s">
        <v>109</v>
      </c>
    </row>
    <row r="225" spans="1:15" x14ac:dyDescent="0.3">
      <c r="A225" t="s">
        <v>86</v>
      </c>
      <c r="B225" t="s">
        <v>39</v>
      </c>
      <c r="C225">
        <v>35.421273999999997</v>
      </c>
      <c r="D225" s="72">
        <v>33.134548000000002</v>
      </c>
      <c r="E225">
        <v>44540.208333332797</v>
      </c>
      <c r="F225">
        <v>33.980000000000004</v>
      </c>
      <c r="G225">
        <v>555.97</v>
      </c>
      <c r="H225">
        <v>225</v>
      </c>
      <c r="I225">
        <v>0</v>
      </c>
      <c r="J225">
        <v>0</v>
      </c>
      <c r="K225">
        <v>332.72</v>
      </c>
      <c r="L225">
        <v>0</v>
      </c>
      <c r="M225">
        <v>76.483199999999997</v>
      </c>
      <c r="N225">
        <v>33.980000000000004</v>
      </c>
      <c r="O225" t="s">
        <v>109</v>
      </c>
    </row>
    <row r="226" spans="1:15" x14ac:dyDescent="0.3">
      <c r="A226" t="s">
        <v>86</v>
      </c>
      <c r="B226" t="s">
        <v>41</v>
      </c>
      <c r="C226">
        <v>36.145310000000002</v>
      </c>
      <c r="D226" s="72">
        <v>36.754098999999997</v>
      </c>
      <c r="E226">
        <v>44540.249999999462</v>
      </c>
      <c r="F226">
        <v>37.35056013836688</v>
      </c>
      <c r="G226">
        <v>572.04999999999995</v>
      </c>
      <c r="H226">
        <v>225</v>
      </c>
      <c r="I226">
        <v>0</v>
      </c>
      <c r="J226">
        <v>0</v>
      </c>
      <c r="K226">
        <v>326.59199999999998</v>
      </c>
      <c r="L226">
        <v>0</v>
      </c>
      <c r="M226">
        <v>77.827200000000005</v>
      </c>
      <c r="N226">
        <v>37.35056013836688</v>
      </c>
      <c r="O226" t="s">
        <v>109</v>
      </c>
    </row>
    <row r="227" spans="1:15" x14ac:dyDescent="0.3">
      <c r="A227" t="s">
        <v>86</v>
      </c>
      <c r="B227" t="s">
        <v>43</v>
      </c>
      <c r="C227">
        <v>35.020217000000002</v>
      </c>
      <c r="D227" s="72">
        <v>51.589798999999999</v>
      </c>
      <c r="E227">
        <v>44540.291666666126</v>
      </c>
      <c r="F227">
        <v>51.921409921174082</v>
      </c>
      <c r="G227">
        <v>618.09</v>
      </c>
      <c r="H227">
        <v>225</v>
      </c>
      <c r="I227">
        <v>0</v>
      </c>
      <c r="J227">
        <v>0</v>
      </c>
      <c r="K227">
        <v>332.14400000000001</v>
      </c>
      <c r="L227">
        <v>0</v>
      </c>
      <c r="M227">
        <v>102.864</v>
      </c>
      <c r="N227">
        <v>51.921409921174082</v>
      </c>
      <c r="O227" t="s">
        <v>109</v>
      </c>
    </row>
    <row r="228" spans="1:15" x14ac:dyDescent="0.3">
      <c r="A228" t="s">
        <v>86</v>
      </c>
      <c r="B228" t="s">
        <v>45</v>
      </c>
      <c r="C228">
        <v>70.710631000000006</v>
      </c>
      <c r="D228" s="72">
        <v>64.612266000000005</v>
      </c>
      <c r="E228">
        <v>44540.33333333279</v>
      </c>
      <c r="F228">
        <v>67.77</v>
      </c>
      <c r="G228">
        <v>641.41999999999996</v>
      </c>
      <c r="H228">
        <v>225</v>
      </c>
      <c r="I228">
        <v>0</v>
      </c>
      <c r="J228">
        <v>0</v>
      </c>
      <c r="K228">
        <v>345.50400000000002</v>
      </c>
      <c r="L228">
        <v>0</v>
      </c>
      <c r="M228">
        <v>138.01920000000001</v>
      </c>
      <c r="N228">
        <v>67.77</v>
      </c>
      <c r="O228" t="s">
        <v>109</v>
      </c>
    </row>
    <row r="229" spans="1:15" x14ac:dyDescent="0.3">
      <c r="A229" t="s">
        <v>86</v>
      </c>
      <c r="B229" t="s">
        <v>47</v>
      </c>
      <c r="C229">
        <v>79.857940999999997</v>
      </c>
      <c r="D229" s="72">
        <v>48.714709999999997</v>
      </c>
      <c r="E229">
        <v>44540.374999999454</v>
      </c>
      <c r="F229">
        <v>50.44</v>
      </c>
      <c r="G229">
        <v>636.99</v>
      </c>
      <c r="H229">
        <v>225</v>
      </c>
      <c r="I229">
        <v>0</v>
      </c>
      <c r="J229">
        <v>0</v>
      </c>
      <c r="K229">
        <v>335.64800000000002</v>
      </c>
      <c r="L229">
        <v>0</v>
      </c>
      <c r="M229">
        <v>144.5856</v>
      </c>
      <c r="N229">
        <v>50.44</v>
      </c>
      <c r="O229" t="s">
        <v>109</v>
      </c>
    </row>
    <row r="230" spans="1:15" x14ac:dyDescent="0.3">
      <c r="A230" t="s">
        <v>86</v>
      </c>
      <c r="B230" t="s">
        <v>49</v>
      </c>
      <c r="C230">
        <v>56.305934000000001</v>
      </c>
      <c r="D230" s="72">
        <v>44.374771000000003</v>
      </c>
      <c r="E230">
        <v>44540.416666666119</v>
      </c>
      <c r="F230">
        <v>47.18854968944099</v>
      </c>
      <c r="G230">
        <v>636.79999999999995</v>
      </c>
      <c r="H230">
        <v>225</v>
      </c>
      <c r="I230">
        <v>0</v>
      </c>
      <c r="J230">
        <v>0</v>
      </c>
      <c r="K230">
        <v>336.48</v>
      </c>
      <c r="L230">
        <v>0</v>
      </c>
      <c r="M230">
        <v>148.17599999999999</v>
      </c>
      <c r="N230">
        <v>47.18854968944099</v>
      </c>
      <c r="O230" t="s">
        <v>109</v>
      </c>
    </row>
    <row r="231" spans="1:15" x14ac:dyDescent="0.3">
      <c r="A231" t="s">
        <v>86</v>
      </c>
      <c r="B231" t="s">
        <v>50</v>
      </c>
      <c r="C231">
        <v>54.823186</v>
      </c>
      <c r="D231" s="72">
        <v>43.436717000000002</v>
      </c>
      <c r="E231">
        <v>44540.458333332783</v>
      </c>
      <c r="F231">
        <v>44</v>
      </c>
      <c r="G231">
        <v>628.16</v>
      </c>
      <c r="H231">
        <v>225</v>
      </c>
      <c r="I231">
        <v>0</v>
      </c>
      <c r="J231">
        <v>0</v>
      </c>
      <c r="K231">
        <v>334.35199999999998</v>
      </c>
      <c r="L231">
        <v>0</v>
      </c>
      <c r="M231">
        <v>112.52160000000001</v>
      </c>
      <c r="N231">
        <v>44</v>
      </c>
      <c r="O231" t="s">
        <v>109</v>
      </c>
    </row>
    <row r="232" spans="1:15" x14ac:dyDescent="0.3">
      <c r="A232" t="s">
        <v>86</v>
      </c>
      <c r="B232" t="s">
        <v>51</v>
      </c>
      <c r="C232">
        <v>39.911926000000001</v>
      </c>
      <c r="D232" s="72">
        <v>40.492553999999998</v>
      </c>
      <c r="E232">
        <v>44540.499999999447</v>
      </c>
      <c r="F232">
        <v>40.981152495318049</v>
      </c>
      <c r="G232">
        <v>619.65</v>
      </c>
      <c r="H232">
        <v>225</v>
      </c>
      <c r="I232">
        <v>0</v>
      </c>
      <c r="J232">
        <v>0</v>
      </c>
      <c r="K232">
        <v>337.18400000000003</v>
      </c>
      <c r="L232">
        <v>0</v>
      </c>
      <c r="M232">
        <v>76.089600000000004</v>
      </c>
      <c r="N232">
        <v>40.981152495318049</v>
      </c>
      <c r="O232" t="s">
        <v>109</v>
      </c>
    </row>
    <row r="233" spans="1:15" x14ac:dyDescent="0.3">
      <c r="A233" t="s">
        <v>86</v>
      </c>
      <c r="B233" t="s">
        <v>54</v>
      </c>
      <c r="C233">
        <v>38.760772000000003</v>
      </c>
      <c r="D233" s="72">
        <v>35.953781999999997</v>
      </c>
      <c r="E233">
        <v>44540.541666666111</v>
      </c>
      <c r="F233">
        <v>36.49558814444363</v>
      </c>
      <c r="G233">
        <v>611.53</v>
      </c>
      <c r="H233">
        <v>225</v>
      </c>
      <c r="I233">
        <v>0</v>
      </c>
      <c r="J233">
        <v>0</v>
      </c>
      <c r="K233">
        <v>337.24799999999999</v>
      </c>
      <c r="L233">
        <v>0</v>
      </c>
      <c r="M233">
        <v>76.070400000000006</v>
      </c>
      <c r="N233">
        <v>36.49558814444363</v>
      </c>
      <c r="O233" t="s">
        <v>109</v>
      </c>
    </row>
    <row r="234" spans="1:15" x14ac:dyDescent="0.3">
      <c r="A234" t="s">
        <v>86</v>
      </c>
      <c r="B234" t="s">
        <v>57</v>
      </c>
      <c r="C234">
        <v>40.878821000000002</v>
      </c>
      <c r="D234" s="72">
        <v>35.157291000000001</v>
      </c>
      <c r="E234">
        <v>44540.583333332776</v>
      </c>
      <c r="F234">
        <v>35.420559499166956</v>
      </c>
      <c r="G234">
        <v>622.97</v>
      </c>
      <c r="H234">
        <v>225</v>
      </c>
      <c r="I234">
        <v>0</v>
      </c>
      <c r="J234">
        <v>0</v>
      </c>
      <c r="K234">
        <v>334.48</v>
      </c>
      <c r="L234">
        <v>0</v>
      </c>
      <c r="M234">
        <v>76.128</v>
      </c>
      <c r="N234">
        <v>35.420559499166956</v>
      </c>
      <c r="O234" t="s">
        <v>109</v>
      </c>
    </row>
    <row r="235" spans="1:15" x14ac:dyDescent="0.3">
      <c r="A235" t="s">
        <v>86</v>
      </c>
      <c r="B235" t="s">
        <v>59</v>
      </c>
      <c r="C235">
        <v>42.385364000000003</v>
      </c>
      <c r="D235" s="72">
        <v>33.999809999999997</v>
      </c>
      <c r="E235">
        <v>44540.62499999944</v>
      </c>
      <c r="F235">
        <v>34.671049488115784</v>
      </c>
      <c r="G235">
        <v>610.41999999999996</v>
      </c>
      <c r="H235">
        <v>225</v>
      </c>
      <c r="I235">
        <v>0</v>
      </c>
      <c r="J235">
        <v>0</v>
      </c>
      <c r="K235">
        <v>344.36799999999999</v>
      </c>
      <c r="L235">
        <v>0</v>
      </c>
      <c r="M235">
        <v>75.647999999999996</v>
      </c>
      <c r="N235">
        <v>34.671049488115784</v>
      </c>
      <c r="O235" t="s">
        <v>109</v>
      </c>
    </row>
    <row r="236" spans="1:15" x14ac:dyDescent="0.3">
      <c r="A236" t="s">
        <v>86</v>
      </c>
      <c r="B236" t="s">
        <v>61</v>
      </c>
      <c r="C236">
        <v>34.840708999999997</v>
      </c>
      <c r="D236" s="72">
        <v>32.196911999999998</v>
      </c>
      <c r="E236">
        <v>44540.666666666104</v>
      </c>
      <c r="F236">
        <v>32.896252181873663</v>
      </c>
      <c r="G236">
        <v>598.84</v>
      </c>
      <c r="H236">
        <v>225</v>
      </c>
      <c r="I236">
        <v>0</v>
      </c>
      <c r="J236">
        <v>0</v>
      </c>
      <c r="K236">
        <v>346.20800000000003</v>
      </c>
      <c r="L236">
        <v>0</v>
      </c>
      <c r="M236">
        <v>93.417599999999993</v>
      </c>
      <c r="N236">
        <v>32.896252181873663</v>
      </c>
      <c r="O236" t="s">
        <v>109</v>
      </c>
    </row>
    <row r="237" spans="1:15" x14ac:dyDescent="0.3">
      <c r="A237" t="s">
        <v>86</v>
      </c>
      <c r="B237" t="s">
        <v>63</v>
      </c>
      <c r="C237">
        <v>37.396355999999997</v>
      </c>
      <c r="D237" s="72">
        <v>35.929059000000002</v>
      </c>
      <c r="E237">
        <v>44540.708333332768</v>
      </c>
      <c r="F237">
        <v>36.837724328310479</v>
      </c>
      <c r="G237">
        <v>603.46</v>
      </c>
      <c r="H237">
        <v>225</v>
      </c>
      <c r="I237">
        <v>0</v>
      </c>
      <c r="J237">
        <v>0</v>
      </c>
      <c r="K237">
        <v>337.44</v>
      </c>
      <c r="L237">
        <v>0</v>
      </c>
      <c r="M237">
        <v>117.6096</v>
      </c>
      <c r="N237">
        <v>36.837724328310479</v>
      </c>
      <c r="O237" t="s">
        <v>109</v>
      </c>
    </row>
    <row r="238" spans="1:15" x14ac:dyDescent="0.3">
      <c r="A238" t="s">
        <v>86</v>
      </c>
      <c r="B238" t="s">
        <v>64</v>
      </c>
      <c r="C238">
        <v>60.993681000000002</v>
      </c>
      <c r="D238" s="72">
        <v>43.741216000000001</v>
      </c>
      <c r="E238">
        <v>44540.749999999432</v>
      </c>
      <c r="F238">
        <v>51.483771343631766</v>
      </c>
      <c r="G238">
        <v>617.79</v>
      </c>
      <c r="H238">
        <v>225</v>
      </c>
      <c r="I238">
        <v>0</v>
      </c>
      <c r="J238">
        <v>0</v>
      </c>
      <c r="K238">
        <v>335.98399999999998</v>
      </c>
      <c r="L238">
        <v>0</v>
      </c>
      <c r="M238">
        <v>145.41120000000001</v>
      </c>
      <c r="N238">
        <v>51.483771343631766</v>
      </c>
      <c r="O238" t="s">
        <v>109</v>
      </c>
    </row>
    <row r="239" spans="1:15" x14ac:dyDescent="0.3">
      <c r="A239" t="s">
        <v>86</v>
      </c>
      <c r="B239" t="s">
        <v>65</v>
      </c>
      <c r="C239">
        <v>34.497570000000003</v>
      </c>
      <c r="D239" s="72">
        <v>34.165781000000003</v>
      </c>
      <c r="E239">
        <v>44540.791666666097</v>
      </c>
      <c r="F239">
        <v>34.932763660229284</v>
      </c>
      <c r="G239">
        <v>617.45000000000005</v>
      </c>
      <c r="H239">
        <v>225</v>
      </c>
      <c r="I239">
        <v>0</v>
      </c>
      <c r="J239">
        <v>0</v>
      </c>
      <c r="K239">
        <v>334.89600000000002</v>
      </c>
      <c r="L239">
        <v>0</v>
      </c>
      <c r="M239">
        <v>143.99039999999999</v>
      </c>
      <c r="N239">
        <v>34.932763660229284</v>
      </c>
      <c r="O239" t="s">
        <v>109</v>
      </c>
    </row>
    <row r="240" spans="1:15" x14ac:dyDescent="0.3">
      <c r="A240" t="s">
        <v>86</v>
      </c>
      <c r="B240" t="s">
        <v>66</v>
      </c>
      <c r="C240">
        <v>31.891995999999999</v>
      </c>
      <c r="D240" s="72">
        <v>32.893571000000001</v>
      </c>
      <c r="E240">
        <v>44540.833333332761</v>
      </c>
      <c r="F240">
        <v>32.098588256450462</v>
      </c>
      <c r="G240">
        <v>612.80999999999995</v>
      </c>
      <c r="H240">
        <v>225</v>
      </c>
      <c r="I240">
        <v>0</v>
      </c>
      <c r="J240">
        <v>0</v>
      </c>
      <c r="K240">
        <v>333.37599999999998</v>
      </c>
      <c r="L240">
        <v>0</v>
      </c>
      <c r="M240">
        <v>144.9888</v>
      </c>
      <c r="N240">
        <v>32.098588256450462</v>
      </c>
      <c r="O240" t="s">
        <v>109</v>
      </c>
    </row>
    <row r="241" spans="1:15" x14ac:dyDescent="0.3">
      <c r="A241" t="s">
        <v>86</v>
      </c>
      <c r="B241" t="s">
        <v>67</v>
      </c>
      <c r="C241">
        <v>29.668033000000001</v>
      </c>
      <c r="D241" s="72">
        <v>32.207962999999999</v>
      </c>
      <c r="E241">
        <v>44540.874999999425</v>
      </c>
      <c r="F241">
        <v>31.361313536604595</v>
      </c>
      <c r="G241">
        <v>603.15</v>
      </c>
      <c r="H241">
        <v>225</v>
      </c>
      <c r="I241">
        <v>0</v>
      </c>
      <c r="J241">
        <v>0</v>
      </c>
      <c r="K241">
        <v>322.27199999999999</v>
      </c>
      <c r="L241">
        <v>0</v>
      </c>
      <c r="M241">
        <v>145.92959999999999</v>
      </c>
      <c r="N241">
        <v>31.361313536604595</v>
      </c>
      <c r="O241" t="s">
        <v>109</v>
      </c>
    </row>
    <row r="242" spans="1:15" x14ac:dyDescent="0.3">
      <c r="A242" t="s">
        <v>86</v>
      </c>
      <c r="B242" t="s">
        <v>69</v>
      </c>
      <c r="C242">
        <v>30.005502</v>
      </c>
      <c r="D242" s="72">
        <v>31.428303</v>
      </c>
      <c r="E242">
        <v>44540.916666666089</v>
      </c>
      <c r="F242">
        <v>31.05</v>
      </c>
      <c r="G242">
        <v>592.35</v>
      </c>
      <c r="H242">
        <v>225</v>
      </c>
      <c r="I242">
        <v>0</v>
      </c>
      <c r="J242">
        <v>0</v>
      </c>
      <c r="K242">
        <v>328.38400000000001</v>
      </c>
      <c r="L242">
        <v>0</v>
      </c>
      <c r="M242">
        <v>119.15519999999999</v>
      </c>
      <c r="N242">
        <v>31.05</v>
      </c>
      <c r="O242" t="s">
        <v>109</v>
      </c>
    </row>
    <row r="243" spans="1:15" x14ac:dyDescent="0.3">
      <c r="A243" t="s">
        <v>86</v>
      </c>
      <c r="B243" t="s">
        <v>71</v>
      </c>
      <c r="C243">
        <v>27.815234</v>
      </c>
      <c r="D243" s="72">
        <v>28.588259999999998</v>
      </c>
      <c r="E243">
        <v>44540.958333332754</v>
      </c>
      <c r="F243">
        <v>28.00760473774897</v>
      </c>
      <c r="G243">
        <v>576.49</v>
      </c>
      <c r="H243">
        <v>225</v>
      </c>
      <c r="I243">
        <v>0</v>
      </c>
      <c r="J243">
        <v>0</v>
      </c>
      <c r="K243">
        <v>330.48</v>
      </c>
      <c r="L243">
        <v>0</v>
      </c>
      <c r="M243">
        <v>84.710400000000007</v>
      </c>
      <c r="N243">
        <v>28.00760473774897</v>
      </c>
      <c r="O243" t="s">
        <v>109</v>
      </c>
    </row>
    <row r="244" spans="1:15" x14ac:dyDescent="0.3">
      <c r="A244" t="s">
        <v>86</v>
      </c>
      <c r="B244" t="s">
        <v>73</v>
      </c>
      <c r="C244">
        <v>22.718163000000001</v>
      </c>
      <c r="D244" s="72">
        <v>23.755977999999999</v>
      </c>
      <c r="E244">
        <v>44540.999999999418</v>
      </c>
      <c r="F244">
        <v>23.384784607392792</v>
      </c>
      <c r="G244">
        <v>545.97</v>
      </c>
      <c r="H244">
        <v>225</v>
      </c>
      <c r="I244">
        <v>0</v>
      </c>
      <c r="J244">
        <v>0</v>
      </c>
      <c r="K244">
        <v>303.56799999999998</v>
      </c>
      <c r="L244">
        <v>0</v>
      </c>
      <c r="M244">
        <v>75.052800000000005</v>
      </c>
      <c r="N244">
        <v>23.384784607392792</v>
      </c>
      <c r="O244" t="s">
        <v>109</v>
      </c>
    </row>
    <row r="245" spans="1:15" x14ac:dyDescent="0.3">
      <c r="A245" t="s">
        <v>87</v>
      </c>
      <c r="B245" t="s">
        <v>32</v>
      </c>
      <c r="C245">
        <v>20.793569000000002</v>
      </c>
      <c r="D245" s="72">
        <v>22.668821999999999</v>
      </c>
      <c r="E245">
        <v>44541.041666666082</v>
      </c>
      <c r="F245">
        <v>22.19</v>
      </c>
      <c r="G245">
        <v>519.42999999999995</v>
      </c>
      <c r="H245">
        <v>225</v>
      </c>
      <c r="I245">
        <v>0</v>
      </c>
      <c r="J245">
        <v>0</v>
      </c>
      <c r="K245">
        <v>296.75200000000001</v>
      </c>
      <c r="L245">
        <v>0</v>
      </c>
      <c r="M245">
        <v>74.966399999999993</v>
      </c>
      <c r="N245">
        <v>22.19</v>
      </c>
      <c r="O245" t="s">
        <v>109</v>
      </c>
    </row>
    <row r="246" spans="1:15" x14ac:dyDescent="0.3">
      <c r="A246" t="s">
        <v>87</v>
      </c>
      <c r="B246" t="s">
        <v>36</v>
      </c>
      <c r="C246">
        <v>20.399003</v>
      </c>
      <c r="D246" s="72">
        <v>21.447123999999999</v>
      </c>
      <c r="E246">
        <v>44541.083333332746</v>
      </c>
      <c r="F246">
        <v>20.74</v>
      </c>
      <c r="G246">
        <v>501.59</v>
      </c>
      <c r="H246">
        <v>225</v>
      </c>
      <c r="I246">
        <v>0</v>
      </c>
      <c r="J246">
        <v>0</v>
      </c>
      <c r="K246">
        <v>261.584</v>
      </c>
      <c r="L246">
        <v>0</v>
      </c>
      <c r="M246">
        <v>75.206400000000002</v>
      </c>
      <c r="N246">
        <v>20.74</v>
      </c>
      <c r="O246" t="s">
        <v>109</v>
      </c>
    </row>
    <row r="247" spans="1:15" x14ac:dyDescent="0.3">
      <c r="A247" t="s">
        <v>87</v>
      </c>
      <c r="B247" t="s">
        <v>37</v>
      </c>
      <c r="C247">
        <v>19.93093</v>
      </c>
      <c r="D247" s="72">
        <v>20.910499999999999</v>
      </c>
      <c r="E247">
        <v>44541.124999999411</v>
      </c>
      <c r="F247">
        <v>19.89</v>
      </c>
      <c r="G247">
        <v>486.19</v>
      </c>
      <c r="H247">
        <v>225</v>
      </c>
      <c r="I247">
        <v>0</v>
      </c>
      <c r="J247">
        <v>0</v>
      </c>
      <c r="K247">
        <v>227.68</v>
      </c>
      <c r="L247">
        <v>0</v>
      </c>
      <c r="M247">
        <v>75.062399999999997</v>
      </c>
      <c r="N247">
        <v>19.89</v>
      </c>
      <c r="O247" t="s">
        <v>109</v>
      </c>
    </row>
    <row r="248" spans="1:15" x14ac:dyDescent="0.3">
      <c r="A248" t="s">
        <v>87</v>
      </c>
      <c r="B248" t="s">
        <v>38</v>
      </c>
      <c r="C248">
        <v>19.350071</v>
      </c>
      <c r="D248" s="72">
        <v>21.167825000000001</v>
      </c>
      <c r="E248">
        <v>44541.166666666075</v>
      </c>
      <c r="F248">
        <v>19.5</v>
      </c>
      <c r="G248">
        <v>480.65</v>
      </c>
      <c r="H248">
        <v>225</v>
      </c>
      <c r="I248">
        <v>0</v>
      </c>
      <c r="J248">
        <v>0</v>
      </c>
      <c r="K248">
        <v>198.96</v>
      </c>
      <c r="L248">
        <v>0</v>
      </c>
      <c r="M248">
        <v>75.052800000000005</v>
      </c>
      <c r="N248">
        <v>19.5</v>
      </c>
      <c r="O248" t="s">
        <v>109</v>
      </c>
    </row>
    <row r="249" spans="1:15" x14ac:dyDescent="0.3">
      <c r="A249" t="s">
        <v>87</v>
      </c>
      <c r="B249" t="s">
        <v>39</v>
      </c>
      <c r="C249">
        <v>18.874168999999998</v>
      </c>
      <c r="D249" s="72">
        <v>21.497042</v>
      </c>
      <c r="E249">
        <v>44541.208333332739</v>
      </c>
      <c r="F249">
        <v>19.709999999999997</v>
      </c>
      <c r="G249">
        <v>470.61</v>
      </c>
      <c r="H249">
        <v>225</v>
      </c>
      <c r="I249">
        <v>0</v>
      </c>
      <c r="J249">
        <v>0</v>
      </c>
      <c r="K249">
        <v>191.34399999999999</v>
      </c>
      <c r="L249">
        <v>0</v>
      </c>
      <c r="M249">
        <v>75.350399999999993</v>
      </c>
      <c r="N249">
        <v>19.709999999999997</v>
      </c>
      <c r="O249" t="s">
        <v>109</v>
      </c>
    </row>
    <row r="250" spans="1:15" x14ac:dyDescent="0.3">
      <c r="A250" t="s">
        <v>87</v>
      </c>
      <c r="B250" t="s">
        <v>41</v>
      </c>
      <c r="C250">
        <v>19.425843</v>
      </c>
      <c r="D250" s="72">
        <v>22.276119999999999</v>
      </c>
      <c r="E250">
        <v>44541.249999999403</v>
      </c>
      <c r="F250">
        <v>20.369999999999997</v>
      </c>
      <c r="G250">
        <v>475.02</v>
      </c>
      <c r="H250">
        <v>225</v>
      </c>
      <c r="I250">
        <v>0</v>
      </c>
      <c r="J250">
        <v>0</v>
      </c>
      <c r="K250">
        <v>178.624</v>
      </c>
      <c r="L250">
        <v>0</v>
      </c>
      <c r="M250">
        <v>75.926400000000001</v>
      </c>
      <c r="N250">
        <v>20.369999999999997</v>
      </c>
      <c r="O250" t="s">
        <v>109</v>
      </c>
    </row>
    <row r="251" spans="1:15" x14ac:dyDescent="0.3">
      <c r="A251" t="s">
        <v>87</v>
      </c>
      <c r="B251" t="s">
        <v>43</v>
      </c>
      <c r="C251">
        <v>20.180323999999999</v>
      </c>
      <c r="D251" s="72">
        <v>22.375218</v>
      </c>
      <c r="E251">
        <v>44541.291666666068</v>
      </c>
      <c r="F251">
        <v>21.32</v>
      </c>
      <c r="G251">
        <v>495.53</v>
      </c>
      <c r="H251">
        <v>225</v>
      </c>
      <c r="I251">
        <v>0</v>
      </c>
      <c r="J251">
        <v>0</v>
      </c>
      <c r="K251">
        <v>174.416</v>
      </c>
      <c r="L251">
        <v>0</v>
      </c>
      <c r="M251">
        <v>98.630399999999995</v>
      </c>
      <c r="N251">
        <v>21.32</v>
      </c>
      <c r="O251" t="s">
        <v>109</v>
      </c>
    </row>
    <row r="252" spans="1:15" x14ac:dyDescent="0.3">
      <c r="A252" t="s">
        <v>87</v>
      </c>
      <c r="B252" t="s">
        <v>45</v>
      </c>
      <c r="C252">
        <v>22.281621000000001</v>
      </c>
      <c r="D252" s="72">
        <v>23.952006999999998</v>
      </c>
      <c r="E252">
        <v>44541.333333332732</v>
      </c>
      <c r="F252">
        <v>23.288307431066553</v>
      </c>
      <c r="G252">
        <v>519.1</v>
      </c>
      <c r="H252">
        <v>225</v>
      </c>
      <c r="I252">
        <v>0</v>
      </c>
      <c r="J252">
        <v>0</v>
      </c>
      <c r="K252">
        <v>169.56800000000001</v>
      </c>
      <c r="L252">
        <v>0</v>
      </c>
      <c r="M252">
        <v>106.0896</v>
      </c>
      <c r="N252">
        <v>23.288307431066553</v>
      </c>
      <c r="O252" t="s">
        <v>109</v>
      </c>
    </row>
    <row r="253" spans="1:15" x14ac:dyDescent="0.3">
      <c r="A253" t="s">
        <v>87</v>
      </c>
      <c r="B253" t="s">
        <v>47</v>
      </c>
      <c r="C253">
        <v>28.423784000000001</v>
      </c>
      <c r="D253" s="72">
        <v>24.406032</v>
      </c>
      <c r="E253">
        <v>44541.374999999396</v>
      </c>
      <c r="F253">
        <v>25.000000000000004</v>
      </c>
      <c r="G253">
        <v>545.11</v>
      </c>
      <c r="H253">
        <v>225</v>
      </c>
      <c r="I253">
        <v>0</v>
      </c>
      <c r="J253">
        <v>0</v>
      </c>
      <c r="K253">
        <v>175.80799999999999</v>
      </c>
      <c r="L253">
        <v>0</v>
      </c>
      <c r="M253">
        <v>90.566400000000002</v>
      </c>
      <c r="N253">
        <v>25.000000000000004</v>
      </c>
      <c r="O253" t="s">
        <v>109</v>
      </c>
    </row>
    <row r="254" spans="1:15" x14ac:dyDescent="0.3">
      <c r="A254" t="s">
        <v>87</v>
      </c>
      <c r="B254" t="s">
        <v>49</v>
      </c>
      <c r="C254">
        <v>35.137011999999999</v>
      </c>
      <c r="D254" s="72">
        <v>26.507863</v>
      </c>
      <c r="E254">
        <v>44541.41666666606</v>
      </c>
      <c r="F254">
        <v>28.750016295474417</v>
      </c>
      <c r="G254">
        <v>560.4</v>
      </c>
      <c r="H254">
        <v>225</v>
      </c>
      <c r="I254">
        <v>0</v>
      </c>
      <c r="J254">
        <v>0</v>
      </c>
      <c r="K254">
        <v>202.864</v>
      </c>
      <c r="L254">
        <v>0</v>
      </c>
      <c r="M254">
        <v>78.441599999999994</v>
      </c>
      <c r="N254">
        <v>28.750016295474417</v>
      </c>
      <c r="O254" t="s">
        <v>109</v>
      </c>
    </row>
    <row r="255" spans="1:15" x14ac:dyDescent="0.3">
      <c r="A255" t="s">
        <v>87</v>
      </c>
      <c r="B255" t="s">
        <v>50</v>
      </c>
      <c r="C255">
        <v>33.698202000000002</v>
      </c>
      <c r="D255" s="72">
        <v>25.789090000000002</v>
      </c>
      <c r="E255">
        <v>44541.458333332725</v>
      </c>
      <c r="F255">
        <v>26.748199352451437</v>
      </c>
      <c r="G255">
        <v>571.08000000000004</v>
      </c>
      <c r="H255">
        <v>225</v>
      </c>
      <c r="I255">
        <v>0</v>
      </c>
      <c r="J255">
        <v>0</v>
      </c>
      <c r="K255">
        <v>242.99199999999999</v>
      </c>
      <c r="L255">
        <v>0</v>
      </c>
      <c r="M255">
        <v>75.263999999999996</v>
      </c>
      <c r="N255">
        <v>26.748199352451437</v>
      </c>
      <c r="O255" t="s">
        <v>109</v>
      </c>
    </row>
    <row r="256" spans="1:15" x14ac:dyDescent="0.3">
      <c r="A256" t="s">
        <v>87</v>
      </c>
      <c r="B256" t="s">
        <v>51</v>
      </c>
      <c r="C256">
        <v>30.155487000000001</v>
      </c>
      <c r="D256" s="72">
        <v>25.927925999999999</v>
      </c>
      <c r="E256">
        <v>44541.499999999389</v>
      </c>
      <c r="F256">
        <v>26.401657494526301</v>
      </c>
      <c r="G256">
        <v>581.85</v>
      </c>
      <c r="H256">
        <v>225</v>
      </c>
      <c r="I256">
        <v>0</v>
      </c>
      <c r="J256">
        <v>0</v>
      </c>
      <c r="K256">
        <v>276.65600000000001</v>
      </c>
      <c r="L256">
        <v>0</v>
      </c>
      <c r="M256">
        <v>75.369600000000005</v>
      </c>
      <c r="N256">
        <v>26.401657494526301</v>
      </c>
      <c r="O256" t="s">
        <v>109</v>
      </c>
    </row>
    <row r="257" spans="1:15" x14ac:dyDescent="0.3">
      <c r="A257" t="s">
        <v>87</v>
      </c>
      <c r="B257" t="s">
        <v>54</v>
      </c>
      <c r="C257">
        <v>28.458272999999998</v>
      </c>
      <c r="D257" s="72">
        <v>26.100159999999999</v>
      </c>
      <c r="E257">
        <v>44541.541666666053</v>
      </c>
      <c r="F257">
        <v>26.272730085881761</v>
      </c>
      <c r="G257">
        <v>572.30999999999995</v>
      </c>
      <c r="H257">
        <v>225</v>
      </c>
      <c r="I257">
        <v>0</v>
      </c>
      <c r="J257">
        <v>0</v>
      </c>
      <c r="K257">
        <v>283.16800000000001</v>
      </c>
      <c r="L257">
        <v>0</v>
      </c>
      <c r="M257">
        <v>75.388800000000003</v>
      </c>
      <c r="N257">
        <v>26.272730085881761</v>
      </c>
      <c r="O257" t="s">
        <v>109</v>
      </c>
    </row>
    <row r="258" spans="1:15" x14ac:dyDescent="0.3">
      <c r="A258" t="s">
        <v>87</v>
      </c>
      <c r="B258" t="s">
        <v>57</v>
      </c>
      <c r="C258">
        <v>26.496815999999999</v>
      </c>
      <c r="D258" s="72">
        <v>25.566569000000001</v>
      </c>
      <c r="E258">
        <v>44541.583333332717</v>
      </c>
      <c r="F258">
        <v>25.499999999999996</v>
      </c>
      <c r="G258">
        <v>564.80999999999995</v>
      </c>
      <c r="H258">
        <v>225</v>
      </c>
      <c r="I258">
        <v>0</v>
      </c>
      <c r="J258">
        <v>0</v>
      </c>
      <c r="K258">
        <v>264.32</v>
      </c>
      <c r="L258">
        <v>0</v>
      </c>
      <c r="M258">
        <v>75.388800000000003</v>
      </c>
      <c r="N258">
        <v>25.499999999999996</v>
      </c>
      <c r="O258" t="s">
        <v>109</v>
      </c>
    </row>
    <row r="259" spans="1:15" x14ac:dyDescent="0.3">
      <c r="A259" t="s">
        <v>87</v>
      </c>
      <c r="B259" t="s">
        <v>59</v>
      </c>
      <c r="C259">
        <v>39.880223999999998</v>
      </c>
      <c r="D259" s="72">
        <v>24.124009000000001</v>
      </c>
      <c r="E259">
        <v>44541.624999999382</v>
      </c>
      <c r="F259">
        <v>24.16</v>
      </c>
      <c r="G259">
        <v>567.96</v>
      </c>
      <c r="H259">
        <v>225</v>
      </c>
      <c r="I259">
        <v>0</v>
      </c>
      <c r="J259">
        <v>0</v>
      </c>
      <c r="K259">
        <v>220.24</v>
      </c>
      <c r="L259">
        <v>0</v>
      </c>
      <c r="M259">
        <v>75.647999999999996</v>
      </c>
      <c r="N259">
        <v>24.16</v>
      </c>
      <c r="O259" t="s">
        <v>109</v>
      </c>
    </row>
    <row r="260" spans="1:15" x14ac:dyDescent="0.3">
      <c r="A260" t="s">
        <v>87</v>
      </c>
      <c r="B260" t="s">
        <v>61</v>
      </c>
      <c r="C260">
        <v>26.413554999999999</v>
      </c>
      <c r="D260" s="72">
        <v>25.282101999999998</v>
      </c>
      <c r="E260">
        <v>44541.666666666046</v>
      </c>
      <c r="F260">
        <v>25.678945680082823</v>
      </c>
      <c r="G260">
        <v>571.16999999999996</v>
      </c>
      <c r="H260">
        <v>225</v>
      </c>
      <c r="I260">
        <v>0</v>
      </c>
      <c r="J260">
        <v>0</v>
      </c>
      <c r="K260">
        <v>234.28800000000001</v>
      </c>
      <c r="L260">
        <v>0</v>
      </c>
      <c r="M260">
        <v>75.2928</v>
      </c>
      <c r="N260">
        <v>25.678945680082823</v>
      </c>
      <c r="O260" t="s">
        <v>109</v>
      </c>
    </row>
    <row r="261" spans="1:15" x14ac:dyDescent="0.3">
      <c r="A261" t="s">
        <v>87</v>
      </c>
      <c r="B261" t="s">
        <v>63</v>
      </c>
      <c r="C261">
        <v>30.102423999999999</v>
      </c>
      <c r="D261" s="72">
        <v>31.030685999999999</v>
      </c>
      <c r="E261">
        <v>44541.70833333271</v>
      </c>
      <c r="F261">
        <v>31.540010768468331</v>
      </c>
      <c r="G261">
        <v>586.95000000000005</v>
      </c>
      <c r="H261">
        <v>225</v>
      </c>
      <c r="I261">
        <v>0</v>
      </c>
      <c r="J261">
        <v>0</v>
      </c>
      <c r="K261">
        <v>240.816</v>
      </c>
      <c r="L261">
        <v>0</v>
      </c>
      <c r="M261">
        <v>92.035200000000003</v>
      </c>
      <c r="N261">
        <v>31.540010768468331</v>
      </c>
      <c r="O261" t="s">
        <v>109</v>
      </c>
    </row>
    <row r="262" spans="1:15" x14ac:dyDescent="0.3">
      <c r="A262" t="s">
        <v>87</v>
      </c>
      <c r="B262" t="s">
        <v>64</v>
      </c>
      <c r="C262">
        <v>123.306256</v>
      </c>
      <c r="D262" s="72">
        <v>38.371913999999997</v>
      </c>
      <c r="E262">
        <v>44541.749999999374</v>
      </c>
      <c r="F262">
        <v>74.002968427586708</v>
      </c>
      <c r="G262">
        <v>622.36</v>
      </c>
      <c r="H262">
        <v>225</v>
      </c>
      <c r="I262">
        <v>0</v>
      </c>
      <c r="J262">
        <v>0</v>
      </c>
      <c r="K262">
        <v>276.76799999999997</v>
      </c>
      <c r="L262">
        <v>0</v>
      </c>
      <c r="M262">
        <v>106.2912</v>
      </c>
      <c r="N262">
        <v>74.002968427586708</v>
      </c>
      <c r="O262" t="s">
        <v>109</v>
      </c>
    </row>
    <row r="263" spans="1:15" x14ac:dyDescent="0.3">
      <c r="A263" t="s">
        <v>87</v>
      </c>
      <c r="B263" t="s">
        <v>65</v>
      </c>
      <c r="C263">
        <v>40.771405000000001</v>
      </c>
      <c r="D263" s="72">
        <v>33.153365999999998</v>
      </c>
      <c r="E263">
        <v>44541.791666666039</v>
      </c>
      <c r="F263">
        <v>33.994746888410106</v>
      </c>
      <c r="G263">
        <v>632.62</v>
      </c>
      <c r="H263">
        <v>225</v>
      </c>
      <c r="I263">
        <v>0</v>
      </c>
      <c r="J263">
        <v>0</v>
      </c>
      <c r="K263">
        <v>322.096</v>
      </c>
      <c r="L263">
        <v>0</v>
      </c>
      <c r="M263">
        <v>93.043199999999999</v>
      </c>
      <c r="N263">
        <v>33.994746888410106</v>
      </c>
      <c r="O263" t="s">
        <v>109</v>
      </c>
    </row>
    <row r="264" spans="1:15" x14ac:dyDescent="0.3">
      <c r="A264" t="s">
        <v>87</v>
      </c>
      <c r="B264" t="s">
        <v>66</v>
      </c>
      <c r="C264">
        <v>31.389209000000001</v>
      </c>
      <c r="D264" s="72">
        <v>32.421950000000002</v>
      </c>
      <c r="E264">
        <v>44541.833333332703</v>
      </c>
      <c r="F264">
        <v>30.647411040194324</v>
      </c>
      <c r="G264">
        <v>647.26</v>
      </c>
      <c r="H264">
        <v>225</v>
      </c>
      <c r="I264">
        <v>0</v>
      </c>
      <c r="J264">
        <v>0</v>
      </c>
      <c r="K264">
        <v>333.488</v>
      </c>
      <c r="L264">
        <v>0</v>
      </c>
      <c r="M264">
        <v>75.532799999999995</v>
      </c>
      <c r="N264">
        <v>30.647411040194324</v>
      </c>
      <c r="O264" t="s">
        <v>109</v>
      </c>
    </row>
    <row r="265" spans="1:15" x14ac:dyDescent="0.3">
      <c r="A265" t="s">
        <v>87</v>
      </c>
      <c r="B265" t="s">
        <v>67</v>
      </c>
      <c r="C265">
        <v>29.880801999999999</v>
      </c>
      <c r="D265" s="72">
        <v>31.114757000000001</v>
      </c>
      <c r="E265">
        <v>44541.874999999367</v>
      </c>
      <c r="F265">
        <v>29.614859035208124</v>
      </c>
      <c r="G265">
        <v>649.23</v>
      </c>
      <c r="H265">
        <v>225</v>
      </c>
      <c r="I265">
        <v>0</v>
      </c>
      <c r="J265">
        <v>0</v>
      </c>
      <c r="K265">
        <v>337.93599999999998</v>
      </c>
      <c r="L265">
        <v>0</v>
      </c>
      <c r="M265">
        <v>76.147199999999998</v>
      </c>
      <c r="N265">
        <v>29.614859035208124</v>
      </c>
      <c r="O265" t="s">
        <v>109</v>
      </c>
    </row>
    <row r="266" spans="1:15" x14ac:dyDescent="0.3">
      <c r="A266" t="s">
        <v>87</v>
      </c>
      <c r="B266" t="s">
        <v>69</v>
      </c>
      <c r="C266">
        <v>30.264310999999999</v>
      </c>
      <c r="D266" s="72">
        <v>29.945218000000001</v>
      </c>
      <c r="E266">
        <v>44541.916666666031</v>
      </c>
      <c r="F266">
        <v>28.716820209376426</v>
      </c>
      <c r="G266">
        <v>655.68</v>
      </c>
      <c r="H266">
        <v>225</v>
      </c>
      <c r="I266">
        <v>0</v>
      </c>
      <c r="J266">
        <v>0</v>
      </c>
      <c r="K266">
        <v>343.74400000000003</v>
      </c>
      <c r="L266">
        <v>0</v>
      </c>
      <c r="M266">
        <v>76.627200000000002</v>
      </c>
      <c r="N266">
        <v>28.716820209376426</v>
      </c>
      <c r="O266" t="s">
        <v>109</v>
      </c>
    </row>
    <row r="267" spans="1:15" x14ac:dyDescent="0.3">
      <c r="A267" t="s">
        <v>87</v>
      </c>
      <c r="B267" t="s">
        <v>71</v>
      </c>
      <c r="C267">
        <v>28.593257000000001</v>
      </c>
      <c r="D267" s="72">
        <v>26.135629000000002</v>
      </c>
      <c r="E267">
        <v>44541.958333332695</v>
      </c>
      <c r="F267">
        <v>25.535019819081949</v>
      </c>
      <c r="G267">
        <v>649.83000000000004</v>
      </c>
      <c r="H267">
        <v>225</v>
      </c>
      <c r="I267">
        <v>0</v>
      </c>
      <c r="J267">
        <v>0</v>
      </c>
      <c r="K267">
        <v>332.608</v>
      </c>
      <c r="L267">
        <v>0</v>
      </c>
      <c r="M267">
        <v>76.377600000000001</v>
      </c>
      <c r="N267">
        <v>25.535019819081949</v>
      </c>
      <c r="O267" t="s">
        <v>109</v>
      </c>
    </row>
    <row r="268" spans="1:15" x14ac:dyDescent="0.3">
      <c r="A268" t="s">
        <v>87</v>
      </c>
      <c r="B268" t="s">
        <v>73</v>
      </c>
      <c r="C268">
        <v>21.692063000000001</v>
      </c>
      <c r="D268" s="72">
        <v>23.665106999999999</v>
      </c>
      <c r="E268">
        <v>44541.99999999936</v>
      </c>
      <c r="F268">
        <v>23.02</v>
      </c>
      <c r="G268">
        <v>638.6</v>
      </c>
      <c r="H268">
        <v>225</v>
      </c>
      <c r="I268">
        <v>0</v>
      </c>
      <c r="J268">
        <v>0</v>
      </c>
      <c r="K268">
        <v>312.91199999999998</v>
      </c>
      <c r="L268">
        <v>0</v>
      </c>
      <c r="M268">
        <v>76.540800000000004</v>
      </c>
      <c r="N268">
        <v>23.02</v>
      </c>
      <c r="O268" t="s">
        <v>109</v>
      </c>
    </row>
    <row r="269" spans="1:15" x14ac:dyDescent="0.3">
      <c r="A269" t="s">
        <v>88</v>
      </c>
      <c r="B269" t="s">
        <v>32</v>
      </c>
      <c r="C269">
        <v>29.954739</v>
      </c>
      <c r="D269" s="72">
        <v>28.315466000000001</v>
      </c>
      <c r="E269">
        <v>44542.041666666024</v>
      </c>
      <c r="F269">
        <v>28.153256494194498</v>
      </c>
      <c r="G269">
        <v>632.74</v>
      </c>
      <c r="H269">
        <v>225</v>
      </c>
      <c r="I269">
        <v>0</v>
      </c>
      <c r="J269">
        <v>0</v>
      </c>
      <c r="K269">
        <v>289.69600000000003</v>
      </c>
      <c r="L269">
        <v>0</v>
      </c>
      <c r="M269">
        <v>74.947199999999995</v>
      </c>
      <c r="N269">
        <v>28.153256494194498</v>
      </c>
      <c r="O269" t="s">
        <v>109</v>
      </c>
    </row>
    <row r="270" spans="1:15" x14ac:dyDescent="0.3">
      <c r="A270" t="s">
        <v>88</v>
      </c>
      <c r="B270" t="s">
        <v>36</v>
      </c>
      <c r="C270">
        <v>25.097552</v>
      </c>
      <c r="D270" s="72">
        <v>26.645385999999998</v>
      </c>
      <c r="E270">
        <v>44542.083333332688</v>
      </c>
      <c r="F270">
        <v>25.714926620529347</v>
      </c>
      <c r="G270">
        <v>642.01</v>
      </c>
      <c r="H270">
        <v>225</v>
      </c>
      <c r="I270">
        <v>0</v>
      </c>
      <c r="J270">
        <v>0</v>
      </c>
      <c r="K270">
        <v>269.24799999999999</v>
      </c>
      <c r="L270">
        <v>0</v>
      </c>
      <c r="M270">
        <v>75.129599999999996</v>
      </c>
      <c r="N270">
        <v>25.714926620529347</v>
      </c>
      <c r="O270" t="s">
        <v>109</v>
      </c>
    </row>
    <row r="271" spans="1:15" x14ac:dyDescent="0.3">
      <c r="A271" t="s">
        <v>88</v>
      </c>
      <c r="B271" t="s">
        <v>37</v>
      </c>
      <c r="C271">
        <v>28.207024000000001</v>
      </c>
      <c r="D271" s="72">
        <v>26.472166000000001</v>
      </c>
      <c r="E271">
        <v>44542.124999999352</v>
      </c>
      <c r="F271">
        <v>26.510145799384951</v>
      </c>
      <c r="G271">
        <v>651.89</v>
      </c>
      <c r="H271">
        <v>225</v>
      </c>
      <c r="I271">
        <v>0</v>
      </c>
      <c r="J271">
        <v>0</v>
      </c>
      <c r="K271">
        <v>254.33600000000001</v>
      </c>
      <c r="L271">
        <v>0</v>
      </c>
      <c r="M271">
        <v>75.456000000000003</v>
      </c>
      <c r="N271">
        <v>26.510145799384951</v>
      </c>
      <c r="O271" t="s">
        <v>109</v>
      </c>
    </row>
    <row r="272" spans="1:15" x14ac:dyDescent="0.3">
      <c r="A272" t="s">
        <v>88</v>
      </c>
      <c r="B272" t="s">
        <v>38</v>
      </c>
      <c r="C272">
        <v>27.091367000000002</v>
      </c>
      <c r="D272" s="72">
        <v>25.118317999999999</v>
      </c>
      <c r="E272">
        <v>44542.166666666017</v>
      </c>
      <c r="F272">
        <v>24.944642920598636</v>
      </c>
      <c r="G272">
        <v>668.44</v>
      </c>
      <c r="H272">
        <v>225</v>
      </c>
      <c r="I272">
        <v>0</v>
      </c>
      <c r="J272">
        <v>0</v>
      </c>
      <c r="K272">
        <v>275.66399999999999</v>
      </c>
      <c r="L272">
        <v>0</v>
      </c>
      <c r="M272">
        <v>75.206400000000002</v>
      </c>
      <c r="N272">
        <v>24.944642920598636</v>
      </c>
      <c r="O272" t="s">
        <v>109</v>
      </c>
    </row>
    <row r="273" spans="1:15" x14ac:dyDescent="0.3">
      <c r="A273" t="s">
        <v>88</v>
      </c>
      <c r="B273" t="s">
        <v>39</v>
      </c>
      <c r="C273">
        <v>30.018170000000001</v>
      </c>
      <c r="D273" s="72">
        <v>26.628938000000002</v>
      </c>
      <c r="E273">
        <v>44542.208333332681</v>
      </c>
      <c r="F273">
        <v>27.093057555176856</v>
      </c>
      <c r="G273">
        <v>693.66</v>
      </c>
      <c r="H273">
        <v>225</v>
      </c>
      <c r="I273">
        <v>0</v>
      </c>
      <c r="J273">
        <v>0</v>
      </c>
      <c r="K273">
        <v>262.65600000000001</v>
      </c>
      <c r="L273">
        <v>0</v>
      </c>
      <c r="M273">
        <v>75.408000000000001</v>
      </c>
      <c r="N273">
        <v>27.093057555176856</v>
      </c>
      <c r="O273" t="s">
        <v>109</v>
      </c>
    </row>
    <row r="274" spans="1:15" x14ac:dyDescent="0.3">
      <c r="A274" t="s">
        <v>88</v>
      </c>
      <c r="B274" t="s">
        <v>41</v>
      </c>
      <c r="C274">
        <v>26.563572000000001</v>
      </c>
      <c r="D274" s="72">
        <v>28.269974999999999</v>
      </c>
      <c r="E274">
        <v>44542.249999999345</v>
      </c>
      <c r="F274">
        <v>27.004625937615284</v>
      </c>
      <c r="G274">
        <v>719.23</v>
      </c>
      <c r="H274">
        <v>225</v>
      </c>
      <c r="I274">
        <v>0</v>
      </c>
      <c r="J274">
        <v>0</v>
      </c>
      <c r="K274">
        <v>257.61599999999999</v>
      </c>
      <c r="L274">
        <v>0</v>
      </c>
      <c r="M274">
        <v>75.974400000000003</v>
      </c>
      <c r="N274">
        <v>27.004625937615284</v>
      </c>
      <c r="O274" t="s">
        <v>109</v>
      </c>
    </row>
    <row r="275" spans="1:15" x14ac:dyDescent="0.3">
      <c r="A275" t="s">
        <v>88</v>
      </c>
      <c r="B275" t="s">
        <v>43</v>
      </c>
      <c r="C275">
        <v>33.443078</v>
      </c>
      <c r="D275" s="72">
        <v>29.582597</v>
      </c>
      <c r="E275">
        <v>44542.291666666009</v>
      </c>
      <c r="F275">
        <v>29.936290585855723</v>
      </c>
      <c r="G275">
        <v>752.64</v>
      </c>
      <c r="H275">
        <v>225</v>
      </c>
      <c r="I275">
        <v>0</v>
      </c>
      <c r="J275">
        <v>0</v>
      </c>
      <c r="K275">
        <v>265.12</v>
      </c>
      <c r="L275">
        <v>0</v>
      </c>
      <c r="M275">
        <v>97.238399999999999</v>
      </c>
      <c r="N275">
        <v>29.936290585855723</v>
      </c>
      <c r="O275" t="s">
        <v>109</v>
      </c>
    </row>
    <row r="276" spans="1:15" x14ac:dyDescent="0.3">
      <c r="A276" t="s">
        <v>88</v>
      </c>
      <c r="B276" t="s">
        <v>45</v>
      </c>
      <c r="C276">
        <v>253.30875700000001</v>
      </c>
      <c r="D276" s="72">
        <v>33.898144000000002</v>
      </c>
      <c r="E276">
        <v>44542.333333332674</v>
      </c>
      <c r="F276">
        <v>115.68717647058824</v>
      </c>
      <c r="G276">
        <v>780.6</v>
      </c>
      <c r="H276">
        <v>225</v>
      </c>
      <c r="I276">
        <v>0</v>
      </c>
      <c r="J276">
        <v>0</v>
      </c>
      <c r="K276">
        <v>294.19200000000001</v>
      </c>
      <c r="L276">
        <v>0</v>
      </c>
      <c r="M276">
        <v>108.6144</v>
      </c>
      <c r="N276">
        <v>115.68717647058824</v>
      </c>
      <c r="O276" t="s">
        <v>109</v>
      </c>
    </row>
    <row r="277" spans="1:15" x14ac:dyDescent="0.3">
      <c r="A277" t="s">
        <v>88</v>
      </c>
      <c r="B277" t="s">
        <v>47</v>
      </c>
      <c r="C277">
        <v>32.476430000000001</v>
      </c>
      <c r="D277" s="72">
        <v>32.214001000000003</v>
      </c>
      <c r="E277">
        <v>44542.374999999338</v>
      </c>
      <c r="F277">
        <v>31.549046398867635</v>
      </c>
      <c r="G277">
        <v>799.06</v>
      </c>
      <c r="H277">
        <v>225</v>
      </c>
      <c r="I277">
        <v>0</v>
      </c>
      <c r="J277">
        <v>0</v>
      </c>
      <c r="K277">
        <v>319.77600000000001</v>
      </c>
      <c r="L277">
        <v>0</v>
      </c>
      <c r="M277">
        <v>85.814400000000006</v>
      </c>
      <c r="N277">
        <v>31.549046398867635</v>
      </c>
      <c r="O277" t="s">
        <v>109</v>
      </c>
    </row>
    <row r="278" spans="1:15" x14ac:dyDescent="0.3">
      <c r="A278" t="s">
        <v>88</v>
      </c>
      <c r="B278" t="s">
        <v>49</v>
      </c>
      <c r="C278">
        <v>23.556266999999998</v>
      </c>
      <c r="D278" s="72">
        <v>31.600189</v>
      </c>
      <c r="E278">
        <v>44542.416666666002</v>
      </c>
      <c r="F278">
        <v>27.968365808529107</v>
      </c>
      <c r="G278">
        <v>787.44</v>
      </c>
      <c r="H278">
        <v>225</v>
      </c>
      <c r="I278">
        <v>0</v>
      </c>
      <c r="J278">
        <v>0</v>
      </c>
      <c r="K278">
        <v>300.19200000000001</v>
      </c>
      <c r="L278">
        <v>0</v>
      </c>
      <c r="M278">
        <v>75.2256</v>
      </c>
      <c r="N278">
        <v>27.968365808529107</v>
      </c>
      <c r="O278" t="s">
        <v>109</v>
      </c>
    </row>
    <row r="279" spans="1:15" x14ac:dyDescent="0.3">
      <c r="A279" t="s">
        <v>88</v>
      </c>
      <c r="B279" t="s">
        <v>50</v>
      </c>
      <c r="C279">
        <v>24.766797</v>
      </c>
      <c r="D279" s="72">
        <v>29.833727</v>
      </c>
      <c r="E279">
        <v>44542.458333332666</v>
      </c>
      <c r="F279">
        <v>26.784286923973742</v>
      </c>
      <c r="G279">
        <v>737.19</v>
      </c>
      <c r="H279">
        <v>225</v>
      </c>
      <c r="I279">
        <v>0</v>
      </c>
      <c r="J279">
        <v>0</v>
      </c>
      <c r="K279">
        <v>277.42399999999998</v>
      </c>
      <c r="L279">
        <v>0</v>
      </c>
      <c r="M279">
        <v>75.129599999999996</v>
      </c>
      <c r="N279">
        <v>26.784286923973742</v>
      </c>
      <c r="O279" t="s">
        <v>109</v>
      </c>
    </row>
    <row r="280" spans="1:15" x14ac:dyDescent="0.3">
      <c r="A280" t="s">
        <v>88</v>
      </c>
      <c r="B280" t="s">
        <v>51</v>
      </c>
      <c r="C280">
        <v>25.127694000000002</v>
      </c>
      <c r="D280" s="72">
        <v>29.078855999999998</v>
      </c>
      <c r="E280">
        <v>44542.499999999331</v>
      </c>
      <c r="F280">
        <v>26.133952493433362</v>
      </c>
      <c r="G280">
        <v>677.48</v>
      </c>
      <c r="H280">
        <v>225</v>
      </c>
      <c r="I280">
        <v>0</v>
      </c>
      <c r="J280">
        <v>0</v>
      </c>
      <c r="K280">
        <v>238.52799999999999</v>
      </c>
      <c r="L280">
        <v>0</v>
      </c>
      <c r="M280">
        <v>75.2256</v>
      </c>
      <c r="N280">
        <v>26.133952493433362</v>
      </c>
      <c r="O280" t="s">
        <v>109</v>
      </c>
    </row>
    <row r="281" spans="1:15" x14ac:dyDescent="0.3">
      <c r="A281" t="s">
        <v>88</v>
      </c>
      <c r="B281" t="s">
        <v>54</v>
      </c>
      <c r="C281">
        <v>25.160367000000001</v>
      </c>
      <c r="D281" s="72">
        <v>27.416459</v>
      </c>
      <c r="E281">
        <v>44542.541666665995</v>
      </c>
      <c r="F281">
        <v>24.952092628308151</v>
      </c>
      <c r="G281">
        <v>641.54999999999995</v>
      </c>
      <c r="H281">
        <v>225</v>
      </c>
      <c r="I281">
        <v>0</v>
      </c>
      <c r="J281">
        <v>0</v>
      </c>
      <c r="K281">
        <v>199.76</v>
      </c>
      <c r="L281">
        <v>0</v>
      </c>
      <c r="M281">
        <v>75.100800000000007</v>
      </c>
      <c r="N281">
        <v>24.952092628308151</v>
      </c>
      <c r="O281" t="s">
        <v>109</v>
      </c>
    </row>
    <row r="282" spans="1:15" x14ac:dyDescent="0.3">
      <c r="A282" t="s">
        <v>88</v>
      </c>
      <c r="B282" t="s">
        <v>57</v>
      </c>
      <c r="C282">
        <v>24.025041000000002</v>
      </c>
      <c r="D282" s="72">
        <v>25.55386</v>
      </c>
      <c r="E282">
        <v>44542.583333332659</v>
      </c>
      <c r="F282">
        <v>23.967496616341439</v>
      </c>
      <c r="G282">
        <v>618.9</v>
      </c>
      <c r="H282">
        <v>225</v>
      </c>
      <c r="I282">
        <v>0</v>
      </c>
      <c r="J282">
        <v>0</v>
      </c>
      <c r="K282">
        <v>179.61600000000001</v>
      </c>
      <c r="L282">
        <v>0</v>
      </c>
      <c r="M282">
        <v>74.995199999999997</v>
      </c>
      <c r="N282">
        <v>23.967496616341439</v>
      </c>
      <c r="O282" t="s">
        <v>109</v>
      </c>
    </row>
    <row r="283" spans="1:15" x14ac:dyDescent="0.3">
      <c r="A283" t="s">
        <v>88</v>
      </c>
      <c r="B283" t="s">
        <v>59</v>
      </c>
      <c r="C283">
        <v>21.662344000000001</v>
      </c>
      <c r="D283" s="72">
        <v>25.542521000000001</v>
      </c>
      <c r="E283">
        <v>44542.624999999323</v>
      </c>
      <c r="F283">
        <v>23.797185593387127</v>
      </c>
      <c r="G283">
        <v>605.25</v>
      </c>
      <c r="H283">
        <v>225</v>
      </c>
      <c r="I283">
        <v>0</v>
      </c>
      <c r="J283">
        <v>0</v>
      </c>
      <c r="K283">
        <v>165.2</v>
      </c>
      <c r="L283">
        <v>0</v>
      </c>
      <c r="M283">
        <v>75.110399999999998</v>
      </c>
      <c r="N283">
        <v>23.797185593387127</v>
      </c>
      <c r="O283" t="s">
        <v>109</v>
      </c>
    </row>
    <row r="284" spans="1:15" x14ac:dyDescent="0.3">
      <c r="A284" t="s">
        <v>88</v>
      </c>
      <c r="B284" t="s">
        <v>61</v>
      </c>
      <c r="C284">
        <v>20.77139</v>
      </c>
      <c r="D284" s="72">
        <v>26.626142999999999</v>
      </c>
      <c r="E284">
        <v>44542.666666665988</v>
      </c>
      <c r="F284">
        <v>22.786973691575707</v>
      </c>
      <c r="G284">
        <v>606.49</v>
      </c>
      <c r="H284">
        <v>225</v>
      </c>
      <c r="I284">
        <v>0</v>
      </c>
      <c r="J284">
        <v>0</v>
      </c>
      <c r="K284">
        <v>161.66399999999999</v>
      </c>
      <c r="L284">
        <v>0</v>
      </c>
      <c r="M284">
        <v>75.129599999999996</v>
      </c>
      <c r="N284">
        <v>22.786973691575707</v>
      </c>
      <c r="O284" t="s">
        <v>109</v>
      </c>
    </row>
    <row r="285" spans="1:15" x14ac:dyDescent="0.3">
      <c r="A285" t="s">
        <v>88</v>
      </c>
      <c r="B285" t="s">
        <v>63</v>
      </c>
      <c r="C285">
        <v>23.582628</v>
      </c>
      <c r="D285" s="72">
        <v>33.648867000000003</v>
      </c>
      <c r="E285">
        <v>44542.708333332652</v>
      </c>
      <c r="F285">
        <v>26.497771128441826</v>
      </c>
      <c r="G285">
        <v>635.80999999999995</v>
      </c>
      <c r="H285">
        <v>225</v>
      </c>
      <c r="I285">
        <v>0</v>
      </c>
      <c r="J285">
        <v>0</v>
      </c>
      <c r="K285">
        <v>166.03200000000001</v>
      </c>
      <c r="L285">
        <v>0</v>
      </c>
      <c r="M285">
        <v>97.468800000000002</v>
      </c>
      <c r="N285">
        <v>26.497771128441826</v>
      </c>
      <c r="O285" t="s">
        <v>109</v>
      </c>
    </row>
    <row r="286" spans="1:15" x14ac:dyDescent="0.3">
      <c r="A286" t="s">
        <v>88</v>
      </c>
      <c r="B286" t="s">
        <v>64</v>
      </c>
      <c r="C286">
        <v>78.905289999999994</v>
      </c>
      <c r="D286" s="72">
        <v>50.688854999999997</v>
      </c>
      <c r="E286">
        <v>44542.749999999316</v>
      </c>
      <c r="F286">
        <v>61.996922410018392</v>
      </c>
      <c r="G286">
        <v>685.48</v>
      </c>
      <c r="H286">
        <v>225</v>
      </c>
      <c r="I286">
        <v>0</v>
      </c>
      <c r="J286">
        <v>0</v>
      </c>
      <c r="K286">
        <v>184.19200000000001</v>
      </c>
      <c r="L286">
        <v>0</v>
      </c>
      <c r="M286">
        <v>105.2064</v>
      </c>
      <c r="N286">
        <v>61.996922410018392</v>
      </c>
      <c r="O286" t="s">
        <v>109</v>
      </c>
    </row>
    <row r="287" spans="1:15" x14ac:dyDescent="0.3">
      <c r="A287" t="s">
        <v>88</v>
      </c>
      <c r="B287" t="s">
        <v>65</v>
      </c>
      <c r="C287">
        <v>78.183171999999999</v>
      </c>
      <c r="D287" s="72">
        <v>41.905071</v>
      </c>
      <c r="E287">
        <v>44542.79166666598</v>
      </c>
      <c r="F287">
        <v>55.997567175004733</v>
      </c>
      <c r="G287">
        <v>734.3</v>
      </c>
      <c r="H287">
        <v>225</v>
      </c>
      <c r="I287">
        <v>0</v>
      </c>
      <c r="J287">
        <v>0</v>
      </c>
      <c r="K287">
        <v>213.488</v>
      </c>
      <c r="L287">
        <v>0</v>
      </c>
      <c r="M287">
        <v>91.190399999999997</v>
      </c>
      <c r="N287">
        <v>55.997567175004733</v>
      </c>
      <c r="O287" t="s">
        <v>109</v>
      </c>
    </row>
    <row r="288" spans="1:15" x14ac:dyDescent="0.3">
      <c r="A288" t="s">
        <v>88</v>
      </c>
      <c r="B288" t="s">
        <v>66</v>
      </c>
      <c r="C288">
        <v>57.968525</v>
      </c>
      <c r="D288" s="72">
        <v>40.717312999999997</v>
      </c>
      <c r="E288">
        <v>44542.833333332645</v>
      </c>
      <c r="F288">
        <v>47.906458664552432</v>
      </c>
      <c r="G288">
        <v>761</v>
      </c>
      <c r="H288">
        <v>225</v>
      </c>
      <c r="I288">
        <v>0</v>
      </c>
      <c r="J288">
        <v>0</v>
      </c>
      <c r="K288">
        <v>256.62400000000002</v>
      </c>
      <c r="L288">
        <v>0</v>
      </c>
      <c r="M288">
        <v>75.667199999999994</v>
      </c>
      <c r="N288">
        <v>47.906458664552432</v>
      </c>
      <c r="O288" t="s">
        <v>109</v>
      </c>
    </row>
    <row r="289" spans="1:15" x14ac:dyDescent="0.3">
      <c r="A289" t="s">
        <v>88</v>
      </c>
      <c r="B289" t="s">
        <v>67</v>
      </c>
      <c r="C289">
        <v>36.004061999999998</v>
      </c>
      <c r="D289" s="72">
        <v>40.983665000000002</v>
      </c>
      <c r="E289">
        <v>44542.874999999309</v>
      </c>
      <c r="F289">
        <v>38.762634076244687</v>
      </c>
      <c r="G289">
        <v>779.77</v>
      </c>
      <c r="H289">
        <v>225</v>
      </c>
      <c r="I289">
        <v>0</v>
      </c>
      <c r="J289">
        <v>0</v>
      </c>
      <c r="K289">
        <v>314.32</v>
      </c>
      <c r="L289">
        <v>0</v>
      </c>
      <c r="M289">
        <v>76.857600000000005</v>
      </c>
      <c r="N289">
        <v>38.762634076244687</v>
      </c>
      <c r="O289" t="s">
        <v>109</v>
      </c>
    </row>
    <row r="290" spans="1:15" x14ac:dyDescent="0.3">
      <c r="A290" t="s">
        <v>88</v>
      </c>
      <c r="B290" t="s">
        <v>69</v>
      </c>
      <c r="C290">
        <v>47.396994999999997</v>
      </c>
      <c r="D290" s="72">
        <v>40.42642</v>
      </c>
      <c r="E290">
        <v>44542.916666665973</v>
      </c>
      <c r="F290">
        <v>41.900593104740189</v>
      </c>
      <c r="G290">
        <v>788.09</v>
      </c>
      <c r="H290">
        <v>225</v>
      </c>
      <c r="I290">
        <v>0</v>
      </c>
      <c r="J290">
        <v>0</v>
      </c>
      <c r="K290">
        <v>333.84</v>
      </c>
      <c r="L290">
        <v>0</v>
      </c>
      <c r="M290">
        <v>76.128</v>
      </c>
      <c r="N290">
        <v>41.900593104740189</v>
      </c>
      <c r="O290" t="s">
        <v>109</v>
      </c>
    </row>
    <row r="291" spans="1:15" x14ac:dyDescent="0.3">
      <c r="A291" t="s">
        <v>88</v>
      </c>
      <c r="B291" t="s">
        <v>71</v>
      </c>
      <c r="C291">
        <v>30.728489</v>
      </c>
      <c r="D291" s="72">
        <v>34.441752000000001</v>
      </c>
      <c r="E291">
        <v>44542.958333332637</v>
      </c>
      <c r="F291">
        <v>32.154224292347493</v>
      </c>
      <c r="G291">
        <v>780.76</v>
      </c>
      <c r="H291">
        <v>225</v>
      </c>
      <c r="I291">
        <v>0</v>
      </c>
      <c r="J291">
        <v>0</v>
      </c>
      <c r="K291">
        <v>326.57600000000002</v>
      </c>
      <c r="L291">
        <v>0</v>
      </c>
      <c r="M291">
        <v>75.964799999999997</v>
      </c>
      <c r="N291">
        <v>32.154224292347493</v>
      </c>
      <c r="O291" t="s">
        <v>109</v>
      </c>
    </row>
    <row r="292" spans="1:15" x14ac:dyDescent="0.3">
      <c r="A292" t="s">
        <v>88</v>
      </c>
      <c r="B292" t="s">
        <v>73</v>
      </c>
      <c r="C292">
        <v>25.893941999999999</v>
      </c>
      <c r="D292" s="72">
        <v>29.577207999999999</v>
      </c>
      <c r="E292">
        <v>44542.999999999302</v>
      </c>
      <c r="F292">
        <v>26.997283123482415</v>
      </c>
      <c r="G292">
        <v>772.27</v>
      </c>
      <c r="H292">
        <v>225</v>
      </c>
      <c r="I292">
        <v>0</v>
      </c>
      <c r="J292">
        <v>0</v>
      </c>
      <c r="K292">
        <v>304.976</v>
      </c>
      <c r="L292">
        <v>0</v>
      </c>
      <c r="M292">
        <v>76.319999999999993</v>
      </c>
      <c r="N292">
        <v>26.997283123482415</v>
      </c>
      <c r="O292" t="s">
        <v>109</v>
      </c>
    </row>
    <row r="293" spans="1:15" x14ac:dyDescent="0.3">
      <c r="A293" t="s">
        <v>89</v>
      </c>
      <c r="B293" t="s">
        <v>32</v>
      </c>
      <c r="C293">
        <v>29.676326</v>
      </c>
      <c r="D293" s="72">
        <v>30.929970999999998</v>
      </c>
      <c r="E293">
        <v>44543.041666665966</v>
      </c>
      <c r="F293">
        <v>29.857981571227164</v>
      </c>
      <c r="G293">
        <v>764.68</v>
      </c>
      <c r="H293">
        <v>225</v>
      </c>
      <c r="I293">
        <v>0</v>
      </c>
      <c r="J293">
        <v>0</v>
      </c>
      <c r="K293">
        <v>302.16000000000003</v>
      </c>
      <c r="L293">
        <v>0</v>
      </c>
      <c r="M293">
        <v>75.84</v>
      </c>
      <c r="N293">
        <v>29.857981571227164</v>
      </c>
      <c r="O293" t="s">
        <v>109</v>
      </c>
    </row>
    <row r="294" spans="1:15" x14ac:dyDescent="0.3">
      <c r="A294" t="s">
        <v>89</v>
      </c>
      <c r="B294" t="s">
        <v>36</v>
      </c>
      <c r="C294">
        <v>30.245640999999999</v>
      </c>
      <c r="D294" s="72">
        <v>31.020337999999999</v>
      </c>
      <c r="E294">
        <v>44543.08333333263</v>
      </c>
      <c r="F294">
        <v>29.83240250829617</v>
      </c>
      <c r="G294">
        <v>765.01</v>
      </c>
      <c r="H294">
        <v>225</v>
      </c>
      <c r="I294">
        <v>0</v>
      </c>
      <c r="J294">
        <v>0</v>
      </c>
      <c r="K294">
        <v>335.76</v>
      </c>
      <c r="L294">
        <v>0</v>
      </c>
      <c r="M294">
        <v>75.647999999999996</v>
      </c>
      <c r="N294">
        <v>29.83240250829617</v>
      </c>
      <c r="O294" t="s">
        <v>109</v>
      </c>
    </row>
    <row r="295" spans="1:15" x14ac:dyDescent="0.3">
      <c r="A295" t="s">
        <v>89</v>
      </c>
      <c r="B295" t="s">
        <v>37</v>
      </c>
      <c r="C295">
        <v>32.439158999999997</v>
      </c>
      <c r="D295" s="72">
        <v>30.402567000000001</v>
      </c>
      <c r="E295">
        <v>44543.124999999294</v>
      </c>
      <c r="F295">
        <v>30.275969773503604</v>
      </c>
      <c r="G295">
        <v>770.22</v>
      </c>
      <c r="H295">
        <v>225</v>
      </c>
      <c r="I295">
        <v>0</v>
      </c>
      <c r="J295">
        <v>0</v>
      </c>
      <c r="K295">
        <v>334.43200000000002</v>
      </c>
      <c r="L295">
        <v>0</v>
      </c>
      <c r="M295">
        <v>75.926400000000001</v>
      </c>
      <c r="N295">
        <v>30.275969773503604</v>
      </c>
      <c r="O295" t="s">
        <v>109</v>
      </c>
    </row>
    <row r="296" spans="1:15" x14ac:dyDescent="0.3">
      <c r="A296" t="s">
        <v>89</v>
      </c>
      <c r="B296" t="s">
        <v>38</v>
      </c>
      <c r="C296">
        <v>29.241235</v>
      </c>
      <c r="D296" s="72">
        <v>32.521521999999997</v>
      </c>
      <c r="E296">
        <v>44543.166666665958</v>
      </c>
      <c r="F296">
        <v>29.911974476550672</v>
      </c>
      <c r="G296">
        <v>783.49</v>
      </c>
      <c r="H296">
        <v>225</v>
      </c>
      <c r="I296">
        <v>0</v>
      </c>
      <c r="J296">
        <v>0</v>
      </c>
      <c r="K296">
        <v>341.32799999999997</v>
      </c>
      <c r="L296">
        <v>0</v>
      </c>
      <c r="M296">
        <v>75.561599999999999</v>
      </c>
      <c r="N296">
        <v>29.911974476550672</v>
      </c>
      <c r="O296" t="s">
        <v>109</v>
      </c>
    </row>
    <row r="297" spans="1:15" x14ac:dyDescent="0.3">
      <c r="A297" t="s">
        <v>89</v>
      </c>
      <c r="B297" t="s">
        <v>39</v>
      </c>
      <c r="C297">
        <v>32.727946000000003</v>
      </c>
      <c r="D297" s="72">
        <v>34.178491000000001</v>
      </c>
      <c r="E297">
        <v>44543.208333332623</v>
      </c>
      <c r="F297">
        <v>34.243635906075653</v>
      </c>
      <c r="G297">
        <v>791.55</v>
      </c>
      <c r="H297">
        <v>225</v>
      </c>
      <c r="I297">
        <v>0</v>
      </c>
      <c r="J297">
        <v>0</v>
      </c>
      <c r="K297">
        <v>336.33600000000001</v>
      </c>
      <c r="L297">
        <v>0</v>
      </c>
      <c r="M297">
        <v>75.599999999999994</v>
      </c>
      <c r="N297">
        <v>34.243635906075653</v>
      </c>
      <c r="O297" t="s">
        <v>109</v>
      </c>
    </row>
    <row r="298" spans="1:15" x14ac:dyDescent="0.3">
      <c r="A298" t="s">
        <v>89</v>
      </c>
      <c r="B298" t="s">
        <v>41</v>
      </c>
      <c r="C298">
        <v>40.480775999999999</v>
      </c>
      <c r="D298" s="72">
        <v>45.03398</v>
      </c>
      <c r="E298">
        <v>44543.249999999287</v>
      </c>
      <c r="F298">
        <v>46.277331618083487</v>
      </c>
      <c r="G298">
        <v>824.25</v>
      </c>
      <c r="H298">
        <v>225</v>
      </c>
      <c r="I298">
        <v>0</v>
      </c>
      <c r="J298">
        <v>0</v>
      </c>
      <c r="K298">
        <v>337.56799999999998</v>
      </c>
      <c r="L298">
        <v>0</v>
      </c>
      <c r="M298">
        <v>93.763199999999998</v>
      </c>
      <c r="N298">
        <v>46.277331618083487</v>
      </c>
      <c r="O298" t="s">
        <v>109</v>
      </c>
    </row>
    <row r="299" spans="1:15" x14ac:dyDescent="0.3">
      <c r="A299" t="s">
        <v>89</v>
      </c>
      <c r="B299" t="s">
        <v>43</v>
      </c>
      <c r="C299">
        <v>87.950491</v>
      </c>
      <c r="D299" s="72">
        <v>56.220266000000002</v>
      </c>
      <c r="E299">
        <v>44543.291666665951</v>
      </c>
      <c r="F299">
        <v>68.856023548504453</v>
      </c>
      <c r="G299">
        <v>878.65</v>
      </c>
      <c r="H299">
        <v>225</v>
      </c>
      <c r="I299">
        <v>0</v>
      </c>
      <c r="J299">
        <v>0</v>
      </c>
      <c r="K299">
        <v>337.05599999999998</v>
      </c>
      <c r="L299">
        <v>0</v>
      </c>
      <c r="M299">
        <v>122.06399999999999</v>
      </c>
      <c r="N299">
        <v>68.856023548504453</v>
      </c>
      <c r="O299" t="s">
        <v>109</v>
      </c>
    </row>
    <row r="300" spans="1:15" x14ac:dyDescent="0.3">
      <c r="A300" t="s">
        <v>89</v>
      </c>
      <c r="B300" t="s">
        <v>45</v>
      </c>
      <c r="C300">
        <v>56.122824000000001</v>
      </c>
      <c r="D300" s="72">
        <v>75.950597000000002</v>
      </c>
      <c r="E300">
        <v>44543.333333332615</v>
      </c>
      <c r="F300">
        <v>71.650314629713222</v>
      </c>
      <c r="G300">
        <v>914.25</v>
      </c>
      <c r="H300">
        <v>225</v>
      </c>
      <c r="I300">
        <v>0</v>
      </c>
      <c r="J300">
        <v>0</v>
      </c>
      <c r="K300">
        <v>345.32799999999997</v>
      </c>
      <c r="L300">
        <v>0</v>
      </c>
      <c r="M300">
        <v>145.1232</v>
      </c>
      <c r="N300">
        <v>71.650314629713222</v>
      </c>
      <c r="O300" t="s">
        <v>109</v>
      </c>
    </row>
    <row r="301" spans="1:15" x14ac:dyDescent="0.3">
      <c r="A301" t="s">
        <v>89</v>
      </c>
      <c r="B301" t="s">
        <v>47</v>
      </c>
      <c r="C301">
        <v>40.675511999999998</v>
      </c>
      <c r="D301" s="72">
        <v>52.301710999999997</v>
      </c>
      <c r="E301">
        <v>44543.37499999928</v>
      </c>
      <c r="F301">
        <v>49.225789823294811</v>
      </c>
      <c r="G301">
        <v>917.3</v>
      </c>
      <c r="H301">
        <v>225</v>
      </c>
      <c r="I301">
        <v>0</v>
      </c>
      <c r="J301">
        <v>0</v>
      </c>
      <c r="K301">
        <v>338.24</v>
      </c>
      <c r="L301">
        <v>0</v>
      </c>
      <c r="M301">
        <v>146.99520000000001</v>
      </c>
      <c r="N301">
        <v>49.225789823294811</v>
      </c>
      <c r="O301" t="s">
        <v>109</v>
      </c>
    </row>
    <row r="302" spans="1:15" x14ac:dyDescent="0.3">
      <c r="A302" t="s">
        <v>89</v>
      </c>
      <c r="B302" t="s">
        <v>49</v>
      </c>
      <c r="C302">
        <v>31.639430000000001</v>
      </c>
      <c r="D302" s="72">
        <v>44.867828000000003</v>
      </c>
      <c r="E302">
        <v>44543.416666665944</v>
      </c>
      <c r="F302">
        <v>39.517595275976305</v>
      </c>
      <c r="G302">
        <v>884.11</v>
      </c>
      <c r="H302">
        <v>225</v>
      </c>
      <c r="I302">
        <v>0</v>
      </c>
      <c r="J302">
        <v>0</v>
      </c>
      <c r="K302">
        <v>338.928</v>
      </c>
      <c r="L302">
        <v>0</v>
      </c>
      <c r="M302">
        <v>128.01599999999999</v>
      </c>
      <c r="N302">
        <v>39.517595275976305</v>
      </c>
      <c r="O302" t="s">
        <v>109</v>
      </c>
    </row>
    <row r="303" spans="1:15" x14ac:dyDescent="0.3">
      <c r="A303" t="s">
        <v>89</v>
      </c>
      <c r="B303" t="s">
        <v>50</v>
      </c>
      <c r="C303">
        <v>45.329957</v>
      </c>
      <c r="D303" s="72">
        <v>40.160642000000003</v>
      </c>
      <c r="E303">
        <v>44543.458333332608</v>
      </c>
      <c r="F303">
        <v>40.77282776374313</v>
      </c>
      <c r="G303">
        <v>823.68</v>
      </c>
      <c r="H303">
        <v>225</v>
      </c>
      <c r="I303">
        <v>0</v>
      </c>
      <c r="J303">
        <v>0</v>
      </c>
      <c r="K303">
        <v>342.91199999999998</v>
      </c>
      <c r="L303">
        <v>0</v>
      </c>
      <c r="M303">
        <v>131.83680000000001</v>
      </c>
      <c r="N303">
        <v>40.77282776374313</v>
      </c>
      <c r="O303" t="s">
        <v>109</v>
      </c>
    </row>
    <row r="304" spans="1:15" x14ac:dyDescent="0.3">
      <c r="A304" t="s">
        <v>89</v>
      </c>
      <c r="B304" t="s">
        <v>51</v>
      </c>
      <c r="C304">
        <v>33.270155000000003</v>
      </c>
      <c r="D304" s="72">
        <v>35.981112000000003</v>
      </c>
      <c r="E304">
        <v>44543.499999999272</v>
      </c>
      <c r="F304">
        <v>34.374444837274126</v>
      </c>
      <c r="G304">
        <v>748.37</v>
      </c>
      <c r="H304">
        <v>225</v>
      </c>
      <c r="I304">
        <v>0</v>
      </c>
      <c r="J304">
        <v>0</v>
      </c>
      <c r="K304">
        <v>336.88</v>
      </c>
      <c r="L304">
        <v>0</v>
      </c>
      <c r="M304">
        <v>141.58080000000001</v>
      </c>
      <c r="N304">
        <v>34.374444837274126</v>
      </c>
      <c r="O304" t="s">
        <v>109</v>
      </c>
    </row>
    <row r="305" spans="1:15" x14ac:dyDescent="0.3">
      <c r="A305" t="s">
        <v>89</v>
      </c>
      <c r="B305" t="s">
        <v>54</v>
      </c>
      <c r="C305">
        <v>32.435504999999999</v>
      </c>
      <c r="D305" s="72">
        <v>34.086593000000001</v>
      </c>
      <c r="E305">
        <v>44543.541666665937</v>
      </c>
      <c r="F305">
        <v>32.832587301587303</v>
      </c>
      <c r="G305">
        <v>692.6</v>
      </c>
      <c r="H305">
        <v>225</v>
      </c>
      <c r="I305">
        <v>0</v>
      </c>
      <c r="J305">
        <v>0</v>
      </c>
      <c r="K305">
        <v>335.61599999999999</v>
      </c>
      <c r="L305">
        <v>0</v>
      </c>
      <c r="M305">
        <v>144.07679999999999</v>
      </c>
      <c r="N305">
        <v>32.832587301587303</v>
      </c>
      <c r="O305" t="s">
        <v>109</v>
      </c>
    </row>
    <row r="306" spans="1:15" x14ac:dyDescent="0.3">
      <c r="A306" t="s">
        <v>89</v>
      </c>
      <c r="B306" t="s">
        <v>57</v>
      </c>
      <c r="C306">
        <v>30.508119000000001</v>
      </c>
      <c r="D306" s="72">
        <v>32.714249000000002</v>
      </c>
      <c r="E306">
        <v>44543.583333332601</v>
      </c>
      <c r="F306">
        <v>31.40383864730487</v>
      </c>
      <c r="G306">
        <v>660.33</v>
      </c>
      <c r="H306">
        <v>225</v>
      </c>
      <c r="I306">
        <v>0</v>
      </c>
      <c r="J306">
        <v>0</v>
      </c>
      <c r="K306">
        <v>338.28800000000001</v>
      </c>
      <c r="L306">
        <v>0</v>
      </c>
      <c r="M306">
        <v>125.10720000000001</v>
      </c>
      <c r="N306">
        <v>31.40383864730487</v>
      </c>
      <c r="O306" t="s">
        <v>109</v>
      </c>
    </row>
    <row r="307" spans="1:15" x14ac:dyDescent="0.3">
      <c r="A307" t="s">
        <v>89</v>
      </c>
      <c r="B307" t="s">
        <v>59</v>
      </c>
      <c r="C307">
        <v>28.273401</v>
      </c>
      <c r="D307" s="72">
        <v>33.067779000000002</v>
      </c>
      <c r="E307">
        <v>44543.624999999265</v>
      </c>
      <c r="F307">
        <v>30.802172079495882</v>
      </c>
      <c r="G307">
        <v>628.97</v>
      </c>
      <c r="H307">
        <v>225</v>
      </c>
      <c r="I307">
        <v>0</v>
      </c>
      <c r="J307">
        <v>0</v>
      </c>
      <c r="K307">
        <v>330.33600000000001</v>
      </c>
      <c r="L307">
        <v>0</v>
      </c>
      <c r="M307">
        <v>106.4448</v>
      </c>
      <c r="N307">
        <v>30.802172079495882</v>
      </c>
      <c r="O307" t="s">
        <v>109</v>
      </c>
    </row>
    <row r="308" spans="1:15" x14ac:dyDescent="0.3">
      <c r="A308" t="s">
        <v>89</v>
      </c>
      <c r="B308" t="s">
        <v>61</v>
      </c>
      <c r="C308">
        <v>31.734862</v>
      </c>
      <c r="D308" s="72">
        <v>34.002955</v>
      </c>
      <c r="E308">
        <v>44543.666666665929</v>
      </c>
      <c r="F308">
        <v>32.367633174571083</v>
      </c>
      <c r="G308">
        <v>623.69000000000005</v>
      </c>
      <c r="H308">
        <v>225</v>
      </c>
      <c r="I308">
        <v>0</v>
      </c>
      <c r="J308">
        <v>0</v>
      </c>
      <c r="K308">
        <v>339.50400000000002</v>
      </c>
      <c r="L308">
        <v>0</v>
      </c>
      <c r="M308">
        <v>77.0304</v>
      </c>
      <c r="N308">
        <v>32.367633174571083</v>
      </c>
      <c r="O308" t="s">
        <v>109</v>
      </c>
    </row>
    <row r="309" spans="1:15" x14ac:dyDescent="0.3">
      <c r="A309" t="s">
        <v>89</v>
      </c>
      <c r="B309" t="s">
        <v>63</v>
      </c>
      <c r="C309">
        <v>42.997813999999998</v>
      </c>
      <c r="D309" s="72">
        <v>41.278044000000001</v>
      </c>
      <c r="E309">
        <v>44543.708333332594</v>
      </c>
      <c r="F309">
        <v>41.490513464535532</v>
      </c>
      <c r="G309">
        <v>642.49</v>
      </c>
      <c r="H309">
        <v>225</v>
      </c>
      <c r="I309">
        <v>0</v>
      </c>
      <c r="J309">
        <v>0</v>
      </c>
      <c r="K309">
        <v>335.93599999999998</v>
      </c>
      <c r="L309">
        <v>0</v>
      </c>
      <c r="M309">
        <v>91.305599999999998</v>
      </c>
      <c r="N309">
        <v>41.490513464535532</v>
      </c>
      <c r="O309" t="s">
        <v>109</v>
      </c>
    </row>
    <row r="310" spans="1:15" x14ac:dyDescent="0.3">
      <c r="A310" t="s">
        <v>89</v>
      </c>
      <c r="B310" t="s">
        <v>64</v>
      </c>
      <c r="C310">
        <v>54.726371999999998</v>
      </c>
      <c r="D310" s="72">
        <v>65.582924000000006</v>
      </c>
      <c r="E310">
        <v>44543.749999999258</v>
      </c>
      <c r="F310">
        <v>60.224359895624239</v>
      </c>
      <c r="G310">
        <v>688.6</v>
      </c>
      <c r="H310">
        <v>225</v>
      </c>
      <c r="I310">
        <v>0</v>
      </c>
      <c r="J310">
        <v>0</v>
      </c>
      <c r="K310">
        <v>338.76799999999997</v>
      </c>
      <c r="L310">
        <v>0</v>
      </c>
      <c r="M310">
        <v>115.8528</v>
      </c>
      <c r="N310">
        <v>60.224359895624239</v>
      </c>
      <c r="O310" t="s">
        <v>109</v>
      </c>
    </row>
    <row r="311" spans="1:15" x14ac:dyDescent="0.3">
      <c r="A311" t="s">
        <v>89</v>
      </c>
      <c r="B311" t="s">
        <v>65</v>
      </c>
      <c r="C311">
        <v>53.601329</v>
      </c>
      <c r="D311" s="72">
        <v>50.371872000000003</v>
      </c>
      <c r="E311">
        <v>44543.791666665922</v>
      </c>
      <c r="F311">
        <v>50.478447923768641</v>
      </c>
      <c r="G311">
        <v>723</v>
      </c>
      <c r="H311">
        <v>225</v>
      </c>
      <c r="I311">
        <v>0</v>
      </c>
      <c r="J311">
        <v>0</v>
      </c>
      <c r="K311">
        <v>343.29599999999999</v>
      </c>
      <c r="L311">
        <v>0</v>
      </c>
      <c r="M311">
        <v>136.99199999999999</v>
      </c>
      <c r="N311">
        <v>50.478447923768641</v>
      </c>
      <c r="O311" t="s">
        <v>109</v>
      </c>
    </row>
    <row r="312" spans="1:15" x14ac:dyDescent="0.3">
      <c r="A312" t="s">
        <v>89</v>
      </c>
      <c r="B312" t="s">
        <v>66</v>
      </c>
      <c r="C312">
        <v>39.026224999999997</v>
      </c>
      <c r="D312" s="72">
        <v>45.437364000000002</v>
      </c>
      <c r="E312">
        <v>44543.833333332586</v>
      </c>
      <c r="F312">
        <v>41.403698072987098</v>
      </c>
      <c r="G312">
        <v>747.56</v>
      </c>
      <c r="H312">
        <v>225</v>
      </c>
      <c r="I312">
        <v>0</v>
      </c>
      <c r="J312">
        <v>0</v>
      </c>
      <c r="K312">
        <v>335.2</v>
      </c>
      <c r="L312">
        <v>0</v>
      </c>
      <c r="M312">
        <v>146.7456</v>
      </c>
      <c r="N312">
        <v>41.403698072987098</v>
      </c>
      <c r="O312" t="s">
        <v>109</v>
      </c>
    </row>
    <row r="313" spans="1:15" x14ac:dyDescent="0.3">
      <c r="A313" t="s">
        <v>89</v>
      </c>
      <c r="B313" t="s">
        <v>67</v>
      </c>
      <c r="C313">
        <v>60.179504000000001</v>
      </c>
      <c r="D313" s="72">
        <v>44.462716</v>
      </c>
      <c r="E313">
        <v>44543.874999999251</v>
      </c>
      <c r="F313">
        <v>45.404650274423709</v>
      </c>
      <c r="G313">
        <v>761.65</v>
      </c>
      <c r="H313">
        <v>225</v>
      </c>
      <c r="I313">
        <v>0</v>
      </c>
      <c r="J313">
        <v>0</v>
      </c>
      <c r="K313">
        <v>345.392</v>
      </c>
      <c r="L313">
        <v>0</v>
      </c>
      <c r="M313">
        <v>147.55199999999999</v>
      </c>
      <c r="N313">
        <v>45.404650274423709</v>
      </c>
      <c r="O313" t="s">
        <v>109</v>
      </c>
    </row>
    <row r="314" spans="1:15" x14ac:dyDescent="0.3">
      <c r="A314" t="s">
        <v>89</v>
      </c>
      <c r="B314" t="s">
        <v>69</v>
      </c>
      <c r="C314">
        <v>71.935782000000003</v>
      </c>
      <c r="D314" s="72">
        <v>41.828296000000002</v>
      </c>
      <c r="E314">
        <v>44543.916666665915</v>
      </c>
      <c r="F314">
        <v>43.128262923051025</v>
      </c>
      <c r="G314">
        <v>763.38</v>
      </c>
      <c r="H314">
        <v>225</v>
      </c>
      <c r="I314">
        <v>0</v>
      </c>
      <c r="J314">
        <v>0</v>
      </c>
      <c r="K314">
        <v>335.536</v>
      </c>
      <c r="L314">
        <v>0</v>
      </c>
      <c r="M314">
        <v>122.9472</v>
      </c>
      <c r="N314">
        <v>43.128262923051025</v>
      </c>
      <c r="O314" t="s">
        <v>109</v>
      </c>
    </row>
    <row r="315" spans="1:15" x14ac:dyDescent="0.3">
      <c r="A315" t="s">
        <v>89</v>
      </c>
      <c r="B315" t="s">
        <v>71</v>
      </c>
      <c r="C315">
        <v>37.103523000000003</v>
      </c>
      <c r="D315" s="72">
        <v>35.444889000000003</v>
      </c>
      <c r="E315">
        <v>44543.958333332579</v>
      </c>
      <c r="F315">
        <v>34.176542637494755</v>
      </c>
      <c r="G315">
        <v>750.15</v>
      </c>
      <c r="H315">
        <v>225</v>
      </c>
      <c r="I315">
        <v>0</v>
      </c>
      <c r="J315">
        <v>0</v>
      </c>
      <c r="K315">
        <v>345.15199999999999</v>
      </c>
      <c r="L315">
        <v>0</v>
      </c>
      <c r="M315">
        <v>79.766400000000004</v>
      </c>
      <c r="N315">
        <v>34.176542637494755</v>
      </c>
      <c r="O315" t="s">
        <v>109</v>
      </c>
    </row>
    <row r="316" spans="1:15" x14ac:dyDescent="0.3">
      <c r="A316" t="s">
        <v>89</v>
      </c>
      <c r="B316" t="s">
        <v>73</v>
      </c>
      <c r="C316">
        <v>52.520159999999997</v>
      </c>
      <c r="D316" s="72">
        <v>30.562045999999999</v>
      </c>
      <c r="E316">
        <v>44543.999999999243</v>
      </c>
      <c r="F316">
        <v>37.713961423106952</v>
      </c>
      <c r="G316">
        <v>737.31</v>
      </c>
      <c r="H316">
        <v>225</v>
      </c>
      <c r="I316">
        <v>0</v>
      </c>
      <c r="J316">
        <v>0</v>
      </c>
      <c r="K316">
        <v>335.08800000000002</v>
      </c>
      <c r="L316">
        <v>0</v>
      </c>
      <c r="M316">
        <v>74.947199999999995</v>
      </c>
      <c r="N316">
        <v>37.713961423106952</v>
      </c>
      <c r="O316" t="s">
        <v>109</v>
      </c>
    </row>
    <row r="317" spans="1:15" x14ac:dyDescent="0.3">
      <c r="A317" t="s">
        <v>90</v>
      </c>
      <c r="B317" t="s">
        <v>32</v>
      </c>
      <c r="C317">
        <v>56.987434999999998</v>
      </c>
      <c r="D317" s="72">
        <v>32.096387</v>
      </c>
      <c r="E317">
        <v>44544.041666665908</v>
      </c>
      <c r="F317">
        <v>37.671574617266508</v>
      </c>
      <c r="G317">
        <v>732.62</v>
      </c>
      <c r="H317">
        <v>225</v>
      </c>
      <c r="I317">
        <v>0</v>
      </c>
      <c r="J317">
        <v>0</v>
      </c>
      <c r="K317">
        <v>343.488</v>
      </c>
      <c r="L317">
        <v>0</v>
      </c>
      <c r="M317">
        <v>75.484800000000007</v>
      </c>
      <c r="N317">
        <v>37.671574617266508</v>
      </c>
      <c r="O317" t="s">
        <v>109</v>
      </c>
    </row>
    <row r="318" spans="1:15" x14ac:dyDescent="0.3">
      <c r="A318" t="s">
        <v>90</v>
      </c>
      <c r="B318" t="s">
        <v>36</v>
      </c>
      <c r="C318">
        <v>33.323054999999997</v>
      </c>
      <c r="D318" s="72">
        <v>30.634817000000002</v>
      </c>
      <c r="E318">
        <v>44544.083333332572</v>
      </c>
      <c r="F318">
        <v>30.64611178561529</v>
      </c>
      <c r="G318">
        <v>733.3</v>
      </c>
      <c r="H318">
        <v>225</v>
      </c>
      <c r="I318">
        <v>0</v>
      </c>
      <c r="J318">
        <v>0</v>
      </c>
      <c r="K318">
        <v>332.30399999999997</v>
      </c>
      <c r="L318">
        <v>0</v>
      </c>
      <c r="M318">
        <v>76.003200000000007</v>
      </c>
      <c r="N318">
        <v>30.64611178561529</v>
      </c>
      <c r="O318" t="s">
        <v>109</v>
      </c>
    </row>
    <row r="319" spans="1:15" x14ac:dyDescent="0.3">
      <c r="A319" t="s">
        <v>90</v>
      </c>
      <c r="B319" t="s">
        <v>37</v>
      </c>
      <c r="C319">
        <v>35.285339999999998</v>
      </c>
      <c r="D319" s="72">
        <v>30.381800999999999</v>
      </c>
      <c r="E319">
        <v>44544.124999999236</v>
      </c>
      <c r="F319">
        <v>31.381575528462207</v>
      </c>
      <c r="G319">
        <v>740.58</v>
      </c>
      <c r="H319">
        <v>225</v>
      </c>
      <c r="I319">
        <v>0</v>
      </c>
      <c r="J319">
        <v>0</v>
      </c>
      <c r="K319">
        <v>339.26400000000001</v>
      </c>
      <c r="L319">
        <v>0</v>
      </c>
      <c r="M319">
        <v>75.590400000000002</v>
      </c>
      <c r="N319">
        <v>31.381575528462207</v>
      </c>
      <c r="O319" t="s">
        <v>109</v>
      </c>
    </row>
    <row r="320" spans="1:15" x14ac:dyDescent="0.3">
      <c r="A320" t="s">
        <v>90</v>
      </c>
      <c r="B320" t="s">
        <v>38</v>
      </c>
      <c r="C320">
        <v>34.667099</v>
      </c>
      <c r="D320" s="72">
        <v>30.862463999999999</v>
      </c>
      <c r="E320">
        <v>44544.1666666659</v>
      </c>
      <c r="F320">
        <v>31.529730101340196</v>
      </c>
      <c r="G320">
        <v>751.68</v>
      </c>
      <c r="H320">
        <v>225</v>
      </c>
      <c r="I320">
        <v>0</v>
      </c>
      <c r="J320">
        <v>0</v>
      </c>
      <c r="K320">
        <v>334.75200000000001</v>
      </c>
      <c r="L320">
        <v>0</v>
      </c>
      <c r="M320">
        <v>75.446399999999997</v>
      </c>
      <c r="N320">
        <v>31.529730101340196</v>
      </c>
      <c r="O320" t="s">
        <v>109</v>
      </c>
    </row>
    <row r="321" spans="1:15" x14ac:dyDescent="0.3">
      <c r="A321" t="s">
        <v>90</v>
      </c>
      <c r="B321" t="s">
        <v>39</v>
      </c>
      <c r="C321">
        <v>42.655267000000002</v>
      </c>
      <c r="D321" s="72">
        <v>35.463442000000001</v>
      </c>
      <c r="E321">
        <v>44544.208333332565</v>
      </c>
      <c r="F321">
        <v>36.453118762997441</v>
      </c>
      <c r="G321">
        <v>768.73</v>
      </c>
      <c r="H321">
        <v>225</v>
      </c>
      <c r="I321">
        <v>0</v>
      </c>
      <c r="J321">
        <v>0</v>
      </c>
      <c r="K321">
        <v>342.70400000000001</v>
      </c>
      <c r="L321">
        <v>0</v>
      </c>
      <c r="M321">
        <v>75.695999999999998</v>
      </c>
      <c r="N321">
        <v>36.453118762997441</v>
      </c>
      <c r="O321" t="s">
        <v>109</v>
      </c>
    </row>
    <row r="322" spans="1:15" x14ac:dyDescent="0.3">
      <c r="A322" t="s">
        <v>90</v>
      </c>
      <c r="B322" t="s">
        <v>41</v>
      </c>
      <c r="C322">
        <v>42.672533999999999</v>
      </c>
      <c r="D322" s="72">
        <v>39.684711</v>
      </c>
      <c r="E322">
        <v>44544.249999999229</v>
      </c>
      <c r="F322">
        <v>39.933344980539999</v>
      </c>
      <c r="G322">
        <v>811.63</v>
      </c>
      <c r="H322">
        <v>225</v>
      </c>
      <c r="I322">
        <v>0</v>
      </c>
      <c r="J322">
        <v>0</v>
      </c>
      <c r="K322">
        <v>334.94400000000002</v>
      </c>
      <c r="L322">
        <v>0</v>
      </c>
      <c r="M322">
        <v>84.854399999999998</v>
      </c>
      <c r="N322">
        <v>39.933344980539999</v>
      </c>
      <c r="O322" t="s">
        <v>109</v>
      </c>
    </row>
    <row r="323" spans="1:15" x14ac:dyDescent="0.3">
      <c r="A323" t="s">
        <v>90</v>
      </c>
      <c r="B323" t="s">
        <v>43</v>
      </c>
      <c r="C323">
        <v>63.229641000000001</v>
      </c>
      <c r="D323" s="72">
        <v>52.946517</v>
      </c>
      <c r="E323">
        <v>44544.291666665893</v>
      </c>
      <c r="F323">
        <v>59.795422525993793</v>
      </c>
      <c r="G323">
        <v>861.03</v>
      </c>
      <c r="H323">
        <v>225</v>
      </c>
      <c r="I323">
        <v>0</v>
      </c>
      <c r="J323">
        <v>0</v>
      </c>
      <c r="K323">
        <v>342.84800000000001</v>
      </c>
      <c r="L323">
        <v>0</v>
      </c>
      <c r="M323">
        <v>110.85120000000001</v>
      </c>
      <c r="N323">
        <v>59.795422525993793</v>
      </c>
      <c r="O323" t="s">
        <v>109</v>
      </c>
    </row>
    <row r="324" spans="1:15" x14ac:dyDescent="0.3">
      <c r="A324" t="s">
        <v>90</v>
      </c>
      <c r="B324" t="s">
        <v>45</v>
      </c>
      <c r="C324">
        <v>49.689796999999999</v>
      </c>
      <c r="D324" s="72">
        <v>63.692779999999999</v>
      </c>
      <c r="E324">
        <v>44544.333333332557</v>
      </c>
      <c r="F324">
        <v>62.306284303424107</v>
      </c>
      <c r="G324">
        <v>893.36</v>
      </c>
      <c r="H324">
        <v>225</v>
      </c>
      <c r="I324">
        <v>0</v>
      </c>
      <c r="J324">
        <v>0</v>
      </c>
      <c r="K324">
        <v>334.44799999999998</v>
      </c>
      <c r="L324">
        <v>0</v>
      </c>
      <c r="M324">
        <v>134.88</v>
      </c>
      <c r="N324">
        <v>62.306284303424107</v>
      </c>
      <c r="O324" t="s">
        <v>109</v>
      </c>
    </row>
    <row r="325" spans="1:15" x14ac:dyDescent="0.3">
      <c r="A325" t="s">
        <v>90</v>
      </c>
      <c r="B325" t="s">
        <v>47</v>
      </c>
      <c r="C325">
        <v>34.618456999999999</v>
      </c>
      <c r="D325" s="72">
        <v>40.522990999999998</v>
      </c>
      <c r="E325">
        <v>44544.374999999221</v>
      </c>
      <c r="F325">
        <v>39.421683691623244</v>
      </c>
      <c r="G325">
        <v>887.34</v>
      </c>
      <c r="H325">
        <v>225</v>
      </c>
      <c r="I325">
        <v>0</v>
      </c>
      <c r="J325">
        <v>0</v>
      </c>
      <c r="K325">
        <v>339.21600000000001</v>
      </c>
      <c r="L325">
        <v>0</v>
      </c>
      <c r="M325">
        <v>139.37280000000001</v>
      </c>
      <c r="N325">
        <v>39.421683691623244</v>
      </c>
      <c r="O325" t="s">
        <v>109</v>
      </c>
    </row>
    <row r="326" spans="1:15" x14ac:dyDescent="0.3">
      <c r="A326" t="s">
        <v>90</v>
      </c>
      <c r="B326" t="s">
        <v>49</v>
      </c>
      <c r="C326">
        <v>28.849882000000001</v>
      </c>
      <c r="D326" s="72">
        <v>34.791217000000003</v>
      </c>
      <c r="E326">
        <v>44544.416666665886</v>
      </c>
      <c r="F326">
        <v>32.595856536174814</v>
      </c>
      <c r="G326">
        <v>856.03</v>
      </c>
      <c r="H326">
        <v>225</v>
      </c>
      <c r="I326">
        <v>0</v>
      </c>
      <c r="J326">
        <v>0</v>
      </c>
      <c r="K326">
        <v>330.33600000000001</v>
      </c>
      <c r="L326">
        <v>0</v>
      </c>
      <c r="M326">
        <v>114.77760000000001</v>
      </c>
      <c r="N326">
        <v>32.595856536174814</v>
      </c>
      <c r="O326" t="s">
        <v>109</v>
      </c>
    </row>
    <row r="327" spans="1:15" x14ac:dyDescent="0.3">
      <c r="A327" t="s">
        <v>90</v>
      </c>
      <c r="B327" t="s">
        <v>50</v>
      </c>
      <c r="C327">
        <v>29.690788000000001</v>
      </c>
      <c r="D327" s="72">
        <v>34.828446</v>
      </c>
      <c r="E327">
        <v>44544.45833333255</v>
      </c>
      <c r="F327">
        <v>32.429493615950683</v>
      </c>
      <c r="G327">
        <v>798.95</v>
      </c>
      <c r="H327">
        <v>225</v>
      </c>
      <c r="I327">
        <v>0</v>
      </c>
      <c r="J327">
        <v>0</v>
      </c>
      <c r="K327">
        <v>323.47199999999998</v>
      </c>
      <c r="L327">
        <v>0</v>
      </c>
      <c r="M327">
        <v>82.406400000000005</v>
      </c>
      <c r="N327">
        <v>32.429493615950683</v>
      </c>
      <c r="O327" t="s">
        <v>109</v>
      </c>
    </row>
    <row r="328" spans="1:15" x14ac:dyDescent="0.3">
      <c r="A328" t="s">
        <v>90</v>
      </c>
      <c r="B328" t="s">
        <v>51</v>
      </c>
      <c r="C328">
        <v>31.955608000000002</v>
      </c>
      <c r="D328" s="72">
        <v>31.48518</v>
      </c>
      <c r="E328">
        <v>44544.499999999214</v>
      </c>
      <c r="F328">
        <v>30.976104884907823</v>
      </c>
      <c r="G328">
        <v>729.7</v>
      </c>
      <c r="H328">
        <v>225</v>
      </c>
      <c r="I328">
        <v>0</v>
      </c>
      <c r="J328">
        <v>0</v>
      </c>
      <c r="K328">
        <v>322.81599999999997</v>
      </c>
      <c r="L328">
        <v>0</v>
      </c>
      <c r="M328">
        <v>76.118399999999994</v>
      </c>
      <c r="N328">
        <v>30.976104884907823</v>
      </c>
      <c r="O328" t="s">
        <v>109</v>
      </c>
    </row>
    <row r="329" spans="1:15" x14ac:dyDescent="0.3">
      <c r="A329" t="s">
        <v>90</v>
      </c>
      <c r="B329" t="s">
        <v>54</v>
      </c>
      <c r="C329">
        <v>30.552918999999999</v>
      </c>
      <c r="D329" s="72">
        <v>30.782692999999998</v>
      </c>
      <c r="E329">
        <v>44544.541666665878</v>
      </c>
      <c r="F329">
        <v>30.186632683132693</v>
      </c>
      <c r="G329">
        <v>671.69</v>
      </c>
      <c r="H329">
        <v>225</v>
      </c>
      <c r="I329">
        <v>0</v>
      </c>
      <c r="J329">
        <v>0</v>
      </c>
      <c r="K329">
        <v>321.26400000000001</v>
      </c>
      <c r="L329">
        <v>0</v>
      </c>
      <c r="M329">
        <v>75.878399999999999</v>
      </c>
      <c r="N329">
        <v>30.186632683132693</v>
      </c>
      <c r="O329" t="s">
        <v>109</v>
      </c>
    </row>
    <row r="330" spans="1:15" x14ac:dyDescent="0.3">
      <c r="A330" t="s">
        <v>90</v>
      </c>
      <c r="B330" t="s">
        <v>57</v>
      </c>
      <c r="C330">
        <v>27.439022000000001</v>
      </c>
      <c r="D330" s="72">
        <v>29.543278000000001</v>
      </c>
      <c r="E330">
        <v>44544.583333332543</v>
      </c>
      <c r="F330">
        <v>28.621632956400987</v>
      </c>
      <c r="G330">
        <v>637.80999999999995</v>
      </c>
      <c r="H330">
        <v>225</v>
      </c>
      <c r="I330">
        <v>0</v>
      </c>
      <c r="J330">
        <v>0</v>
      </c>
      <c r="K330">
        <v>306.24</v>
      </c>
      <c r="L330">
        <v>0</v>
      </c>
      <c r="M330">
        <v>74.927999999999997</v>
      </c>
      <c r="N330">
        <v>28.621632956400987</v>
      </c>
      <c r="O330" t="s">
        <v>109</v>
      </c>
    </row>
    <row r="331" spans="1:15" x14ac:dyDescent="0.3">
      <c r="A331" t="s">
        <v>90</v>
      </c>
      <c r="B331" t="s">
        <v>59</v>
      </c>
      <c r="C331">
        <v>28.228380999999999</v>
      </c>
      <c r="D331" s="72">
        <v>28.665094</v>
      </c>
      <c r="E331">
        <v>44544.624999999207</v>
      </c>
      <c r="F331">
        <v>28.265129800012129</v>
      </c>
      <c r="G331">
        <v>620.17999999999995</v>
      </c>
      <c r="H331">
        <v>225</v>
      </c>
      <c r="I331">
        <v>0</v>
      </c>
      <c r="J331">
        <v>0</v>
      </c>
      <c r="K331">
        <v>303.072</v>
      </c>
      <c r="L331">
        <v>0</v>
      </c>
      <c r="M331">
        <v>75.2928</v>
      </c>
      <c r="N331">
        <v>28.265129800012129</v>
      </c>
      <c r="O331" t="s">
        <v>109</v>
      </c>
    </row>
    <row r="332" spans="1:15" x14ac:dyDescent="0.3">
      <c r="A332" t="s">
        <v>90</v>
      </c>
      <c r="B332" t="s">
        <v>61</v>
      </c>
      <c r="C332">
        <v>29.029993999999999</v>
      </c>
      <c r="D332" s="72">
        <v>29.626636000000001</v>
      </c>
      <c r="E332">
        <v>44544.666666665871</v>
      </c>
      <c r="F332">
        <v>29.242084221417919</v>
      </c>
      <c r="G332">
        <v>609.69000000000005</v>
      </c>
      <c r="H332">
        <v>225</v>
      </c>
      <c r="I332">
        <v>0</v>
      </c>
      <c r="J332">
        <v>0</v>
      </c>
      <c r="K332">
        <v>300.72000000000003</v>
      </c>
      <c r="L332">
        <v>0</v>
      </c>
      <c r="M332">
        <v>75.427199999999999</v>
      </c>
      <c r="N332">
        <v>29.242084221417919</v>
      </c>
      <c r="O332" t="s">
        <v>109</v>
      </c>
    </row>
    <row r="333" spans="1:15" x14ac:dyDescent="0.3">
      <c r="A333" t="s">
        <v>90</v>
      </c>
      <c r="B333" t="s">
        <v>63</v>
      </c>
      <c r="C333">
        <v>27.508894999999999</v>
      </c>
      <c r="D333" s="72">
        <v>33.078909000000003</v>
      </c>
      <c r="E333">
        <v>44544.708333332535</v>
      </c>
      <c r="F333">
        <v>30.270255925611266</v>
      </c>
      <c r="G333">
        <v>628.62</v>
      </c>
      <c r="H333">
        <v>225</v>
      </c>
      <c r="I333">
        <v>0</v>
      </c>
      <c r="J333">
        <v>0</v>
      </c>
      <c r="K333">
        <v>300.89600000000002</v>
      </c>
      <c r="L333">
        <v>0</v>
      </c>
      <c r="M333">
        <v>75.398399999999995</v>
      </c>
      <c r="N333">
        <v>30.270255925611266</v>
      </c>
      <c r="O333" t="s">
        <v>109</v>
      </c>
    </row>
    <row r="334" spans="1:15" x14ac:dyDescent="0.3">
      <c r="A334" t="s">
        <v>90</v>
      </c>
      <c r="B334" t="s">
        <v>64</v>
      </c>
      <c r="C334">
        <v>31.923300999999999</v>
      </c>
      <c r="D334" s="72">
        <v>44.945481000000001</v>
      </c>
      <c r="E334">
        <v>44544.7499999992</v>
      </c>
      <c r="F334">
        <v>39.394403898153108</v>
      </c>
      <c r="G334">
        <v>664.9</v>
      </c>
      <c r="H334">
        <v>225</v>
      </c>
      <c r="I334">
        <v>0</v>
      </c>
      <c r="J334">
        <v>0</v>
      </c>
      <c r="K334">
        <v>300.62400000000002</v>
      </c>
      <c r="L334">
        <v>0</v>
      </c>
      <c r="M334">
        <v>79.968000000000004</v>
      </c>
      <c r="N334">
        <v>39.394403898153108</v>
      </c>
      <c r="O334" t="s">
        <v>109</v>
      </c>
    </row>
    <row r="335" spans="1:15" x14ac:dyDescent="0.3">
      <c r="A335" t="s">
        <v>90</v>
      </c>
      <c r="B335" t="s">
        <v>65</v>
      </c>
      <c r="C335">
        <v>30.007642000000001</v>
      </c>
      <c r="D335" s="72">
        <v>38.987631</v>
      </c>
      <c r="E335">
        <v>44544.791666665864</v>
      </c>
      <c r="F335">
        <v>35.721798807802315</v>
      </c>
      <c r="G335">
        <v>693.29</v>
      </c>
      <c r="H335">
        <v>225</v>
      </c>
      <c r="I335">
        <v>0</v>
      </c>
      <c r="J335">
        <v>0</v>
      </c>
      <c r="K335">
        <v>330.43200000000002</v>
      </c>
      <c r="L335">
        <v>0</v>
      </c>
      <c r="M335">
        <v>83.116799999999998</v>
      </c>
      <c r="N335">
        <v>35.721798807802315</v>
      </c>
      <c r="O335" t="s">
        <v>109</v>
      </c>
    </row>
    <row r="336" spans="1:15" x14ac:dyDescent="0.3">
      <c r="A336" t="s">
        <v>90</v>
      </c>
      <c r="B336" t="s">
        <v>66</v>
      </c>
      <c r="C336">
        <v>33.196854999999999</v>
      </c>
      <c r="D336" s="72">
        <v>37.168171999999998</v>
      </c>
      <c r="E336">
        <v>44544.833333332528</v>
      </c>
      <c r="F336">
        <v>35.663226781537134</v>
      </c>
      <c r="G336">
        <v>713.78</v>
      </c>
      <c r="H336">
        <v>225</v>
      </c>
      <c r="I336">
        <v>0</v>
      </c>
      <c r="J336">
        <v>0</v>
      </c>
      <c r="K336">
        <v>340.32</v>
      </c>
      <c r="L336">
        <v>0</v>
      </c>
      <c r="M336">
        <v>79.756799999999998</v>
      </c>
      <c r="N336">
        <v>35.663226781537134</v>
      </c>
      <c r="O336" t="s">
        <v>109</v>
      </c>
    </row>
    <row r="337" spans="1:15" x14ac:dyDescent="0.3">
      <c r="A337" t="s">
        <v>90</v>
      </c>
      <c r="B337" t="s">
        <v>67</v>
      </c>
      <c r="C337">
        <v>37.337327000000002</v>
      </c>
      <c r="D337" s="72">
        <v>35.417859</v>
      </c>
      <c r="E337">
        <v>44544.874999999192</v>
      </c>
      <c r="F337">
        <v>36.134630772594086</v>
      </c>
      <c r="G337">
        <v>729.52</v>
      </c>
      <c r="H337">
        <v>225</v>
      </c>
      <c r="I337">
        <v>0</v>
      </c>
      <c r="J337">
        <v>0</v>
      </c>
      <c r="K337">
        <v>338.048</v>
      </c>
      <c r="L337">
        <v>0</v>
      </c>
      <c r="M337">
        <v>110.3424</v>
      </c>
      <c r="N337">
        <v>36.134630772594086</v>
      </c>
      <c r="O337" t="s">
        <v>109</v>
      </c>
    </row>
    <row r="338" spans="1:15" x14ac:dyDescent="0.3">
      <c r="A338" t="s">
        <v>90</v>
      </c>
      <c r="B338" t="s">
        <v>69</v>
      </c>
      <c r="C338">
        <v>30.958562000000001</v>
      </c>
      <c r="D338" s="72">
        <v>34.108182999999997</v>
      </c>
      <c r="E338">
        <v>44544.916666665857</v>
      </c>
      <c r="F338">
        <v>33.088227606912369</v>
      </c>
      <c r="G338">
        <v>731.67</v>
      </c>
      <c r="H338">
        <v>225</v>
      </c>
      <c r="I338">
        <v>0</v>
      </c>
      <c r="J338">
        <v>0</v>
      </c>
      <c r="K338">
        <v>331.15199999999999</v>
      </c>
      <c r="L338">
        <v>0</v>
      </c>
      <c r="M338">
        <v>105.9552</v>
      </c>
      <c r="N338">
        <v>33.088227606912369</v>
      </c>
      <c r="O338" t="s">
        <v>109</v>
      </c>
    </row>
    <row r="339" spans="1:15" x14ac:dyDescent="0.3">
      <c r="A339" t="s">
        <v>90</v>
      </c>
      <c r="B339" t="s">
        <v>71</v>
      </c>
      <c r="C339">
        <v>26.328876999999999</v>
      </c>
      <c r="D339" s="72">
        <v>29.275468</v>
      </c>
      <c r="E339">
        <v>44544.958333332521</v>
      </c>
      <c r="F339">
        <v>28.124344682333259</v>
      </c>
      <c r="G339">
        <v>708.05</v>
      </c>
      <c r="H339">
        <v>225</v>
      </c>
      <c r="I339">
        <v>0</v>
      </c>
      <c r="J339">
        <v>0</v>
      </c>
      <c r="K339">
        <v>325.85599999999999</v>
      </c>
      <c r="L339">
        <v>0</v>
      </c>
      <c r="M339">
        <v>75.417599999999993</v>
      </c>
      <c r="N339">
        <v>28.124344682333259</v>
      </c>
      <c r="O339" t="s">
        <v>109</v>
      </c>
    </row>
    <row r="340" spans="1:15" x14ac:dyDescent="0.3">
      <c r="A340" t="s">
        <v>90</v>
      </c>
      <c r="B340" t="s">
        <v>73</v>
      </c>
      <c r="C340">
        <v>24.30593</v>
      </c>
      <c r="D340" s="72">
        <v>26.111108999999999</v>
      </c>
      <c r="E340">
        <v>44544.999999999185</v>
      </c>
      <c r="F340">
        <v>25.718630450729478</v>
      </c>
      <c r="G340">
        <v>690.58</v>
      </c>
      <c r="H340">
        <v>225</v>
      </c>
      <c r="I340">
        <v>0</v>
      </c>
      <c r="J340">
        <v>0</v>
      </c>
      <c r="K340">
        <v>319.52</v>
      </c>
      <c r="L340">
        <v>0</v>
      </c>
      <c r="M340">
        <v>75.6096</v>
      </c>
      <c r="N340">
        <v>25.718630450729478</v>
      </c>
      <c r="O340" t="s">
        <v>109</v>
      </c>
    </row>
    <row r="341" spans="1:15" x14ac:dyDescent="0.3">
      <c r="A341" t="s">
        <v>91</v>
      </c>
      <c r="B341" t="s">
        <v>32</v>
      </c>
      <c r="C341">
        <v>24.107189000000002</v>
      </c>
      <c r="D341" s="72">
        <v>26.165870999999999</v>
      </c>
      <c r="E341">
        <v>44545.041666665849</v>
      </c>
      <c r="F341">
        <v>25.218588470800999</v>
      </c>
      <c r="G341">
        <v>676.54</v>
      </c>
      <c r="H341">
        <v>225</v>
      </c>
      <c r="I341">
        <v>0</v>
      </c>
      <c r="J341">
        <v>0</v>
      </c>
      <c r="K341">
        <v>270.56</v>
      </c>
      <c r="L341">
        <v>0</v>
      </c>
      <c r="M341">
        <v>75.955200000000005</v>
      </c>
      <c r="N341">
        <v>25.218588470800999</v>
      </c>
      <c r="O341" t="s">
        <v>109</v>
      </c>
    </row>
    <row r="342" spans="1:15" x14ac:dyDescent="0.3">
      <c r="A342" t="s">
        <v>91</v>
      </c>
      <c r="B342" t="s">
        <v>36</v>
      </c>
      <c r="C342">
        <v>17.493393999999999</v>
      </c>
      <c r="D342" s="72">
        <v>25.579951999999999</v>
      </c>
      <c r="E342">
        <v>44545.083333332514</v>
      </c>
      <c r="F342">
        <v>25.187649357710868</v>
      </c>
      <c r="G342">
        <v>673.14</v>
      </c>
      <c r="H342">
        <v>225</v>
      </c>
      <c r="I342">
        <v>0</v>
      </c>
      <c r="J342">
        <v>0</v>
      </c>
      <c r="K342">
        <v>228.54400000000001</v>
      </c>
      <c r="L342">
        <v>0</v>
      </c>
      <c r="M342">
        <v>75.561599999999999</v>
      </c>
      <c r="N342">
        <v>25.187649357710868</v>
      </c>
      <c r="O342" t="s">
        <v>109</v>
      </c>
    </row>
    <row r="343" spans="1:15" x14ac:dyDescent="0.3">
      <c r="A343" t="s">
        <v>91</v>
      </c>
      <c r="B343" t="s">
        <v>37</v>
      </c>
      <c r="C343">
        <v>20.596847</v>
      </c>
      <c r="D343" s="72">
        <v>25.507531</v>
      </c>
      <c r="E343">
        <v>44545.124999999178</v>
      </c>
      <c r="F343">
        <v>25.106697313156193</v>
      </c>
      <c r="G343">
        <v>689.51</v>
      </c>
      <c r="H343">
        <v>225</v>
      </c>
      <c r="I343">
        <v>0</v>
      </c>
      <c r="J343">
        <v>0</v>
      </c>
      <c r="K343">
        <v>208.43199999999999</v>
      </c>
      <c r="L343">
        <v>0</v>
      </c>
      <c r="M343">
        <v>75.513599999999997</v>
      </c>
      <c r="N343">
        <v>25.106697313156193</v>
      </c>
      <c r="O343" t="s">
        <v>109</v>
      </c>
    </row>
    <row r="344" spans="1:15" x14ac:dyDescent="0.3">
      <c r="A344" t="s">
        <v>91</v>
      </c>
      <c r="B344" t="s">
        <v>38</v>
      </c>
      <c r="C344">
        <v>14.283155000000001</v>
      </c>
      <c r="D344" s="72">
        <v>25.438144999999999</v>
      </c>
      <c r="E344">
        <v>44545.166666665842</v>
      </c>
      <c r="F344">
        <v>28.665261172958918</v>
      </c>
      <c r="G344">
        <v>690.35</v>
      </c>
      <c r="H344">
        <v>225</v>
      </c>
      <c r="I344">
        <v>0</v>
      </c>
      <c r="J344">
        <v>0</v>
      </c>
      <c r="K344">
        <v>209.744</v>
      </c>
      <c r="L344">
        <v>0</v>
      </c>
      <c r="M344">
        <v>75.628799999999998</v>
      </c>
      <c r="N344">
        <v>28.665261172958918</v>
      </c>
      <c r="O344" t="s">
        <v>109</v>
      </c>
    </row>
    <row r="345" spans="1:15" x14ac:dyDescent="0.3">
      <c r="A345" t="s">
        <v>91</v>
      </c>
      <c r="B345" t="s">
        <v>39</v>
      </c>
      <c r="C345">
        <v>16.245114999999998</v>
      </c>
      <c r="D345" s="72">
        <v>26.084446</v>
      </c>
      <c r="E345">
        <v>44545.208333332506</v>
      </c>
      <c r="F345">
        <v>45.939204418581205</v>
      </c>
      <c r="G345">
        <v>711.53</v>
      </c>
      <c r="H345">
        <v>225</v>
      </c>
      <c r="I345">
        <v>0</v>
      </c>
      <c r="J345">
        <v>0</v>
      </c>
      <c r="K345">
        <v>207.71199999999999</v>
      </c>
      <c r="L345">
        <v>0</v>
      </c>
      <c r="M345">
        <v>75.792000000000002</v>
      </c>
      <c r="N345">
        <v>45.939204418581205</v>
      </c>
      <c r="O345" t="s">
        <v>109</v>
      </c>
    </row>
    <row r="346" spans="1:15" x14ac:dyDescent="0.3">
      <c r="A346" t="s">
        <v>91</v>
      </c>
      <c r="B346" t="s">
        <v>41</v>
      </c>
      <c r="C346">
        <v>20.530897</v>
      </c>
      <c r="D346" s="72">
        <v>30.600992000000002</v>
      </c>
      <c r="E346">
        <v>44545.249999999171</v>
      </c>
      <c r="F346">
        <v>55.372795942864826</v>
      </c>
      <c r="G346">
        <v>728.11</v>
      </c>
      <c r="H346">
        <v>225</v>
      </c>
      <c r="I346">
        <v>0</v>
      </c>
      <c r="J346">
        <v>0</v>
      </c>
      <c r="K346">
        <v>211.47200000000001</v>
      </c>
      <c r="L346">
        <v>0</v>
      </c>
      <c r="M346">
        <v>76.617599999999996</v>
      </c>
      <c r="N346">
        <v>55.372795942864826</v>
      </c>
      <c r="O346" t="s">
        <v>109</v>
      </c>
    </row>
    <row r="347" spans="1:15" x14ac:dyDescent="0.3">
      <c r="A347" t="s">
        <v>91</v>
      </c>
      <c r="B347" t="s">
        <v>43</v>
      </c>
      <c r="C347">
        <v>27.973495</v>
      </c>
      <c r="D347" s="72">
        <v>40.208029000000003</v>
      </c>
      <c r="E347">
        <v>44545.291666665835</v>
      </c>
      <c r="F347">
        <v>67.386639476092498</v>
      </c>
      <c r="G347">
        <v>779</v>
      </c>
      <c r="H347">
        <v>225</v>
      </c>
      <c r="I347">
        <v>0</v>
      </c>
      <c r="J347">
        <v>0</v>
      </c>
      <c r="K347">
        <v>230.464</v>
      </c>
      <c r="L347">
        <v>0</v>
      </c>
      <c r="M347">
        <v>85.622399999999999</v>
      </c>
      <c r="N347">
        <v>67.386639476092498</v>
      </c>
      <c r="O347" t="s">
        <v>109</v>
      </c>
    </row>
    <row r="348" spans="1:15" x14ac:dyDescent="0.3">
      <c r="A348" t="s">
        <v>91</v>
      </c>
      <c r="B348" t="s">
        <v>45</v>
      </c>
      <c r="C348">
        <v>30.797104000000001</v>
      </c>
      <c r="D348" s="72">
        <v>48.978917000000003</v>
      </c>
      <c r="E348">
        <v>44545.333333332499</v>
      </c>
      <c r="F348">
        <v>37.953757585262544</v>
      </c>
      <c r="G348">
        <v>798.92</v>
      </c>
      <c r="H348">
        <v>225</v>
      </c>
      <c r="I348">
        <v>0</v>
      </c>
      <c r="J348">
        <v>0</v>
      </c>
      <c r="K348">
        <v>257.26400000000001</v>
      </c>
      <c r="L348">
        <v>0</v>
      </c>
      <c r="M348">
        <v>79.190399999999997</v>
      </c>
      <c r="N348">
        <v>37.953757585262544</v>
      </c>
      <c r="O348" t="s">
        <v>109</v>
      </c>
    </row>
    <row r="349" spans="1:15" x14ac:dyDescent="0.3">
      <c r="A349" t="s">
        <v>91</v>
      </c>
      <c r="B349" t="s">
        <v>47</v>
      </c>
      <c r="C349">
        <v>30.849888</v>
      </c>
      <c r="D349" s="72">
        <v>35.290658000000001</v>
      </c>
      <c r="E349">
        <v>44545.374999999163</v>
      </c>
      <c r="F349">
        <v>32.784185260903428</v>
      </c>
      <c r="G349">
        <v>796.37</v>
      </c>
      <c r="H349">
        <v>225</v>
      </c>
      <c r="I349">
        <v>0</v>
      </c>
      <c r="J349">
        <v>0</v>
      </c>
      <c r="K349">
        <v>262.16000000000003</v>
      </c>
      <c r="L349">
        <v>0</v>
      </c>
      <c r="M349">
        <v>83.174400000000006</v>
      </c>
      <c r="N349">
        <v>32.784185260903428</v>
      </c>
      <c r="O349" t="s">
        <v>109</v>
      </c>
    </row>
    <row r="350" spans="1:15" x14ac:dyDescent="0.3">
      <c r="A350" t="s">
        <v>91</v>
      </c>
      <c r="B350" t="s">
        <v>49</v>
      </c>
      <c r="C350">
        <v>27.032975</v>
      </c>
      <c r="D350" s="72">
        <v>33.885159999999999</v>
      </c>
      <c r="E350">
        <v>44545.416666665828</v>
      </c>
      <c r="F350">
        <v>29.258303345494234</v>
      </c>
      <c r="G350">
        <v>770.89</v>
      </c>
      <c r="H350">
        <v>225</v>
      </c>
      <c r="I350">
        <v>0</v>
      </c>
      <c r="J350">
        <v>0</v>
      </c>
      <c r="K350">
        <v>252.11199999999999</v>
      </c>
      <c r="L350">
        <v>0</v>
      </c>
      <c r="M350">
        <v>79.391999999999996</v>
      </c>
      <c r="N350">
        <v>29.258303345494234</v>
      </c>
      <c r="O350" t="s">
        <v>109</v>
      </c>
    </row>
    <row r="351" spans="1:15" x14ac:dyDescent="0.3">
      <c r="A351" t="s">
        <v>91</v>
      </c>
      <c r="B351" t="s">
        <v>50</v>
      </c>
      <c r="C351">
        <v>28.862068000000001</v>
      </c>
      <c r="D351" s="72">
        <v>31.411166000000001</v>
      </c>
      <c r="E351">
        <v>44545.458333332492</v>
      </c>
      <c r="F351">
        <v>29.824687092568446</v>
      </c>
      <c r="G351">
        <v>720.89</v>
      </c>
      <c r="H351">
        <v>225</v>
      </c>
      <c r="I351">
        <v>0</v>
      </c>
      <c r="J351">
        <v>0</v>
      </c>
      <c r="K351">
        <v>242.78399999999999</v>
      </c>
      <c r="L351">
        <v>0</v>
      </c>
      <c r="M351">
        <v>81.273600000000002</v>
      </c>
      <c r="N351">
        <v>29.824687092568446</v>
      </c>
      <c r="O351" t="s">
        <v>109</v>
      </c>
    </row>
    <row r="352" spans="1:15" x14ac:dyDescent="0.3">
      <c r="A352" t="s">
        <v>91</v>
      </c>
      <c r="B352" t="s">
        <v>51</v>
      </c>
      <c r="C352">
        <v>28.833386000000001</v>
      </c>
      <c r="D352" s="72">
        <v>30.172502999999999</v>
      </c>
      <c r="E352">
        <v>44545.499999999156</v>
      </c>
      <c r="F352">
        <v>29.095163887871013</v>
      </c>
      <c r="G352">
        <v>671.23</v>
      </c>
      <c r="H352">
        <v>225</v>
      </c>
      <c r="I352">
        <v>0</v>
      </c>
      <c r="J352">
        <v>0</v>
      </c>
      <c r="K352">
        <v>249.63200000000001</v>
      </c>
      <c r="L352">
        <v>0</v>
      </c>
      <c r="M352">
        <v>76.243200000000002</v>
      </c>
      <c r="N352">
        <v>29.095163887871013</v>
      </c>
      <c r="O352" t="s">
        <v>109</v>
      </c>
    </row>
    <row r="353" spans="1:15" x14ac:dyDescent="0.3">
      <c r="A353" t="s">
        <v>91</v>
      </c>
      <c r="B353" t="s">
        <v>54</v>
      </c>
      <c r="C353">
        <v>28.580876</v>
      </c>
      <c r="D353" s="72">
        <v>27.86608</v>
      </c>
      <c r="E353">
        <v>44545.54166666582</v>
      </c>
      <c r="F353">
        <v>28.15009742564563</v>
      </c>
      <c r="G353">
        <v>630.58000000000004</v>
      </c>
      <c r="H353">
        <v>225</v>
      </c>
      <c r="I353">
        <v>0</v>
      </c>
      <c r="J353">
        <v>0</v>
      </c>
      <c r="K353">
        <v>264.78399999999999</v>
      </c>
      <c r="L353">
        <v>0</v>
      </c>
      <c r="M353">
        <v>75.763199999999998</v>
      </c>
      <c r="N353">
        <v>28.15009742564563</v>
      </c>
      <c r="O353" t="s">
        <v>109</v>
      </c>
    </row>
    <row r="354" spans="1:15" x14ac:dyDescent="0.3">
      <c r="A354" t="s">
        <v>91</v>
      </c>
      <c r="B354" t="s">
        <v>57</v>
      </c>
      <c r="C354">
        <v>28.130410000000001</v>
      </c>
      <c r="D354" s="72">
        <v>27.643813999999999</v>
      </c>
      <c r="E354">
        <v>44545.583333332484</v>
      </c>
      <c r="F354">
        <v>27.731936446613801</v>
      </c>
      <c r="G354">
        <v>607.20000000000005</v>
      </c>
      <c r="H354">
        <v>225</v>
      </c>
      <c r="I354">
        <v>0</v>
      </c>
      <c r="J354">
        <v>0</v>
      </c>
      <c r="K354">
        <v>285.63200000000001</v>
      </c>
      <c r="L354">
        <v>0</v>
      </c>
      <c r="M354">
        <v>75.936000000000007</v>
      </c>
      <c r="N354">
        <v>27.731936446613801</v>
      </c>
      <c r="O354" t="s">
        <v>109</v>
      </c>
    </row>
    <row r="355" spans="1:15" x14ac:dyDescent="0.3">
      <c r="A355" t="s">
        <v>91</v>
      </c>
      <c r="B355" t="s">
        <v>59</v>
      </c>
      <c r="C355">
        <v>25.867386</v>
      </c>
      <c r="D355" s="72">
        <v>26.850588999999999</v>
      </c>
      <c r="E355">
        <v>44545.624999999149</v>
      </c>
      <c r="F355">
        <v>26.721070440839032</v>
      </c>
      <c r="G355">
        <v>592.73</v>
      </c>
      <c r="H355">
        <v>225</v>
      </c>
      <c r="I355">
        <v>0</v>
      </c>
      <c r="J355">
        <v>0</v>
      </c>
      <c r="K355">
        <v>275.87200000000001</v>
      </c>
      <c r="L355">
        <v>0</v>
      </c>
      <c r="M355">
        <v>75.916799999999995</v>
      </c>
      <c r="N355">
        <v>26.721070440839032</v>
      </c>
      <c r="O355" t="s">
        <v>109</v>
      </c>
    </row>
    <row r="356" spans="1:15" x14ac:dyDescent="0.3">
      <c r="A356" t="s">
        <v>91</v>
      </c>
      <c r="B356" t="s">
        <v>61</v>
      </c>
      <c r="C356">
        <v>26.933509999999998</v>
      </c>
      <c r="D356" s="72">
        <v>26.499465000000001</v>
      </c>
      <c r="E356">
        <v>44545.666666665813</v>
      </c>
      <c r="F356">
        <v>26.730841609815432</v>
      </c>
      <c r="G356">
        <v>586.64</v>
      </c>
      <c r="H356">
        <v>225</v>
      </c>
      <c r="I356">
        <v>0</v>
      </c>
      <c r="J356">
        <v>0</v>
      </c>
      <c r="K356">
        <v>269.61599999999999</v>
      </c>
      <c r="L356">
        <v>0</v>
      </c>
      <c r="M356">
        <v>75.724800000000002</v>
      </c>
      <c r="N356">
        <v>26.730841609815432</v>
      </c>
      <c r="O356" t="s">
        <v>109</v>
      </c>
    </row>
    <row r="357" spans="1:15" x14ac:dyDescent="0.3">
      <c r="A357" t="s">
        <v>91</v>
      </c>
      <c r="B357" t="s">
        <v>63</v>
      </c>
      <c r="C357">
        <v>31.005272000000001</v>
      </c>
      <c r="D357" s="72">
        <v>32.367159999999998</v>
      </c>
      <c r="E357">
        <v>44545.708333332477</v>
      </c>
      <c r="F357">
        <v>31.479759128763614</v>
      </c>
      <c r="G357">
        <v>598.53</v>
      </c>
      <c r="H357">
        <v>225</v>
      </c>
      <c r="I357">
        <v>0</v>
      </c>
      <c r="J357">
        <v>0</v>
      </c>
      <c r="K357">
        <v>265.34399999999999</v>
      </c>
      <c r="L357">
        <v>0</v>
      </c>
      <c r="M357">
        <v>80.784000000000006</v>
      </c>
      <c r="N357">
        <v>31.479759128763614</v>
      </c>
      <c r="O357" t="s">
        <v>109</v>
      </c>
    </row>
    <row r="358" spans="1:15" x14ac:dyDescent="0.3">
      <c r="A358" t="s">
        <v>91</v>
      </c>
      <c r="B358" t="s">
        <v>64</v>
      </c>
      <c r="C358">
        <v>38.836221999999999</v>
      </c>
      <c r="D358" s="72">
        <v>38.248880999999997</v>
      </c>
      <c r="E358">
        <v>44545.749999999141</v>
      </c>
      <c r="F358">
        <v>38.424653293876055</v>
      </c>
      <c r="G358">
        <v>631.99</v>
      </c>
      <c r="H358">
        <v>225</v>
      </c>
      <c r="I358">
        <v>0</v>
      </c>
      <c r="J358">
        <v>0</v>
      </c>
      <c r="K358">
        <v>288.76799999999997</v>
      </c>
      <c r="L358">
        <v>0</v>
      </c>
      <c r="M358">
        <v>90.72</v>
      </c>
      <c r="N358">
        <v>38.424653293876055</v>
      </c>
      <c r="O358" t="s">
        <v>109</v>
      </c>
    </row>
    <row r="359" spans="1:15" x14ac:dyDescent="0.3">
      <c r="A359" t="s">
        <v>91</v>
      </c>
      <c r="B359" t="s">
        <v>65</v>
      </c>
      <c r="C359">
        <v>33.822201999999997</v>
      </c>
      <c r="D359" s="72">
        <v>34.174332</v>
      </c>
      <c r="E359">
        <v>44545.791666665806</v>
      </c>
      <c r="F359">
        <v>33.952578789694428</v>
      </c>
      <c r="G359">
        <v>647.80999999999995</v>
      </c>
      <c r="H359">
        <v>225</v>
      </c>
      <c r="I359">
        <v>0</v>
      </c>
      <c r="J359">
        <v>0</v>
      </c>
      <c r="K359">
        <v>315.88799999999998</v>
      </c>
      <c r="L359">
        <v>0</v>
      </c>
      <c r="M359">
        <v>110.98560000000001</v>
      </c>
      <c r="N359">
        <v>33.952578789694428</v>
      </c>
      <c r="O359" t="s">
        <v>109</v>
      </c>
    </row>
    <row r="360" spans="1:15" x14ac:dyDescent="0.3">
      <c r="A360" t="s">
        <v>91</v>
      </c>
      <c r="B360" t="s">
        <v>66</v>
      </c>
      <c r="C360">
        <v>52.609316999999997</v>
      </c>
      <c r="D360" s="72">
        <v>32.205015000000003</v>
      </c>
      <c r="E360">
        <v>44545.83333333247</v>
      </c>
      <c r="F360">
        <v>44.842008467182779</v>
      </c>
      <c r="G360">
        <v>655.99</v>
      </c>
      <c r="H360">
        <v>225</v>
      </c>
      <c r="I360">
        <v>0</v>
      </c>
      <c r="J360">
        <v>0</v>
      </c>
      <c r="K360">
        <v>326.59199999999998</v>
      </c>
      <c r="L360">
        <v>0</v>
      </c>
      <c r="M360">
        <v>115.92</v>
      </c>
      <c r="N360">
        <v>44.842008467182779</v>
      </c>
      <c r="O360" t="s">
        <v>109</v>
      </c>
    </row>
    <row r="361" spans="1:15" x14ac:dyDescent="0.3">
      <c r="A361" t="s">
        <v>91</v>
      </c>
      <c r="B361" t="s">
        <v>67</v>
      </c>
      <c r="C361">
        <v>35.010390000000001</v>
      </c>
      <c r="D361" s="72">
        <v>30.268160999999999</v>
      </c>
      <c r="E361">
        <v>44545.874999999134</v>
      </c>
      <c r="F361">
        <v>32.8068924275955</v>
      </c>
      <c r="G361">
        <v>662.29</v>
      </c>
      <c r="H361">
        <v>225</v>
      </c>
      <c r="I361">
        <v>0</v>
      </c>
      <c r="J361">
        <v>0</v>
      </c>
      <c r="K361">
        <v>334.24</v>
      </c>
      <c r="L361">
        <v>0</v>
      </c>
      <c r="M361">
        <v>124.608</v>
      </c>
      <c r="N361">
        <v>32.8068924275955</v>
      </c>
      <c r="O361" t="s">
        <v>109</v>
      </c>
    </row>
    <row r="362" spans="1:15" x14ac:dyDescent="0.3">
      <c r="A362" t="s">
        <v>91</v>
      </c>
      <c r="B362" t="s">
        <v>69</v>
      </c>
      <c r="C362">
        <v>34.704554999999999</v>
      </c>
      <c r="D362" s="72">
        <v>27.589880999999998</v>
      </c>
      <c r="E362">
        <v>44545.916666665798</v>
      </c>
      <c r="F362">
        <v>28.256940595774157</v>
      </c>
      <c r="G362">
        <v>661.18</v>
      </c>
      <c r="H362">
        <v>225</v>
      </c>
      <c r="I362">
        <v>0</v>
      </c>
      <c r="J362">
        <v>0</v>
      </c>
      <c r="K362">
        <v>335.23200000000003</v>
      </c>
      <c r="L362">
        <v>0</v>
      </c>
      <c r="M362">
        <v>99.283199999999994</v>
      </c>
      <c r="N362">
        <v>28.256940595774157</v>
      </c>
      <c r="O362" t="s">
        <v>109</v>
      </c>
    </row>
    <row r="363" spans="1:15" x14ac:dyDescent="0.3">
      <c r="A363" t="s">
        <v>91</v>
      </c>
      <c r="B363" t="s">
        <v>71</v>
      </c>
      <c r="C363">
        <v>28.447195000000001</v>
      </c>
      <c r="D363" s="72">
        <v>23.923563999999999</v>
      </c>
      <c r="E363">
        <v>44545.958333332463</v>
      </c>
      <c r="F363">
        <v>23.58</v>
      </c>
      <c r="G363">
        <v>641.86</v>
      </c>
      <c r="H363">
        <v>225</v>
      </c>
      <c r="I363">
        <v>0</v>
      </c>
      <c r="J363">
        <v>0</v>
      </c>
      <c r="K363">
        <v>322.84800000000001</v>
      </c>
      <c r="L363">
        <v>0</v>
      </c>
      <c r="M363">
        <v>75.552000000000007</v>
      </c>
      <c r="N363">
        <v>23.58</v>
      </c>
      <c r="O363" t="s">
        <v>109</v>
      </c>
    </row>
    <row r="364" spans="1:15" x14ac:dyDescent="0.3">
      <c r="A364" t="s">
        <v>91</v>
      </c>
      <c r="B364" t="s">
        <v>73</v>
      </c>
      <c r="C364">
        <v>23.712983000000001</v>
      </c>
      <c r="D364" s="72">
        <v>21.148572000000001</v>
      </c>
      <c r="E364">
        <v>44545.999999999127</v>
      </c>
      <c r="F364">
        <v>20.459999999999997</v>
      </c>
      <c r="G364">
        <v>627.51</v>
      </c>
      <c r="H364">
        <v>225</v>
      </c>
      <c r="I364">
        <v>0</v>
      </c>
      <c r="J364">
        <v>0</v>
      </c>
      <c r="K364">
        <v>277.83999999999997</v>
      </c>
      <c r="L364">
        <v>0</v>
      </c>
      <c r="M364">
        <v>74.716800000000006</v>
      </c>
      <c r="N364">
        <v>20.459999999999997</v>
      </c>
      <c r="O364" t="s">
        <v>109</v>
      </c>
    </row>
    <row r="365" spans="1:15" x14ac:dyDescent="0.3">
      <c r="A365" t="s">
        <v>92</v>
      </c>
      <c r="B365" t="s">
        <v>32</v>
      </c>
      <c r="C365">
        <v>25.437073000000002</v>
      </c>
      <c r="D365" s="72">
        <v>22.714867000000002</v>
      </c>
      <c r="E365">
        <v>44546.041666665791</v>
      </c>
      <c r="F365">
        <v>22.59452511882558</v>
      </c>
      <c r="G365">
        <v>611.88</v>
      </c>
      <c r="H365">
        <v>225</v>
      </c>
      <c r="I365">
        <v>0</v>
      </c>
      <c r="J365">
        <v>0</v>
      </c>
      <c r="K365">
        <v>208.28800000000001</v>
      </c>
      <c r="L365">
        <v>0</v>
      </c>
      <c r="M365">
        <v>74.591999999999999</v>
      </c>
      <c r="N365">
        <v>22.59452511882558</v>
      </c>
      <c r="O365" t="s">
        <v>109</v>
      </c>
    </row>
    <row r="366" spans="1:15" x14ac:dyDescent="0.3">
      <c r="A366" t="s">
        <v>92</v>
      </c>
      <c r="B366" t="s">
        <v>36</v>
      </c>
      <c r="C366">
        <v>23.112439999999999</v>
      </c>
      <c r="D366" s="72">
        <v>22.144644</v>
      </c>
      <c r="E366">
        <v>44546.083333332455</v>
      </c>
      <c r="F366">
        <v>21.487006571172927</v>
      </c>
      <c r="G366">
        <v>609.79</v>
      </c>
      <c r="H366">
        <v>225</v>
      </c>
      <c r="I366">
        <v>0</v>
      </c>
      <c r="J366">
        <v>0</v>
      </c>
      <c r="K366">
        <v>154.19200000000001</v>
      </c>
      <c r="L366">
        <v>0</v>
      </c>
      <c r="M366">
        <v>74.495999999999995</v>
      </c>
      <c r="N366">
        <v>21.487006571172927</v>
      </c>
      <c r="O366" t="s">
        <v>109</v>
      </c>
    </row>
    <row r="367" spans="1:15" x14ac:dyDescent="0.3">
      <c r="A367" t="s">
        <v>92</v>
      </c>
      <c r="B367" t="s">
        <v>37</v>
      </c>
      <c r="C367">
        <v>20.85726</v>
      </c>
      <c r="D367" s="72">
        <v>21.377678</v>
      </c>
      <c r="E367">
        <v>44546.12499999912</v>
      </c>
      <c r="F367">
        <v>20.325564392275574</v>
      </c>
      <c r="G367">
        <v>602.26</v>
      </c>
      <c r="H367">
        <v>225</v>
      </c>
      <c r="I367">
        <v>0</v>
      </c>
      <c r="J367">
        <v>0</v>
      </c>
      <c r="K367">
        <v>150.512</v>
      </c>
      <c r="L367">
        <v>0</v>
      </c>
      <c r="M367">
        <v>74.457599999999999</v>
      </c>
      <c r="N367">
        <v>20.325564392275574</v>
      </c>
      <c r="O367" t="s">
        <v>109</v>
      </c>
    </row>
    <row r="368" spans="1:15" x14ac:dyDescent="0.3">
      <c r="A368" t="s">
        <v>92</v>
      </c>
      <c r="B368" t="s">
        <v>38</v>
      </c>
      <c r="C368">
        <v>20.032478000000001</v>
      </c>
      <c r="D368" s="72">
        <v>21.574508000000002</v>
      </c>
      <c r="E368">
        <v>44546.166666665784</v>
      </c>
      <c r="F368">
        <v>20.247049488827283</v>
      </c>
      <c r="G368">
        <v>602.99</v>
      </c>
      <c r="H368">
        <v>225</v>
      </c>
      <c r="I368">
        <v>0</v>
      </c>
      <c r="J368">
        <v>0</v>
      </c>
      <c r="K368">
        <v>150.512</v>
      </c>
      <c r="L368">
        <v>0</v>
      </c>
      <c r="M368">
        <v>74.649600000000007</v>
      </c>
      <c r="N368">
        <v>20.247049488827283</v>
      </c>
      <c r="O368" t="s">
        <v>109</v>
      </c>
    </row>
    <row r="369" spans="1:15" x14ac:dyDescent="0.3">
      <c r="A369" t="s">
        <v>92</v>
      </c>
      <c r="B369" t="s">
        <v>39</v>
      </c>
      <c r="C369">
        <v>20.614923000000001</v>
      </c>
      <c r="D369" s="72">
        <v>23.723030999999999</v>
      </c>
      <c r="E369">
        <v>44546.208333332448</v>
      </c>
      <c r="F369">
        <v>22.089653159554214</v>
      </c>
      <c r="G369">
        <v>614.96</v>
      </c>
      <c r="H369">
        <v>225</v>
      </c>
      <c r="I369">
        <v>0</v>
      </c>
      <c r="J369">
        <v>0</v>
      </c>
      <c r="K369">
        <v>150.27199999999999</v>
      </c>
      <c r="L369">
        <v>0</v>
      </c>
      <c r="M369">
        <v>74.793599999999998</v>
      </c>
      <c r="N369">
        <v>22.089653159554214</v>
      </c>
      <c r="O369" t="s">
        <v>109</v>
      </c>
    </row>
    <row r="370" spans="1:15" x14ac:dyDescent="0.3">
      <c r="A370" t="s">
        <v>92</v>
      </c>
      <c r="B370" t="s">
        <v>41</v>
      </c>
      <c r="C370">
        <v>21.563020000000002</v>
      </c>
      <c r="D370" s="72">
        <v>25.123331</v>
      </c>
      <c r="E370">
        <v>44546.249999999112</v>
      </c>
      <c r="F370">
        <v>23.892688401175789</v>
      </c>
      <c r="G370">
        <v>636.25</v>
      </c>
      <c r="H370">
        <v>225</v>
      </c>
      <c r="I370">
        <v>0</v>
      </c>
      <c r="J370">
        <v>0</v>
      </c>
      <c r="K370">
        <v>151.50399999999999</v>
      </c>
      <c r="L370">
        <v>0</v>
      </c>
      <c r="M370">
        <v>74.7744</v>
      </c>
      <c r="N370">
        <v>23.892688401175789</v>
      </c>
      <c r="O370" t="s">
        <v>109</v>
      </c>
    </row>
    <row r="371" spans="1:15" x14ac:dyDescent="0.3">
      <c r="A371" t="s">
        <v>92</v>
      </c>
      <c r="B371" t="s">
        <v>43</v>
      </c>
      <c r="C371">
        <v>29.215441999999999</v>
      </c>
      <c r="D371" s="72">
        <v>34.236846</v>
      </c>
      <c r="E371">
        <v>44546.291666665777</v>
      </c>
      <c r="F371">
        <v>33.362842142547549</v>
      </c>
      <c r="G371">
        <v>676.54</v>
      </c>
      <c r="H371">
        <v>225</v>
      </c>
      <c r="I371">
        <v>0</v>
      </c>
      <c r="J371">
        <v>0</v>
      </c>
      <c r="K371">
        <v>156.33600000000001</v>
      </c>
      <c r="L371">
        <v>0</v>
      </c>
      <c r="M371">
        <v>90.758399999999995</v>
      </c>
      <c r="N371">
        <v>33.362842142547549</v>
      </c>
      <c r="O371" t="s">
        <v>109</v>
      </c>
    </row>
    <row r="372" spans="1:15" x14ac:dyDescent="0.3">
      <c r="A372" t="s">
        <v>92</v>
      </c>
      <c r="B372" t="s">
        <v>45</v>
      </c>
      <c r="C372">
        <v>35.240378999999997</v>
      </c>
      <c r="D372" s="72">
        <v>35.000205000000001</v>
      </c>
      <c r="E372">
        <v>44546.333333332441</v>
      </c>
      <c r="F372">
        <v>36.87257810238679</v>
      </c>
      <c r="G372">
        <v>699.12</v>
      </c>
      <c r="H372">
        <v>225</v>
      </c>
      <c r="I372">
        <v>0</v>
      </c>
      <c r="J372">
        <v>0</v>
      </c>
      <c r="K372">
        <v>157.72800000000001</v>
      </c>
      <c r="L372">
        <v>0</v>
      </c>
      <c r="M372">
        <v>112.38720000000001</v>
      </c>
      <c r="N372">
        <v>36.87257810238679</v>
      </c>
      <c r="O372" t="s">
        <v>109</v>
      </c>
    </row>
    <row r="373" spans="1:15" x14ac:dyDescent="0.3">
      <c r="A373" t="s">
        <v>92</v>
      </c>
      <c r="B373" t="s">
        <v>47</v>
      </c>
      <c r="C373">
        <v>45.035034000000003</v>
      </c>
      <c r="D373" s="72">
        <v>30.530228999999999</v>
      </c>
      <c r="E373">
        <v>44546.374999999105</v>
      </c>
      <c r="F373">
        <v>37.956529558873065</v>
      </c>
      <c r="G373">
        <v>691.79</v>
      </c>
      <c r="H373">
        <v>225</v>
      </c>
      <c r="I373">
        <v>0</v>
      </c>
      <c r="J373">
        <v>0</v>
      </c>
      <c r="K373">
        <v>173.136</v>
      </c>
      <c r="L373">
        <v>0</v>
      </c>
      <c r="M373">
        <v>114.12479999999999</v>
      </c>
      <c r="N373">
        <v>37.956529558873065</v>
      </c>
      <c r="O373" t="s">
        <v>109</v>
      </c>
    </row>
    <row r="374" spans="1:15" x14ac:dyDescent="0.3">
      <c r="A374" t="s">
        <v>92</v>
      </c>
      <c r="B374" t="s">
        <v>49</v>
      </c>
      <c r="C374">
        <v>24.042901000000001</v>
      </c>
      <c r="D374" s="72">
        <v>26.823851999999999</v>
      </c>
      <c r="E374">
        <v>44546.416666665769</v>
      </c>
      <c r="F374">
        <v>26.081725258311572</v>
      </c>
      <c r="G374">
        <v>672.15</v>
      </c>
      <c r="H374">
        <v>225</v>
      </c>
      <c r="I374">
        <v>0</v>
      </c>
      <c r="J374">
        <v>0</v>
      </c>
      <c r="K374">
        <v>175.744</v>
      </c>
      <c r="L374">
        <v>0</v>
      </c>
      <c r="M374">
        <v>85.872</v>
      </c>
      <c r="N374">
        <v>26.081725258311572</v>
      </c>
      <c r="O374" t="s">
        <v>109</v>
      </c>
    </row>
    <row r="375" spans="1:15" x14ac:dyDescent="0.3">
      <c r="A375" t="s">
        <v>92</v>
      </c>
      <c r="B375" t="s">
        <v>50</v>
      </c>
      <c r="C375">
        <v>25.348181</v>
      </c>
      <c r="D375" s="72">
        <v>26.526050999999999</v>
      </c>
      <c r="E375">
        <v>44546.458333332434</v>
      </c>
      <c r="F375">
        <v>26.619165133487055</v>
      </c>
      <c r="G375">
        <v>639.12</v>
      </c>
      <c r="H375">
        <v>225</v>
      </c>
      <c r="I375">
        <v>0</v>
      </c>
      <c r="J375">
        <v>0</v>
      </c>
      <c r="K375">
        <v>193.76</v>
      </c>
      <c r="L375">
        <v>0</v>
      </c>
      <c r="M375">
        <v>76.944000000000003</v>
      </c>
      <c r="N375">
        <v>26.619165133487055</v>
      </c>
      <c r="O375" t="s">
        <v>109</v>
      </c>
    </row>
    <row r="376" spans="1:15" x14ac:dyDescent="0.3">
      <c r="A376" t="s">
        <v>92</v>
      </c>
      <c r="B376" t="s">
        <v>51</v>
      </c>
      <c r="C376">
        <v>25.628651999999999</v>
      </c>
      <c r="D376" s="72">
        <v>25.614481999999999</v>
      </c>
      <c r="E376">
        <v>44546.499999999098</v>
      </c>
      <c r="F376">
        <v>25.884506836065771</v>
      </c>
      <c r="G376">
        <v>610.19000000000005</v>
      </c>
      <c r="H376">
        <v>225</v>
      </c>
      <c r="I376">
        <v>0</v>
      </c>
      <c r="J376">
        <v>0</v>
      </c>
      <c r="K376">
        <v>205.71199999999999</v>
      </c>
      <c r="L376">
        <v>0</v>
      </c>
      <c r="M376">
        <v>75.350399999999993</v>
      </c>
      <c r="N376">
        <v>25.884506836065771</v>
      </c>
      <c r="O376" t="s">
        <v>109</v>
      </c>
    </row>
    <row r="377" spans="1:15" x14ac:dyDescent="0.3">
      <c r="A377" t="s">
        <v>92</v>
      </c>
      <c r="B377" t="s">
        <v>54</v>
      </c>
      <c r="C377">
        <v>27.579968000000001</v>
      </c>
      <c r="D377" s="72">
        <v>25.866955999999998</v>
      </c>
      <c r="E377">
        <v>44546.541666665762</v>
      </c>
      <c r="F377">
        <v>26.237749846974172</v>
      </c>
      <c r="G377">
        <v>593.17999999999995</v>
      </c>
      <c r="H377">
        <v>225</v>
      </c>
      <c r="I377">
        <v>0</v>
      </c>
      <c r="J377">
        <v>0</v>
      </c>
      <c r="K377">
        <v>227.87200000000001</v>
      </c>
      <c r="L377">
        <v>0</v>
      </c>
      <c r="M377">
        <v>77.011200000000002</v>
      </c>
      <c r="N377">
        <v>26.237749846974172</v>
      </c>
      <c r="O377" t="s">
        <v>109</v>
      </c>
    </row>
    <row r="378" spans="1:15" x14ac:dyDescent="0.3">
      <c r="A378" t="s">
        <v>92</v>
      </c>
      <c r="B378" t="s">
        <v>57</v>
      </c>
      <c r="C378">
        <v>26.173614000000001</v>
      </c>
      <c r="D378" s="72">
        <v>25.772482</v>
      </c>
      <c r="E378">
        <v>44546.583333332426</v>
      </c>
      <c r="F378">
        <v>25.97</v>
      </c>
      <c r="G378">
        <v>586.78</v>
      </c>
      <c r="H378">
        <v>225</v>
      </c>
      <c r="I378">
        <v>0</v>
      </c>
      <c r="J378">
        <v>0</v>
      </c>
      <c r="K378">
        <v>232.464</v>
      </c>
      <c r="L378">
        <v>0</v>
      </c>
      <c r="M378">
        <v>76.329599999999999</v>
      </c>
      <c r="N378">
        <v>25.97</v>
      </c>
      <c r="O378" t="s">
        <v>109</v>
      </c>
    </row>
    <row r="379" spans="1:15" x14ac:dyDescent="0.3">
      <c r="A379" t="s">
        <v>92</v>
      </c>
      <c r="B379" t="s">
        <v>59</v>
      </c>
      <c r="C379">
        <v>25.535073000000001</v>
      </c>
      <c r="D379" s="72">
        <v>25.545942</v>
      </c>
      <c r="E379">
        <v>44546.624999999091</v>
      </c>
      <c r="F379">
        <v>25.61</v>
      </c>
      <c r="G379">
        <v>574.04999999999995</v>
      </c>
      <c r="H379">
        <v>225</v>
      </c>
      <c r="I379">
        <v>0</v>
      </c>
      <c r="J379">
        <v>0</v>
      </c>
      <c r="K379">
        <v>226.928</v>
      </c>
      <c r="L379">
        <v>0</v>
      </c>
      <c r="M379">
        <v>75.811199999999999</v>
      </c>
      <c r="N379">
        <v>25.61</v>
      </c>
      <c r="O379" t="s">
        <v>109</v>
      </c>
    </row>
    <row r="380" spans="1:15" x14ac:dyDescent="0.3">
      <c r="A380" t="s">
        <v>92</v>
      </c>
      <c r="B380" t="s">
        <v>61</v>
      </c>
      <c r="C380">
        <v>26.289361</v>
      </c>
      <c r="D380" s="72">
        <v>25.758217999999999</v>
      </c>
      <c r="E380">
        <v>44546.666666665755</v>
      </c>
      <c r="F380">
        <v>25.948367224391081</v>
      </c>
      <c r="G380">
        <v>577.62</v>
      </c>
      <c r="H380">
        <v>225</v>
      </c>
      <c r="I380">
        <v>0</v>
      </c>
      <c r="J380">
        <v>0</v>
      </c>
      <c r="K380">
        <v>254.99199999999999</v>
      </c>
      <c r="L380">
        <v>0</v>
      </c>
      <c r="M380">
        <v>76.147199999999998</v>
      </c>
      <c r="N380">
        <v>25.948367224391081</v>
      </c>
      <c r="O380" t="s">
        <v>109</v>
      </c>
    </row>
    <row r="381" spans="1:15" x14ac:dyDescent="0.3">
      <c r="A381" t="s">
        <v>92</v>
      </c>
      <c r="B381" t="s">
        <v>63</v>
      </c>
      <c r="C381">
        <v>44.138604000000001</v>
      </c>
      <c r="D381" s="72">
        <v>32.198099999999997</v>
      </c>
      <c r="E381">
        <v>44546.708333332419</v>
      </c>
      <c r="F381">
        <v>35.911898850106851</v>
      </c>
      <c r="G381">
        <v>578.44000000000005</v>
      </c>
      <c r="H381">
        <v>225</v>
      </c>
      <c r="I381">
        <v>0</v>
      </c>
      <c r="J381">
        <v>0</v>
      </c>
      <c r="K381">
        <v>266.64</v>
      </c>
      <c r="L381">
        <v>0</v>
      </c>
      <c r="M381">
        <v>91.555199999999999</v>
      </c>
      <c r="N381">
        <v>35.911898850106851</v>
      </c>
      <c r="O381" t="s">
        <v>109</v>
      </c>
    </row>
    <row r="382" spans="1:15" x14ac:dyDescent="0.3">
      <c r="A382" t="s">
        <v>92</v>
      </c>
      <c r="B382" t="s">
        <v>64</v>
      </c>
      <c r="C382">
        <v>65.965335999999994</v>
      </c>
      <c r="D382" s="72">
        <v>45.509984000000003</v>
      </c>
      <c r="E382">
        <v>44546.749999999083</v>
      </c>
      <c r="F382">
        <v>59.800788717005005</v>
      </c>
      <c r="G382">
        <v>603.16999999999996</v>
      </c>
      <c r="H382">
        <v>225</v>
      </c>
      <c r="I382">
        <v>0</v>
      </c>
      <c r="J382">
        <v>0</v>
      </c>
      <c r="K382">
        <v>303.21600000000001</v>
      </c>
      <c r="L382">
        <v>0</v>
      </c>
      <c r="M382">
        <v>132.30719999999999</v>
      </c>
      <c r="N382">
        <v>59.800788717005005</v>
      </c>
      <c r="O382" t="s">
        <v>109</v>
      </c>
    </row>
    <row r="383" spans="1:15" x14ac:dyDescent="0.3">
      <c r="A383" t="s">
        <v>92</v>
      </c>
      <c r="B383" t="s">
        <v>65</v>
      </c>
      <c r="C383">
        <v>41.946446000000002</v>
      </c>
      <c r="D383" s="72">
        <v>36.986508999999998</v>
      </c>
      <c r="E383">
        <v>44546.791666665747</v>
      </c>
      <c r="F383">
        <v>40.034101263435794</v>
      </c>
      <c r="G383">
        <v>613.07000000000005</v>
      </c>
      <c r="H383">
        <v>225</v>
      </c>
      <c r="I383">
        <v>0</v>
      </c>
      <c r="J383">
        <v>0</v>
      </c>
      <c r="K383">
        <v>331.96800000000002</v>
      </c>
      <c r="L383">
        <v>0</v>
      </c>
      <c r="M383">
        <v>149.28</v>
      </c>
      <c r="N383">
        <v>40.034101263435794</v>
      </c>
      <c r="O383" t="s">
        <v>109</v>
      </c>
    </row>
    <row r="384" spans="1:15" x14ac:dyDescent="0.3">
      <c r="A384" t="s">
        <v>92</v>
      </c>
      <c r="B384" t="s">
        <v>66</v>
      </c>
      <c r="C384">
        <v>39.500264999999999</v>
      </c>
      <c r="D384" s="72">
        <v>34.529229000000001</v>
      </c>
      <c r="E384">
        <v>44546.833333332412</v>
      </c>
      <c r="F384">
        <v>37.569521704986691</v>
      </c>
      <c r="G384">
        <v>617.02</v>
      </c>
      <c r="H384">
        <v>225</v>
      </c>
      <c r="I384">
        <v>0</v>
      </c>
      <c r="J384">
        <v>0</v>
      </c>
      <c r="K384">
        <v>359.12</v>
      </c>
      <c r="L384">
        <v>0</v>
      </c>
      <c r="M384">
        <v>149.28</v>
      </c>
      <c r="N384">
        <v>37.569521704986691</v>
      </c>
      <c r="O384" t="s">
        <v>109</v>
      </c>
    </row>
    <row r="385" spans="1:15" x14ac:dyDescent="0.3">
      <c r="A385" t="s">
        <v>92</v>
      </c>
      <c r="B385" t="s">
        <v>67</v>
      </c>
      <c r="C385">
        <v>80.970375000000004</v>
      </c>
      <c r="D385" s="72">
        <v>34.591915999999998</v>
      </c>
      <c r="E385">
        <v>44546.874999999076</v>
      </c>
      <c r="F385">
        <v>53.072584339331364</v>
      </c>
      <c r="G385">
        <v>616.9</v>
      </c>
      <c r="H385">
        <v>225</v>
      </c>
      <c r="I385">
        <v>0</v>
      </c>
      <c r="J385">
        <v>0</v>
      </c>
      <c r="K385">
        <v>354.17599999999999</v>
      </c>
      <c r="L385">
        <v>0</v>
      </c>
      <c r="M385">
        <v>149.61600000000001</v>
      </c>
      <c r="N385">
        <v>53.072584339331364</v>
      </c>
      <c r="O385" t="s">
        <v>109</v>
      </c>
    </row>
    <row r="386" spans="1:15" x14ac:dyDescent="0.3">
      <c r="A386" t="s">
        <v>92</v>
      </c>
      <c r="B386" t="s">
        <v>69</v>
      </c>
      <c r="C386">
        <v>31.402905000000001</v>
      </c>
      <c r="D386" s="72">
        <v>33.303032000000002</v>
      </c>
      <c r="E386">
        <v>44546.91666666574</v>
      </c>
      <c r="F386">
        <v>31.042809448935792</v>
      </c>
      <c r="G386">
        <v>597.51</v>
      </c>
      <c r="H386">
        <v>225</v>
      </c>
      <c r="I386">
        <v>0</v>
      </c>
      <c r="J386">
        <v>0</v>
      </c>
      <c r="K386">
        <v>338.56</v>
      </c>
      <c r="L386">
        <v>0</v>
      </c>
      <c r="M386">
        <v>116.2176</v>
      </c>
      <c r="N386">
        <v>31.042809448935792</v>
      </c>
      <c r="O386" t="s">
        <v>109</v>
      </c>
    </row>
    <row r="387" spans="1:15" x14ac:dyDescent="0.3">
      <c r="A387" t="s">
        <v>92</v>
      </c>
      <c r="B387" t="s">
        <v>71</v>
      </c>
      <c r="C387">
        <v>25.017962000000001</v>
      </c>
      <c r="D387" s="72">
        <v>25.449262999999998</v>
      </c>
      <c r="E387">
        <v>44546.958333332404</v>
      </c>
      <c r="F387">
        <v>24.839985309941252</v>
      </c>
      <c r="G387">
        <v>571.73</v>
      </c>
      <c r="H387">
        <v>225</v>
      </c>
      <c r="I387">
        <v>0</v>
      </c>
      <c r="J387">
        <v>0</v>
      </c>
      <c r="K387">
        <v>325.68</v>
      </c>
      <c r="L387">
        <v>0</v>
      </c>
      <c r="M387">
        <v>78.057599999999994</v>
      </c>
      <c r="N387">
        <v>24.839985309941252</v>
      </c>
      <c r="O387" t="s">
        <v>109</v>
      </c>
    </row>
    <row r="388" spans="1:15" x14ac:dyDescent="0.3">
      <c r="A388" t="s">
        <v>92</v>
      </c>
      <c r="B388" t="s">
        <v>73</v>
      </c>
      <c r="C388">
        <v>25.685744</v>
      </c>
      <c r="D388" s="72">
        <v>24.093033999999999</v>
      </c>
      <c r="E388">
        <v>44546.999999999069</v>
      </c>
      <c r="F388">
        <v>23.93</v>
      </c>
      <c r="G388">
        <v>539.86</v>
      </c>
      <c r="H388">
        <v>225</v>
      </c>
      <c r="I388">
        <v>0</v>
      </c>
      <c r="J388">
        <v>0</v>
      </c>
      <c r="K388">
        <v>318.39999999999998</v>
      </c>
      <c r="L388">
        <v>0</v>
      </c>
      <c r="M388">
        <v>75.465599999999995</v>
      </c>
      <c r="N388">
        <v>23.93</v>
      </c>
      <c r="O388" t="s">
        <v>109</v>
      </c>
    </row>
    <row r="389" spans="1:15" x14ac:dyDescent="0.3">
      <c r="A389" t="s">
        <v>93</v>
      </c>
      <c r="B389" t="s">
        <v>32</v>
      </c>
      <c r="C389">
        <v>38.170720000000003</v>
      </c>
      <c r="D389" s="72">
        <v>27.761987000000001</v>
      </c>
      <c r="E389">
        <v>44547.041666665733</v>
      </c>
      <c r="F389">
        <v>30.889900778405103</v>
      </c>
      <c r="G389">
        <v>512.36</v>
      </c>
      <c r="H389">
        <v>225</v>
      </c>
      <c r="I389">
        <v>0</v>
      </c>
      <c r="J389">
        <v>0</v>
      </c>
      <c r="K389">
        <v>318.72000000000003</v>
      </c>
      <c r="L389">
        <v>0</v>
      </c>
      <c r="M389">
        <v>80.179199999999994</v>
      </c>
      <c r="N389">
        <v>30.889900778405103</v>
      </c>
      <c r="O389" t="s">
        <v>109</v>
      </c>
    </row>
    <row r="390" spans="1:15" x14ac:dyDescent="0.3">
      <c r="A390" t="s">
        <v>93</v>
      </c>
      <c r="B390" t="s">
        <v>36</v>
      </c>
      <c r="C390">
        <v>39.090446</v>
      </c>
      <c r="D390" s="72">
        <v>26.845984999999999</v>
      </c>
      <c r="E390">
        <v>44547.083333332397</v>
      </c>
      <c r="F390">
        <v>26.19</v>
      </c>
      <c r="G390">
        <v>498.65</v>
      </c>
      <c r="H390">
        <v>225</v>
      </c>
      <c r="I390">
        <v>0</v>
      </c>
      <c r="J390">
        <v>0</v>
      </c>
      <c r="K390">
        <v>337.024</v>
      </c>
      <c r="L390">
        <v>0</v>
      </c>
      <c r="M390">
        <v>105.01439999999999</v>
      </c>
      <c r="N390">
        <v>26.19</v>
      </c>
      <c r="O390" t="s">
        <v>109</v>
      </c>
    </row>
    <row r="391" spans="1:15" x14ac:dyDescent="0.3">
      <c r="A391" t="s">
        <v>93</v>
      </c>
      <c r="B391" t="s">
        <v>37</v>
      </c>
      <c r="C391">
        <v>32.784213000000001</v>
      </c>
      <c r="D391" s="72">
        <v>25.453484</v>
      </c>
      <c r="E391">
        <v>44547.124999999061</v>
      </c>
      <c r="F391">
        <v>24.659999999999997</v>
      </c>
      <c r="G391">
        <v>495.41</v>
      </c>
      <c r="H391">
        <v>225</v>
      </c>
      <c r="I391">
        <v>0</v>
      </c>
      <c r="J391">
        <v>0</v>
      </c>
      <c r="K391">
        <v>337.05599999999998</v>
      </c>
      <c r="L391">
        <v>0</v>
      </c>
      <c r="M391">
        <v>122.46720000000001</v>
      </c>
      <c r="N391">
        <v>24.659999999999997</v>
      </c>
      <c r="O391" t="s">
        <v>109</v>
      </c>
    </row>
    <row r="392" spans="1:15" x14ac:dyDescent="0.3">
      <c r="A392" t="s">
        <v>93</v>
      </c>
      <c r="B392" t="s">
        <v>38</v>
      </c>
      <c r="C392">
        <v>41.785857999999998</v>
      </c>
      <c r="D392" s="72">
        <v>25.770004</v>
      </c>
      <c r="E392">
        <v>44547.166666665726</v>
      </c>
      <c r="F392">
        <v>25.07</v>
      </c>
      <c r="G392">
        <v>498.27</v>
      </c>
      <c r="H392">
        <v>225</v>
      </c>
      <c r="I392">
        <v>0</v>
      </c>
      <c r="J392">
        <v>0</v>
      </c>
      <c r="K392">
        <v>334.928</v>
      </c>
      <c r="L392">
        <v>0</v>
      </c>
      <c r="M392">
        <v>143.17439999999999</v>
      </c>
      <c r="N392">
        <v>25.07</v>
      </c>
      <c r="O392" t="s">
        <v>109</v>
      </c>
    </row>
    <row r="393" spans="1:15" x14ac:dyDescent="0.3">
      <c r="A393" t="s">
        <v>93</v>
      </c>
      <c r="B393" t="s">
        <v>39</v>
      </c>
      <c r="C393">
        <v>31.544893999999999</v>
      </c>
      <c r="D393" s="72">
        <v>28.52075</v>
      </c>
      <c r="E393">
        <v>44547.20833333239</v>
      </c>
      <c r="F393">
        <v>27.86</v>
      </c>
      <c r="G393">
        <v>510.92</v>
      </c>
      <c r="H393">
        <v>225</v>
      </c>
      <c r="I393">
        <v>0</v>
      </c>
      <c r="J393">
        <v>0</v>
      </c>
      <c r="K393">
        <v>326.22399999999999</v>
      </c>
      <c r="L393">
        <v>0</v>
      </c>
      <c r="M393">
        <v>129.66720000000001</v>
      </c>
      <c r="N393">
        <v>27.86</v>
      </c>
      <c r="O393" t="s">
        <v>109</v>
      </c>
    </row>
    <row r="394" spans="1:15" x14ac:dyDescent="0.3">
      <c r="A394" t="s">
        <v>93</v>
      </c>
      <c r="B394" t="s">
        <v>41</v>
      </c>
      <c r="C394">
        <v>38.655093000000001</v>
      </c>
      <c r="D394" s="72">
        <v>33.659348999999999</v>
      </c>
      <c r="E394">
        <v>44547.249999999054</v>
      </c>
      <c r="F394">
        <v>35.644032951356039</v>
      </c>
      <c r="G394">
        <v>535.47</v>
      </c>
      <c r="H394">
        <v>225</v>
      </c>
      <c r="I394">
        <v>0</v>
      </c>
      <c r="J394">
        <v>0</v>
      </c>
      <c r="K394">
        <v>328.75200000000001</v>
      </c>
      <c r="L394">
        <v>0</v>
      </c>
      <c r="M394">
        <v>148.08000000000001</v>
      </c>
      <c r="N394">
        <v>35.644032951356039</v>
      </c>
      <c r="O394" t="s">
        <v>109</v>
      </c>
    </row>
    <row r="395" spans="1:15" x14ac:dyDescent="0.3">
      <c r="A395" t="s">
        <v>93</v>
      </c>
      <c r="B395" t="s">
        <v>43</v>
      </c>
      <c r="C395">
        <v>40.336654000000003</v>
      </c>
      <c r="D395" s="72">
        <v>48.409989000000003</v>
      </c>
      <c r="E395">
        <v>44547.291666665718</v>
      </c>
      <c r="F395">
        <v>43.629852532519216</v>
      </c>
      <c r="G395">
        <v>580.37</v>
      </c>
      <c r="H395">
        <v>225</v>
      </c>
      <c r="I395">
        <v>0</v>
      </c>
      <c r="J395">
        <v>0</v>
      </c>
      <c r="K395">
        <v>343.15199999999999</v>
      </c>
      <c r="L395">
        <v>0</v>
      </c>
      <c r="M395">
        <v>144.01920000000001</v>
      </c>
      <c r="N395">
        <v>43.629852532519216</v>
      </c>
      <c r="O395" t="s">
        <v>109</v>
      </c>
    </row>
    <row r="396" spans="1:15" x14ac:dyDescent="0.3">
      <c r="A396" t="s">
        <v>93</v>
      </c>
      <c r="B396" t="s">
        <v>45</v>
      </c>
      <c r="C396">
        <v>89.964712000000006</v>
      </c>
      <c r="D396" s="72">
        <v>54.196469</v>
      </c>
      <c r="E396">
        <v>44547.333333332383</v>
      </c>
      <c r="F396">
        <v>69.479439798629571</v>
      </c>
      <c r="G396">
        <v>624.64</v>
      </c>
      <c r="H396">
        <v>225</v>
      </c>
      <c r="I396">
        <v>0</v>
      </c>
      <c r="J396">
        <v>0</v>
      </c>
      <c r="K396">
        <v>338.75200000000001</v>
      </c>
      <c r="L396">
        <v>0</v>
      </c>
      <c r="M396">
        <v>148.71360000000001</v>
      </c>
      <c r="N396">
        <v>69.479439798629571</v>
      </c>
      <c r="O396" t="s">
        <v>109</v>
      </c>
    </row>
    <row r="397" spans="1:15" x14ac:dyDescent="0.3">
      <c r="A397" t="s">
        <v>93</v>
      </c>
      <c r="B397" t="s">
        <v>47</v>
      </c>
      <c r="C397">
        <v>74.199882000000002</v>
      </c>
      <c r="D397" s="72">
        <v>45.545127000000001</v>
      </c>
      <c r="E397">
        <v>44547.374999999047</v>
      </c>
      <c r="F397">
        <v>49.84816361873095</v>
      </c>
      <c r="G397">
        <v>633.96</v>
      </c>
      <c r="H397">
        <v>225</v>
      </c>
      <c r="I397">
        <v>0</v>
      </c>
      <c r="J397">
        <v>0</v>
      </c>
      <c r="K397">
        <v>344.89600000000002</v>
      </c>
      <c r="L397">
        <v>0</v>
      </c>
      <c r="M397">
        <v>149.78880000000001</v>
      </c>
      <c r="N397">
        <v>49.84816361873095</v>
      </c>
      <c r="O397" t="s">
        <v>109</v>
      </c>
    </row>
    <row r="398" spans="1:15" x14ac:dyDescent="0.3">
      <c r="A398" t="s">
        <v>93</v>
      </c>
      <c r="B398" t="s">
        <v>49</v>
      </c>
      <c r="C398">
        <v>67.512412999999995</v>
      </c>
      <c r="D398" s="72">
        <v>43.453640999999998</v>
      </c>
      <c r="E398">
        <v>44547.416666665711</v>
      </c>
      <c r="F398">
        <v>52.133976060935794</v>
      </c>
      <c r="G398">
        <v>638.91999999999996</v>
      </c>
      <c r="H398">
        <v>225</v>
      </c>
      <c r="I398">
        <v>0</v>
      </c>
      <c r="J398">
        <v>0</v>
      </c>
      <c r="K398">
        <v>346.57600000000002</v>
      </c>
      <c r="L398">
        <v>0</v>
      </c>
      <c r="M398">
        <v>146.77440000000001</v>
      </c>
      <c r="N398">
        <v>52.133976060935794</v>
      </c>
      <c r="O398" t="s">
        <v>109</v>
      </c>
    </row>
    <row r="399" spans="1:15" x14ac:dyDescent="0.3">
      <c r="A399" t="s">
        <v>93</v>
      </c>
      <c r="B399" t="s">
        <v>50</v>
      </c>
      <c r="C399">
        <v>76.186414999999997</v>
      </c>
      <c r="D399" s="72">
        <v>45.588633999999999</v>
      </c>
      <c r="E399">
        <v>44547.458333332375</v>
      </c>
      <c r="F399">
        <v>52.689743619814912</v>
      </c>
      <c r="G399">
        <v>647.14</v>
      </c>
      <c r="H399">
        <v>225</v>
      </c>
      <c r="I399">
        <v>0</v>
      </c>
      <c r="J399">
        <v>0</v>
      </c>
      <c r="K399">
        <v>345.44</v>
      </c>
      <c r="L399">
        <v>0</v>
      </c>
      <c r="M399">
        <v>150.16319999999999</v>
      </c>
      <c r="N399">
        <v>52.689743619814912</v>
      </c>
      <c r="O399" t="s">
        <v>109</v>
      </c>
    </row>
    <row r="400" spans="1:15" x14ac:dyDescent="0.3">
      <c r="A400" t="s">
        <v>93</v>
      </c>
      <c r="B400" t="s">
        <v>51</v>
      </c>
      <c r="C400">
        <v>38.013475</v>
      </c>
      <c r="D400" s="72">
        <v>41.247346</v>
      </c>
      <c r="E400">
        <v>44547.49999999904</v>
      </c>
      <c r="F400">
        <v>37.80437354719183</v>
      </c>
      <c r="G400">
        <v>639.63</v>
      </c>
      <c r="H400">
        <v>225</v>
      </c>
      <c r="I400">
        <v>0</v>
      </c>
      <c r="J400">
        <v>0</v>
      </c>
      <c r="K400">
        <v>345.64800000000002</v>
      </c>
      <c r="L400">
        <v>0</v>
      </c>
      <c r="M400">
        <v>144.4128</v>
      </c>
      <c r="N400">
        <v>37.80437354719183</v>
      </c>
      <c r="O400" t="s">
        <v>109</v>
      </c>
    </row>
    <row r="401" spans="1:15" x14ac:dyDescent="0.3">
      <c r="A401" t="s">
        <v>93</v>
      </c>
      <c r="B401" t="s">
        <v>54</v>
      </c>
      <c r="C401">
        <v>53.476436</v>
      </c>
      <c r="D401" s="72">
        <v>38.448219000000002</v>
      </c>
      <c r="E401">
        <v>44547.541666665704</v>
      </c>
      <c r="F401">
        <v>44.849662566364351</v>
      </c>
      <c r="G401">
        <v>646.13</v>
      </c>
      <c r="H401">
        <v>225</v>
      </c>
      <c r="I401">
        <v>0</v>
      </c>
      <c r="J401">
        <v>0</v>
      </c>
      <c r="K401">
        <v>346.27199999999999</v>
      </c>
      <c r="L401">
        <v>0</v>
      </c>
      <c r="M401">
        <v>149.10720000000001</v>
      </c>
      <c r="N401">
        <v>44.849662566364351</v>
      </c>
      <c r="O401" t="s">
        <v>109</v>
      </c>
    </row>
    <row r="402" spans="1:15" x14ac:dyDescent="0.3">
      <c r="A402" t="s">
        <v>93</v>
      </c>
      <c r="B402" t="s">
        <v>57</v>
      </c>
      <c r="C402">
        <v>50.832991</v>
      </c>
      <c r="D402" s="72">
        <v>37.105296000000003</v>
      </c>
      <c r="E402">
        <v>44547.583333332368</v>
      </c>
      <c r="F402">
        <v>40.615517713279615</v>
      </c>
      <c r="G402">
        <v>638.71</v>
      </c>
      <c r="H402">
        <v>225</v>
      </c>
      <c r="I402">
        <v>0</v>
      </c>
      <c r="J402">
        <v>0</v>
      </c>
      <c r="K402">
        <v>346.048</v>
      </c>
      <c r="L402">
        <v>0</v>
      </c>
      <c r="M402">
        <v>149.38560000000001</v>
      </c>
      <c r="N402">
        <v>40.615517713279615</v>
      </c>
      <c r="O402" t="s">
        <v>109</v>
      </c>
    </row>
    <row r="403" spans="1:15" x14ac:dyDescent="0.3">
      <c r="A403" t="s">
        <v>93</v>
      </c>
      <c r="B403" t="s">
        <v>59</v>
      </c>
      <c r="C403">
        <v>74.191709000000003</v>
      </c>
      <c r="D403" s="72">
        <v>35.734220000000001</v>
      </c>
      <c r="E403">
        <v>44547.624999999032</v>
      </c>
      <c r="F403">
        <v>58.153985221674887</v>
      </c>
      <c r="G403">
        <v>632.34</v>
      </c>
      <c r="H403">
        <v>225</v>
      </c>
      <c r="I403">
        <v>0</v>
      </c>
      <c r="J403">
        <v>0</v>
      </c>
      <c r="K403">
        <v>339.24799999999999</v>
      </c>
      <c r="L403">
        <v>0</v>
      </c>
      <c r="M403">
        <v>148.88640000000001</v>
      </c>
      <c r="N403">
        <v>58.153985221674887</v>
      </c>
      <c r="O403" t="s">
        <v>109</v>
      </c>
    </row>
    <row r="404" spans="1:15" x14ac:dyDescent="0.3">
      <c r="A404" t="s">
        <v>93</v>
      </c>
      <c r="B404" t="s">
        <v>61</v>
      </c>
      <c r="C404">
        <v>52.244473999999997</v>
      </c>
      <c r="D404" s="72">
        <v>36.672623999999999</v>
      </c>
      <c r="E404">
        <v>44547.666666665697</v>
      </c>
      <c r="F404">
        <v>42.338015066299924</v>
      </c>
      <c r="G404">
        <v>630.24</v>
      </c>
      <c r="H404">
        <v>225</v>
      </c>
      <c r="I404">
        <v>0</v>
      </c>
      <c r="J404">
        <v>0</v>
      </c>
      <c r="K404">
        <v>344.048</v>
      </c>
      <c r="L404">
        <v>0</v>
      </c>
      <c r="M404">
        <v>146.22720000000001</v>
      </c>
      <c r="N404">
        <v>42.338015066299924</v>
      </c>
      <c r="O404" t="s">
        <v>109</v>
      </c>
    </row>
    <row r="405" spans="1:15" x14ac:dyDescent="0.3">
      <c r="A405" t="s">
        <v>93</v>
      </c>
      <c r="B405" t="s">
        <v>63</v>
      </c>
      <c r="C405">
        <v>51.171208999999998</v>
      </c>
      <c r="D405" s="72">
        <v>43.190277000000002</v>
      </c>
      <c r="E405">
        <v>44547.708333332361</v>
      </c>
      <c r="F405">
        <v>46.232747557088359</v>
      </c>
      <c r="G405">
        <v>639.77</v>
      </c>
      <c r="H405">
        <v>225</v>
      </c>
      <c r="I405">
        <v>0</v>
      </c>
      <c r="J405">
        <v>0</v>
      </c>
      <c r="K405">
        <v>345.05599999999998</v>
      </c>
      <c r="L405">
        <v>0</v>
      </c>
      <c r="M405">
        <v>128.9376</v>
      </c>
      <c r="N405">
        <v>46.232747557088359</v>
      </c>
      <c r="O405" t="s">
        <v>109</v>
      </c>
    </row>
    <row r="406" spans="1:15" x14ac:dyDescent="0.3">
      <c r="A406" t="s">
        <v>93</v>
      </c>
      <c r="B406" t="s">
        <v>64</v>
      </c>
      <c r="C406">
        <v>43.841417</v>
      </c>
      <c r="D406" s="72">
        <v>51.745775999999999</v>
      </c>
      <c r="E406">
        <v>44547.749999999025</v>
      </c>
      <c r="F406">
        <v>45.260635531864104</v>
      </c>
      <c r="G406">
        <v>656.99</v>
      </c>
      <c r="H406">
        <v>225</v>
      </c>
      <c r="I406">
        <v>0</v>
      </c>
      <c r="J406">
        <v>0</v>
      </c>
      <c r="K406">
        <v>346.65600000000001</v>
      </c>
      <c r="L406">
        <v>0</v>
      </c>
      <c r="M406">
        <v>140.40960000000001</v>
      </c>
      <c r="N406">
        <v>45.260635531864104</v>
      </c>
      <c r="O406" t="s">
        <v>109</v>
      </c>
    </row>
    <row r="407" spans="1:15" x14ac:dyDescent="0.3">
      <c r="A407" t="s">
        <v>93</v>
      </c>
      <c r="B407" t="s">
        <v>65</v>
      </c>
      <c r="C407">
        <v>50.208083000000002</v>
      </c>
      <c r="D407" s="72">
        <v>44.799348999999999</v>
      </c>
      <c r="E407">
        <v>44547.791666665689</v>
      </c>
      <c r="F407">
        <v>45.583165839126117</v>
      </c>
      <c r="G407">
        <v>654.49</v>
      </c>
      <c r="H407">
        <v>225</v>
      </c>
      <c r="I407">
        <v>0</v>
      </c>
      <c r="J407">
        <v>0</v>
      </c>
      <c r="K407">
        <v>346.03199999999998</v>
      </c>
      <c r="L407">
        <v>0</v>
      </c>
      <c r="M407">
        <v>143.6352</v>
      </c>
      <c r="N407">
        <v>45.583165839126117</v>
      </c>
      <c r="O407" t="s">
        <v>109</v>
      </c>
    </row>
    <row r="408" spans="1:15" x14ac:dyDescent="0.3">
      <c r="A408" t="s">
        <v>93</v>
      </c>
      <c r="B408" t="s">
        <v>66</v>
      </c>
      <c r="C408">
        <v>74.203365000000005</v>
      </c>
      <c r="D408" s="72">
        <v>41.391955000000003</v>
      </c>
      <c r="E408">
        <v>44547.833333332354</v>
      </c>
      <c r="F408">
        <v>61.187159330269452</v>
      </c>
      <c r="G408">
        <v>651.32000000000005</v>
      </c>
      <c r="H408">
        <v>225</v>
      </c>
      <c r="I408">
        <v>0</v>
      </c>
      <c r="J408">
        <v>0</v>
      </c>
      <c r="K408">
        <v>345.74400000000003</v>
      </c>
      <c r="L408">
        <v>0</v>
      </c>
      <c r="M408">
        <v>148.38720000000001</v>
      </c>
      <c r="N408">
        <v>61.187159330269452</v>
      </c>
      <c r="O408" t="s">
        <v>109</v>
      </c>
    </row>
    <row r="409" spans="1:15" x14ac:dyDescent="0.3">
      <c r="A409" t="s">
        <v>93</v>
      </c>
      <c r="B409" t="s">
        <v>67</v>
      </c>
      <c r="C409">
        <v>49.098740999999997</v>
      </c>
      <c r="D409" s="72">
        <v>38.277279999999998</v>
      </c>
      <c r="E409">
        <v>44547.874999999018</v>
      </c>
      <c r="F409">
        <v>41.8275257339712</v>
      </c>
      <c r="G409">
        <v>651.89</v>
      </c>
      <c r="H409">
        <v>225</v>
      </c>
      <c r="I409">
        <v>0</v>
      </c>
      <c r="J409">
        <v>0</v>
      </c>
      <c r="K409">
        <v>341.84</v>
      </c>
      <c r="L409">
        <v>0</v>
      </c>
      <c r="M409">
        <v>146.78399999999999</v>
      </c>
      <c r="N409">
        <v>41.8275257339712</v>
      </c>
      <c r="O409" t="s">
        <v>109</v>
      </c>
    </row>
    <row r="410" spans="1:15" x14ac:dyDescent="0.3">
      <c r="A410" t="s">
        <v>93</v>
      </c>
      <c r="B410" t="s">
        <v>69</v>
      </c>
      <c r="C410">
        <v>38.007869999999997</v>
      </c>
      <c r="D410" s="72">
        <v>35.337246999999998</v>
      </c>
      <c r="E410">
        <v>44547.916666665682</v>
      </c>
      <c r="F410">
        <v>36.431756269945623</v>
      </c>
      <c r="G410">
        <v>643.9</v>
      </c>
      <c r="H410">
        <v>225</v>
      </c>
      <c r="I410">
        <v>0</v>
      </c>
      <c r="J410">
        <v>0</v>
      </c>
      <c r="K410">
        <v>342.03199999999998</v>
      </c>
      <c r="L410">
        <v>0</v>
      </c>
      <c r="M410">
        <v>146.3904</v>
      </c>
      <c r="N410">
        <v>36.431756269945623</v>
      </c>
      <c r="O410" t="s">
        <v>109</v>
      </c>
    </row>
    <row r="411" spans="1:15" x14ac:dyDescent="0.3">
      <c r="A411" t="s">
        <v>93</v>
      </c>
      <c r="B411" t="s">
        <v>71</v>
      </c>
      <c r="C411">
        <v>71.012608</v>
      </c>
      <c r="D411" s="72">
        <v>32.941141000000002</v>
      </c>
      <c r="E411">
        <v>44547.958333332346</v>
      </c>
      <c r="F411">
        <v>55.230287163547182</v>
      </c>
      <c r="G411">
        <v>613.97</v>
      </c>
      <c r="H411">
        <v>225</v>
      </c>
      <c r="I411">
        <v>0</v>
      </c>
      <c r="J411">
        <v>0</v>
      </c>
      <c r="K411">
        <v>337.88799999999998</v>
      </c>
      <c r="L411">
        <v>0</v>
      </c>
      <c r="M411">
        <v>148.43520000000001</v>
      </c>
      <c r="N411">
        <v>55.230287163547182</v>
      </c>
      <c r="O411" t="s">
        <v>109</v>
      </c>
    </row>
    <row r="412" spans="1:15" x14ac:dyDescent="0.3">
      <c r="A412" t="s">
        <v>93</v>
      </c>
      <c r="B412" t="s">
        <v>73</v>
      </c>
      <c r="C412">
        <v>33.795513999999997</v>
      </c>
      <c r="D412" s="72">
        <v>28.842352999999999</v>
      </c>
      <c r="E412">
        <v>44547.99999999901</v>
      </c>
      <c r="F412">
        <v>29.19</v>
      </c>
      <c r="G412">
        <v>567.24</v>
      </c>
      <c r="H412">
        <v>225</v>
      </c>
      <c r="I412">
        <v>0</v>
      </c>
      <c r="J412">
        <v>0</v>
      </c>
      <c r="K412">
        <v>340.68799999999999</v>
      </c>
      <c r="L412">
        <v>0</v>
      </c>
      <c r="M412">
        <v>131.89439999999999</v>
      </c>
      <c r="N412">
        <v>29.19</v>
      </c>
      <c r="O412" t="s">
        <v>109</v>
      </c>
    </row>
    <row r="413" spans="1:15" x14ac:dyDescent="0.3">
      <c r="A413" t="s">
        <v>94</v>
      </c>
      <c r="B413" t="s">
        <v>32</v>
      </c>
      <c r="C413">
        <v>37.797182999999997</v>
      </c>
      <c r="D413" s="72">
        <v>29.722560999999999</v>
      </c>
      <c r="E413">
        <v>44548.041666665675</v>
      </c>
      <c r="F413">
        <v>29.561676574772829</v>
      </c>
      <c r="G413">
        <v>559.96</v>
      </c>
      <c r="H413">
        <v>225</v>
      </c>
      <c r="I413">
        <v>0</v>
      </c>
      <c r="J413">
        <v>0</v>
      </c>
      <c r="K413">
        <v>334</v>
      </c>
      <c r="L413">
        <v>0</v>
      </c>
      <c r="M413">
        <v>103.43040000000001</v>
      </c>
      <c r="N413">
        <v>29.561676574772829</v>
      </c>
      <c r="O413" t="s">
        <v>109</v>
      </c>
    </row>
    <row r="414" spans="1:15" x14ac:dyDescent="0.3">
      <c r="A414" t="s">
        <v>94</v>
      </c>
      <c r="B414" t="s">
        <v>36</v>
      </c>
      <c r="C414">
        <v>25.729458999999999</v>
      </c>
      <c r="D414" s="72">
        <v>28.018512999999999</v>
      </c>
      <c r="E414">
        <v>44548.083333332339</v>
      </c>
      <c r="F414">
        <v>27.49</v>
      </c>
      <c r="G414">
        <v>542.6</v>
      </c>
      <c r="H414">
        <v>225</v>
      </c>
      <c r="I414">
        <v>0</v>
      </c>
      <c r="J414">
        <v>0</v>
      </c>
      <c r="K414">
        <v>318.84800000000001</v>
      </c>
      <c r="L414">
        <v>0</v>
      </c>
      <c r="M414">
        <v>77.539199999999994</v>
      </c>
      <c r="N414">
        <v>27.49</v>
      </c>
      <c r="O414" t="s">
        <v>109</v>
      </c>
    </row>
    <row r="415" spans="1:15" x14ac:dyDescent="0.3">
      <c r="A415" t="s">
        <v>94</v>
      </c>
      <c r="B415" t="s">
        <v>37</v>
      </c>
      <c r="C415">
        <v>24.973472999999998</v>
      </c>
      <c r="D415" s="72">
        <v>25.941994999999999</v>
      </c>
      <c r="E415">
        <v>44548.124999999003</v>
      </c>
      <c r="F415">
        <v>25.49</v>
      </c>
      <c r="G415">
        <v>539.26</v>
      </c>
      <c r="H415">
        <v>225</v>
      </c>
      <c r="I415">
        <v>0</v>
      </c>
      <c r="J415">
        <v>0</v>
      </c>
      <c r="K415">
        <v>309.18400000000003</v>
      </c>
      <c r="L415">
        <v>0</v>
      </c>
      <c r="M415">
        <v>76.310400000000001</v>
      </c>
      <c r="N415">
        <v>25.49</v>
      </c>
      <c r="O415" t="s">
        <v>109</v>
      </c>
    </row>
    <row r="416" spans="1:15" x14ac:dyDescent="0.3">
      <c r="A416" t="s">
        <v>94</v>
      </c>
      <c r="B416" t="s">
        <v>38</v>
      </c>
      <c r="C416">
        <v>25.719954000000001</v>
      </c>
      <c r="D416" s="72">
        <v>25.733578999999999</v>
      </c>
      <c r="E416">
        <v>44548.166666665667</v>
      </c>
      <c r="F416">
        <v>25.240000000000002</v>
      </c>
      <c r="G416">
        <v>532.20000000000005</v>
      </c>
      <c r="H416">
        <v>225</v>
      </c>
      <c r="I416">
        <v>0</v>
      </c>
      <c r="J416">
        <v>0</v>
      </c>
      <c r="K416">
        <v>295.24799999999999</v>
      </c>
      <c r="L416">
        <v>0</v>
      </c>
      <c r="M416">
        <v>76.243200000000002</v>
      </c>
      <c r="N416">
        <v>25.240000000000002</v>
      </c>
      <c r="O416" t="s">
        <v>109</v>
      </c>
    </row>
    <row r="417" spans="1:15" x14ac:dyDescent="0.3">
      <c r="A417" t="s">
        <v>94</v>
      </c>
      <c r="B417" t="s">
        <v>39</v>
      </c>
      <c r="C417">
        <v>26.615400999999999</v>
      </c>
      <c r="D417" s="72">
        <v>25.843876000000002</v>
      </c>
      <c r="E417">
        <v>44548.208333332332</v>
      </c>
      <c r="F417">
        <v>25.32</v>
      </c>
      <c r="G417">
        <v>540.30999999999995</v>
      </c>
      <c r="H417">
        <v>225</v>
      </c>
      <c r="I417">
        <v>0</v>
      </c>
      <c r="J417">
        <v>0</v>
      </c>
      <c r="K417">
        <v>264.83199999999999</v>
      </c>
      <c r="L417">
        <v>0</v>
      </c>
      <c r="M417">
        <v>76.070400000000006</v>
      </c>
      <c r="N417">
        <v>25.32</v>
      </c>
      <c r="O417" t="s">
        <v>109</v>
      </c>
    </row>
    <row r="418" spans="1:15" x14ac:dyDescent="0.3">
      <c r="A418" t="s">
        <v>94</v>
      </c>
      <c r="B418" t="s">
        <v>41</v>
      </c>
      <c r="C418">
        <v>28.726775</v>
      </c>
      <c r="D418" s="72">
        <v>26.143138</v>
      </c>
      <c r="E418">
        <v>44548.249999998996</v>
      </c>
      <c r="F418">
        <v>25.63</v>
      </c>
      <c r="G418">
        <v>548.97</v>
      </c>
      <c r="H418">
        <v>225</v>
      </c>
      <c r="I418">
        <v>0</v>
      </c>
      <c r="J418">
        <v>0</v>
      </c>
      <c r="K418">
        <v>264.08</v>
      </c>
      <c r="L418">
        <v>0</v>
      </c>
      <c r="M418">
        <v>75.830399999999997</v>
      </c>
      <c r="N418">
        <v>25.63</v>
      </c>
      <c r="O418" t="s">
        <v>109</v>
      </c>
    </row>
    <row r="419" spans="1:15" x14ac:dyDescent="0.3">
      <c r="A419" t="s">
        <v>94</v>
      </c>
      <c r="B419" t="s">
        <v>43</v>
      </c>
      <c r="C419">
        <v>26.271984</v>
      </c>
      <c r="D419" s="72">
        <v>27.188806</v>
      </c>
      <c r="E419">
        <v>44548.29166666566</v>
      </c>
      <c r="F419">
        <v>26.43065897061048</v>
      </c>
      <c r="G419">
        <v>572.09</v>
      </c>
      <c r="H419">
        <v>225</v>
      </c>
      <c r="I419">
        <v>0</v>
      </c>
      <c r="J419">
        <v>0</v>
      </c>
      <c r="K419">
        <v>242.976</v>
      </c>
      <c r="L419">
        <v>0</v>
      </c>
      <c r="M419">
        <v>97.027199999999993</v>
      </c>
      <c r="N419">
        <v>26.43065897061048</v>
      </c>
      <c r="O419" t="s">
        <v>109</v>
      </c>
    </row>
    <row r="420" spans="1:15" x14ac:dyDescent="0.3">
      <c r="A420" t="s">
        <v>94</v>
      </c>
      <c r="B420" t="s">
        <v>45</v>
      </c>
      <c r="C420">
        <v>30.731300999999998</v>
      </c>
      <c r="D420" s="72">
        <v>35.085140000000003</v>
      </c>
      <c r="E420">
        <v>44548.333333332324</v>
      </c>
      <c r="F420">
        <v>32.267990106511519</v>
      </c>
      <c r="G420">
        <v>595.82000000000005</v>
      </c>
      <c r="H420">
        <v>225</v>
      </c>
      <c r="I420">
        <v>0</v>
      </c>
      <c r="J420">
        <v>0</v>
      </c>
      <c r="K420">
        <v>244.464</v>
      </c>
      <c r="L420">
        <v>0</v>
      </c>
      <c r="M420">
        <v>105.84</v>
      </c>
      <c r="N420">
        <v>32.267990106511519</v>
      </c>
      <c r="O420" t="s">
        <v>109</v>
      </c>
    </row>
    <row r="421" spans="1:15" x14ac:dyDescent="0.3">
      <c r="A421" t="s">
        <v>94</v>
      </c>
      <c r="B421" t="s">
        <v>47</v>
      </c>
      <c r="C421">
        <v>31.802572000000001</v>
      </c>
      <c r="D421" s="72">
        <v>37.997593000000002</v>
      </c>
      <c r="E421">
        <v>44548.374999998989</v>
      </c>
      <c r="F421">
        <v>35.402317909293103</v>
      </c>
      <c r="G421">
        <v>614.25</v>
      </c>
      <c r="H421">
        <v>225</v>
      </c>
      <c r="I421">
        <v>0</v>
      </c>
      <c r="J421">
        <v>0</v>
      </c>
      <c r="K421">
        <v>287.85599999999999</v>
      </c>
      <c r="L421">
        <v>0</v>
      </c>
      <c r="M421">
        <v>83.673599999999993</v>
      </c>
      <c r="N421">
        <v>35.402317909293103</v>
      </c>
      <c r="O421" t="s">
        <v>109</v>
      </c>
    </row>
    <row r="422" spans="1:15" x14ac:dyDescent="0.3">
      <c r="A422" t="s">
        <v>94</v>
      </c>
      <c r="B422" t="s">
        <v>49</v>
      </c>
      <c r="C422">
        <v>43.361896000000002</v>
      </c>
      <c r="D422" s="72">
        <v>41.971138000000003</v>
      </c>
      <c r="E422">
        <v>44548.416666665653</v>
      </c>
      <c r="F422">
        <v>41.976626190017008</v>
      </c>
      <c r="G422">
        <v>631.77</v>
      </c>
      <c r="H422">
        <v>225</v>
      </c>
      <c r="I422">
        <v>0</v>
      </c>
      <c r="J422">
        <v>0</v>
      </c>
      <c r="K422">
        <v>332.928</v>
      </c>
      <c r="L422">
        <v>0</v>
      </c>
      <c r="M422">
        <v>76.08</v>
      </c>
      <c r="N422">
        <v>41.976626190017008</v>
      </c>
      <c r="O422" t="s">
        <v>109</v>
      </c>
    </row>
    <row r="423" spans="1:15" x14ac:dyDescent="0.3">
      <c r="A423" t="s">
        <v>94</v>
      </c>
      <c r="B423" t="s">
        <v>50</v>
      </c>
      <c r="C423">
        <v>43.679571000000003</v>
      </c>
      <c r="D423" s="72">
        <v>44.908940000000001</v>
      </c>
      <c r="E423">
        <v>44548.458333332317</v>
      </c>
      <c r="F423">
        <v>44.461253369525402</v>
      </c>
      <c r="G423">
        <v>628.1</v>
      </c>
      <c r="H423">
        <v>225</v>
      </c>
      <c r="I423">
        <v>0</v>
      </c>
      <c r="J423">
        <v>0</v>
      </c>
      <c r="K423">
        <v>344.25599999999997</v>
      </c>
      <c r="L423">
        <v>0</v>
      </c>
      <c r="M423">
        <v>76.012799999999999</v>
      </c>
      <c r="N423">
        <v>44.461253369525402</v>
      </c>
      <c r="O423" t="s">
        <v>109</v>
      </c>
    </row>
    <row r="424" spans="1:15" x14ac:dyDescent="0.3">
      <c r="A424" t="s">
        <v>94</v>
      </c>
      <c r="B424" t="s">
        <v>51</v>
      </c>
      <c r="C424">
        <v>39.605898000000003</v>
      </c>
      <c r="D424" s="72">
        <v>42.822761999999997</v>
      </c>
      <c r="E424">
        <v>44548.499999998981</v>
      </c>
      <c r="F424">
        <v>41.284706761716279</v>
      </c>
      <c r="G424">
        <v>621.16</v>
      </c>
      <c r="H424">
        <v>225</v>
      </c>
      <c r="I424">
        <v>0</v>
      </c>
      <c r="J424">
        <v>0</v>
      </c>
      <c r="K424">
        <v>341.98399999999998</v>
      </c>
      <c r="L424">
        <v>0</v>
      </c>
      <c r="M424">
        <v>75.955200000000005</v>
      </c>
      <c r="N424">
        <v>41.284706761716279</v>
      </c>
      <c r="O424" t="s">
        <v>109</v>
      </c>
    </row>
    <row r="425" spans="1:15" x14ac:dyDescent="0.3">
      <c r="A425" t="s">
        <v>94</v>
      </c>
      <c r="B425" t="s">
        <v>54</v>
      </c>
      <c r="C425">
        <v>37.153789000000003</v>
      </c>
      <c r="D425" s="72">
        <v>36.559345</v>
      </c>
      <c r="E425">
        <v>44548.541666665646</v>
      </c>
      <c r="F425">
        <v>36.428825167884447</v>
      </c>
      <c r="G425">
        <v>605.97</v>
      </c>
      <c r="H425">
        <v>225</v>
      </c>
      <c r="I425">
        <v>0</v>
      </c>
      <c r="J425">
        <v>0</v>
      </c>
      <c r="K425">
        <v>345.71199999999999</v>
      </c>
      <c r="L425">
        <v>0</v>
      </c>
      <c r="M425">
        <v>75.820800000000006</v>
      </c>
      <c r="N425">
        <v>36.428825167884447</v>
      </c>
      <c r="O425" t="s">
        <v>109</v>
      </c>
    </row>
    <row r="426" spans="1:15" x14ac:dyDescent="0.3">
      <c r="A426" t="s">
        <v>94</v>
      </c>
      <c r="B426" t="s">
        <v>57</v>
      </c>
      <c r="C426">
        <v>35.474544000000002</v>
      </c>
      <c r="D426" s="72">
        <v>34.748502999999999</v>
      </c>
      <c r="E426">
        <v>44548.58333333231</v>
      </c>
      <c r="F426">
        <v>34.409869311443387</v>
      </c>
      <c r="G426">
        <v>586.4</v>
      </c>
      <c r="H426">
        <v>225</v>
      </c>
      <c r="I426">
        <v>0</v>
      </c>
      <c r="J426">
        <v>0</v>
      </c>
      <c r="K426">
        <v>342.928</v>
      </c>
      <c r="L426">
        <v>0</v>
      </c>
      <c r="M426">
        <v>75.926400000000001</v>
      </c>
      <c r="N426">
        <v>34.409869311443387</v>
      </c>
      <c r="O426" t="s">
        <v>109</v>
      </c>
    </row>
    <row r="427" spans="1:15" x14ac:dyDescent="0.3">
      <c r="A427" t="s">
        <v>94</v>
      </c>
      <c r="B427" t="s">
        <v>59</v>
      </c>
      <c r="C427">
        <v>30.941040999999998</v>
      </c>
      <c r="D427" s="72">
        <v>33.736818</v>
      </c>
      <c r="E427">
        <v>44548.624999998974</v>
      </c>
      <c r="F427">
        <v>33.54</v>
      </c>
      <c r="G427">
        <v>564.11</v>
      </c>
      <c r="H427">
        <v>225</v>
      </c>
      <c r="I427">
        <v>0</v>
      </c>
      <c r="J427">
        <v>0</v>
      </c>
      <c r="K427">
        <v>338.75200000000001</v>
      </c>
      <c r="L427">
        <v>0</v>
      </c>
      <c r="M427">
        <v>75.868799999999993</v>
      </c>
      <c r="N427">
        <v>33.54</v>
      </c>
      <c r="O427" t="s">
        <v>109</v>
      </c>
    </row>
    <row r="428" spans="1:15" x14ac:dyDescent="0.3">
      <c r="A428" t="s">
        <v>94</v>
      </c>
      <c r="B428" t="s">
        <v>61</v>
      </c>
      <c r="C428">
        <v>30.030892999999999</v>
      </c>
      <c r="D428" s="72">
        <v>34.494337000000002</v>
      </c>
      <c r="E428">
        <v>44548.666666665638</v>
      </c>
      <c r="F428">
        <v>34.529999999999994</v>
      </c>
      <c r="G428">
        <v>555.48</v>
      </c>
      <c r="H428">
        <v>225</v>
      </c>
      <c r="I428">
        <v>0</v>
      </c>
      <c r="J428">
        <v>0</v>
      </c>
      <c r="K428">
        <v>345.80799999999999</v>
      </c>
      <c r="L428">
        <v>0</v>
      </c>
      <c r="M428">
        <v>75.888000000000005</v>
      </c>
      <c r="N428">
        <v>34.529999999999994</v>
      </c>
      <c r="O428" t="s">
        <v>109</v>
      </c>
    </row>
    <row r="429" spans="1:15" x14ac:dyDescent="0.3">
      <c r="A429" t="s">
        <v>94</v>
      </c>
      <c r="B429" t="s">
        <v>63</v>
      </c>
      <c r="C429">
        <v>31.793835000000001</v>
      </c>
      <c r="D429" s="72">
        <v>38.106786</v>
      </c>
      <c r="E429">
        <v>44548.708333332303</v>
      </c>
      <c r="F429">
        <v>38.052709498907063</v>
      </c>
      <c r="G429">
        <v>554.74</v>
      </c>
      <c r="H429">
        <v>225</v>
      </c>
      <c r="I429">
        <v>0</v>
      </c>
      <c r="J429">
        <v>0</v>
      </c>
      <c r="K429">
        <v>339.584</v>
      </c>
      <c r="L429">
        <v>0</v>
      </c>
      <c r="M429">
        <v>75.638400000000004</v>
      </c>
      <c r="N429">
        <v>38.052709498907063</v>
      </c>
      <c r="O429" t="s">
        <v>109</v>
      </c>
    </row>
    <row r="430" spans="1:15" x14ac:dyDescent="0.3">
      <c r="A430" t="s">
        <v>94</v>
      </c>
      <c r="B430" t="s">
        <v>64</v>
      </c>
      <c r="C430">
        <v>34.228285999999997</v>
      </c>
      <c r="D430" s="72">
        <v>47.563063</v>
      </c>
      <c r="E430">
        <v>44548.749999998967</v>
      </c>
      <c r="F430">
        <v>47.620000000000005</v>
      </c>
      <c r="G430">
        <v>578.66999999999996</v>
      </c>
      <c r="H430">
        <v>225</v>
      </c>
      <c r="I430">
        <v>0</v>
      </c>
      <c r="J430">
        <v>0</v>
      </c>
      <c r="K430">
        <v>338.12799999999999</v>
      </c>
      <c r="L430">
        <v>0</v>
      </c>
      <c r="M430">
        <v>97.267200000000003</v>
      </c>
      <c r="N430">
        <v>47.620000000000005</v>
      </c>
      <c r="O430" t="s">
        <v>109</v>
      </c>
    </row>
    <row r="431" spans="1:15" x14ac:dyDescent="0.3">
      <c r="A431" t="s">
        <v>94</v>
      </c>
      <c r="B431" t="s">
        <v>65</v>
      </c>
      <c r="C431">
        <v>36.734599000000003</v>
      </c>
      <c r="D431" s="72">
        <v>44.747163999999998</v>
      </c>
      <c r="E431">
        <v>44548.791666665631</v>
      </c>
      <c r="F431">
        <v>44.57</v>
      </c>
      <c r="G431">
        <v>586.29999999999995</v>
      </c>
      <c r="H431">
        <v>225</v>
      </c>
      <c r="I431">
        <v>0</v>
      </c>
      <c r="J431">
        <v>0</v>
      </c>
      <c r="K431">
        <v>338.03199999999998</v>
      </c>
      <c r="L431">
        <v>0</v>
      </c>
      <c r="M431">
        <v>105.23520000000001</v>
      </c>
      <c r="N431">
        <v>44.57</v>
      </c>
      <c r="O431" t="s">
        <v>109</v>
      </c>
    </row>
    <row r="432" spans="1:15" x14ac:dyDescent="0.3">
      <c r="A432" t="s">
        <v>94</v>
      </c>
      <c r="B432" t="s">
        <v>66</v>
      </c>
      <c r="C432">
        <v>32.810563000000002</v>
      </c>
      <c r="D432" s="72">
        <v>42.737577000000002</v>
      </c>
      <c r="E432">
        <v>44548.833333332295</v>
      </c>
      <c r="F432">
        <v>42.440000000000005</v>
      </c>
      <c r="G432">
        <v>581.83000000000004</v>
      </c>
      <c r="H432">
        <v>225</v>
      </c>
      <c r="I432">
        <v>0</v>
      </c>
      <c r="J432">
        <v>0</v>
      </c>
      <c r="K432">
        <v>344.36799999999999</v>
      </c>
      <c r="L432">
        <v>0</v>
      </c>
      <c r="M432">
        <v>89.366399999999999</v>
      </c>
      <c r="N432">
        <v>42.440000000000005</v>
      </c>
      <c r="O432" t="s">
        <v>109</v>
      </c>
    </row>
    <row r="433" spans="1:15" x14ac:dyDescent="0.3">
      <c r="A433" t="s">
        <v>94</v>
      </c>
      <c r="B433" t="s">
        <v>67</v>
      </c>
      <c r="C433">
        <v>47.414512999999999</v>
      </c>
      <c r="D433" s="72">
        <v>39.696728</v>
      </c>
      <c r="E433">
        <v>44548.87499999896</v>
      </c>
      <c r="F433">
        <v>39.49</v>
      </c>
      <c r="G433">
        <v>578.85</v>
      </c>
      <c r="H433">
        <v>225</v>
      </c>
      <c r="I433">
        <v>0</v>
      </c>
      <c r="J433">
        <v>0</v>
      </c>
      <c r="K433">
        <v>339.66399999999999</v>
      </c>
      <c r="L433">
        <v>0</v>
      </c>
      <c r="M433">
        <v>76.703999999999994</v>
      </c>
      <c r="N433">
        <v>39.49</v>
      </c>
      <c r="O433" t="s">
        <v>109</v>
      </c>
    </row>
    <row r="434" spans="1:15" x14ac:dyDescent="0.3">
      <c r="A434" t="s">
        <v>94</v>
      </c>
      <c r="B434" t="s">
        <v>69</v>
      </c>
      <c r="C434">
        <v>56.734690000000001</v>
      </c>
      <c r="D434" s="72">
        <v>37.694495000000003</v>
      </c>
      <c r="E434">
        <v>44548.916666665624</v>
      </c>
      <c r="F434">
        <v>36.81</v>
      </c>
      <c r="G434">
        <v>579.9</v>
      </c>
      <c r="H434">
        <v>225</v>
      </c>
      <c r="I434">
        <v>0</v>
      </c>
      <c r="J434">
        <v>0</v>
      </c>
      <c r="K434">
        <v>340.59199999999998</v>
      </c>
      <c r="L434">
        <v>0</v>
      </c>
      <c r="M434">
        <v>75.235200000000006</v>
      </c>
      <c r="N434">
        <v>36.81</v>
      </c>
      <c r="O434" t="s">
        <v>109</v>
      </c>
    </row>
    <row r="435" spans="1:15" x14ac:dyDescent="0.3">
      <c r="A435" t="s">
        <v>94</v>
      </c>
      <c r="B435" t="s">
        <v>71</v>
      </c>
      <c r="C435">
        <v>35.559412999999999</v>
      </c>
      <c r="D435" s="72">
        <v>35.162854000000003</v>
      </c>
      <c r="E435">
        <v>44548.958333332288</v>
      </c>
      <c r="F435">
        <v>34.496663958529119</v>
      </c>
      <c r="G435">
        <v>574.76</v>
      </c>
      <c r="H435">
        <v>225</v>
      </c>
      <c r="I435">
        <v>0</v>
      </c>
      <c r="J435">
        <v>0</v>
      </c>
      <c r="K435">
        <v>340.19200000000001</v>
      </c>
      <c r="L435">
        <v>0</v>
      </c>
      <c r="M435">
        <v>75.552000000000007</v>
      </c>
      <c r="N435">
        <v>34.496663958529119</v>
      </c>
      <c r="O435" t="s">
        <v>109</v>
      </c>
    </row>
    <row r="436" spans="1:15" x14ac:dyDescent="0.3">
      <c r="A436" t="s">
        <v>94</v>
      </c>
      <c r="B436" t="s">
        <v>73</v>
      </c>
      <c r="C436">
        <v>27.558527000000002</v>
      </c>
      <c r="D436" s="72">
        <v>33.229928999999998</v>
      </c>
      <c r="E436">
        <v>44548.999999998952</v>
      </c>
      <c r="F436">
        <v>30.945087475291267</v>
      </c>
      <c r="G436">
        <v>562.67999999999995</v>
      </c>
      <c r="H436">
        <v>225</v>
      </c>
      <c r="I436">
        <v>0</v>
      </c>
      <c r="J436">
        <v>0</v>
      </c>
      <c r="K436">
        <v>297.40800000000002</v>
      </c>
      <c r="L436">
        <v>0</v>
      </c>
      <c r="M436">
        <v>75.552000000000007</v>
      </c>
      <c r="N436">
        <v>30.945087475291267</v>
      </c>
      <c r="O436" t="s">
        <v>109</v>
      </c>
    </row>
    <row r="437" spans="1:15" x14ac:dyDescent="0.3">
      <c r="A437" t="s">
        <v>95</v>
      </c>
      <c r="B437" t="s">
        <v>32</v>
      </c>
      <c r="C437">
        <v>31.673549000000001</v>
      </c>
      <c r="D437" s="72">
        <v>29.440574000000002</v>
      </c>
      <c r="E437">
        <v>44549.041666665617</v>
      </c>
      <c r="F437">
        <v>29.461217212185353</v>
      </c>
      <c r="G437">
        <v>556.98</v>
      </c>
      <c r="H437">
        <v>225</v>
      </c>
      <c r="I437">
        <v>0</v>
      </c>
      <c r="J437">
        <v>0</v>
      </c>
      <c r="K437">
        <v>170.12799999999999</v>
      </c>
      <c r="L437">
        <v>0</v>
      </c>
      <c r="M437">
        <v>75.2928</v>
      </c>
      <c r="N437">
        <v>29.461217212185353</v>
      </c>
      <c r="O437" t="s">
        <v>109</v>
      </c>
    </row>
    <row r="438" spans="1:15" x14ac:dyDescent="0.3">
      <c r="A438" t="s">
        <v>95</v>
      </c>
      <c r="B438" t="s">
        <v>36</v>
      </c>
      <c r="C438">
        <v>27.28726</v>
      </c>
      <c r="D438" s="72">
        <v>26.842162999999999</v>
      </c>
      <c r="E438">
        <v>44549.083333332281</v>
      </c>
      <c r="F438">
        <v>27.07</v>
      </c>
      <c r="G438">
        <v>553.09</v>
      </c>
      <c r="H438">
        <v>225</v>
      </c>
      <c r="I438">
        <v>0</v>
      </c>
      <c r="J438">
        <v>0</v>
      </c>
      <c r="K438">
        <v>151.04</v>
      </c>
      <c r="L438">
        <v>0</v>
      </c>
      <c r="M438">
        <v>75.331199999999995</v>
      </c>
      <c r="N438">
        <v>27.07</v>
      </c>
      <c r="O438" t="s">
        <v>109</v>
      </c>
    </row>
    <row r="439" spans="1:15" x14ac:dyDescent="0.3">
      <c r="A439" t="s">
        <v>95</v>
      </c>
      <c r="B439" t="s">
        <v>37</v>
      </c>
      <c r="C439">
        <v>27.023789000000001</v>
      </c>
      <c r="D439" s="72">
        <v>26.819405</v>
      </c>
      <c r="E439">
        <v>44549.124999998945</v>
      </c>
      <c r="F439">
        <v>26.99</v>
      </c>
      <c r="G439">
        <v>560.61</v>
      </c>
      <c r="H439">
        <v>225</v>
      </c>
      <c r="I439">
        <v>0</v>
      </c>
      <c r="J439">
        <v>0</v>
      </c>
      <c r="K439">
        <v>151.19999999999999</v>
      </c>
      <c r="L439">
        <v>0</v>
      </c>
      <c r="M439">
        <v>75.705600000000004</v>
      </c>
      <c r="N439">
        <v>26.99</v>
      </c>
      <c r="O439" t="s">
        <v>109</v>
      </c>
    </row>
    <row r="440" spans="1:15" x14ac:dyDescent="0.3">
      <c r="A440" t="s">
        <v>95</v>
      </c>
      <c r="B440" t="s">
        <v>38</v>
      </c>
      <c r="C440">
        <v>26.771674999999998</v>
      </c>
      <c r="D440" s="72">
        <v>26.967775</v>
      </c>
      <c r="E440">
        <v>44549.166666665609</v>
      </c>
      <c r="F440">
        <v>27.15</v>
      </c>
      <c r="G440">
        <v>563.37</v>
      </c>
      <c r="H440">
        <v>225</v>
      </c>
      <c r="I440">
        <v>0</v>
      </c>
      <c r="J440">
        <v>0</v>
      </c>
      <c r="K440">
        <v>151.47200000000001</v>
      </c>
      <c r="L440">
        <v>0</v>
      </c>
      <c r="M440">
        <v>75.820800000000006</v>
      </c>
      <c r="N440">
        <v>27.15</v>
      </c>
      <c r="O440" t="s">
        <v>109</v>
      </c>
    </row>
    <row r="441" spans="1:15" x14ac:dyDescent="0.3">
      <c r="A441" t="s">
        <v>95</v>
      </c>
      <c r="B441" t="s">
        <v>39</v>
      </c>
      <c r="C441">
        <v>27.633046</v>
      </c>
      <c r="D441" s="72">
        <v>26.904291000000001</v>
      </c>
      <c r="E441">
        <v>44549.208333332273</v>
      </c>
      <c r="F441">
        <v>27.12</v>
      </c>
      <c r="G441">
        <v>579.42999999999995</v>
      </c>
      <c r="H441">
        <v>225</v>
      </c>
      <c r="I441">
        <v>0</v>
      </c>
      <c r="J441">
        <v>0</v>
      </c>
      <c r="K441">
        <v>152.19200000000001</v>
      </c>
      <c r="L441">
        <v>0</v>
      </c>
      <c r="M441">
        <v>75.350399999999993</v>
      </c>
      <c r="N441">
        <v>27.12</v>
      </c>
      <c r="O441" t="s">
        <v>109</v>
      </c>
    </row>
    <row r="442" spans="1:15" x14ac:dyDescent="0.3">
      <c r="A442" t="s">
        <v>95</v>
      </c>
      <c r="B442" t="s">
        <v>41</v>
      </c>
      <c r="C442">
        <v>26.651706000000001</v>
      </c>
      <c r="D442" s="72">
        <v>26.574079999999999</v>
      </c>
      <c r="E442">
        <v>44549.249999998938</v>
      </c>
      <c r="F442">
        <v>26.79</v>
      </c>
      <c r="G442">
        <v>596.73</v>
      </c>
      <c r="H442">
        <v>225</v>
      </c>
      <c r="I442">
        <v>0</v>
      </c>
      <c r="J442">
        <v>0</v>
      </c>
      <c r="K442">
        <v>180.864</v>
      </c>
      <c r="L442">
        <v>0</v>
      </c>
      <c r="M442">
        <v>75.340800000000002</v>
      </c>
      <c r="N442">
        <v>26.79</v>
      </c>
      <c r="O442" t="s">
        <v>109</v>
      </c>
    </row>
    <row r="443" spans="1:15" x14ac:dyDescent="0.3">
      <c r="A443" t="s">
        <v>95</v>
      </c>
      <c r="B443" t="s">
        <v>43</v>
      </c>
      <c r="C443">
        <v>26.384955999999999</v>
      </c>
      <c r="D443" s="72">
        <v>27.169388000000001</v>
      </c>
      <c r="E443">
        <v>44549.291666665602</v>
      </c>
      <c r="F443">
        <v>27.57</v>
      </c>
      <c r="G443">
        <v>612.64</v>
      </c>
      <c r="H443">
        <v>225</v>
      </c>
      <c r="I443">
        <v>0</v>
      </c>
      <c r="J443">
        <v>0</v>
      </c>
      <c r="K443">
        <v>223.392</v>
      </c>
      <c r="L443">
        <v>0</v>
      </c>
      <c r="M443">
        <v>94.732799999999997</v>
      </c>
      <c r="N443">
        <v>27.57</v>
      </c>
      <c r="O443" t="s">
        <v>109</v>
      </c>
    </row>
    <row r="444" spans="1:15" x14ac:dyDescent="0.3">
      <c r="A444" t="s">
        <v>95</v>
      </c>
      <c r="B444" t="s">
        <v>45</v>
      </c>
      <c r="C444">
        <v>26.868262000000001</v>
      </c>
      <c r="D444" s="72">
        <v>31.591629999999999</v>
      </c>
      <c r="E444">
        <v>44549.333333332266</v>
      </c>
      <c r="F444">
        <v>31.38</v>
      </c>
      <c r="G444">
        <v>639.69000000000005</v>
      </c>
      <c r="H444">
        <v>225</v>
      </c>
      <c r="I444">
        <v>0</v>
      </c>
      <c r="J444">
        <v>0</v>
      </c>
      <c r="K444">
        <v>247.488</v>
      </c>
      <c r="L444">
        <v>0</v>
      </c>
      <c r="M444">
        <v>106.3968</v>
      </c>
      <c r="N444">
        <v>31.38</v>
      </c>
      <c r="O444" t="s">
        <v>109</v>
      </c>
    </row>
    <row r="445" spans="1:15" x14ac:dyDescent="0.3">
      <c r="A445" t="s">
        <v>95</v>
      </c>
      <c r="B445" t="s">
        <v>47</v>
      </c>
      <c r="C445">
        <v>31.002706</v>
      </c>
      <c r="D445" s="72">
        <v>33.755854999999997</v>
      </c>
      <c r="E445">
        <v>44549.37499999893</v>
      </c>
      <c r="F445">
        <v>34.04</v>
      </c>
      <c r="G445">
        <v>664.3</v>
      </c>
      <c r="H445">
        <v>225</v>
      </c>
      <c r="I445">
        <v>0</v>
      </c>
      <c r="J445">
        <v>0</v>
      </c>
      <c r="K445">
        <v>283.64800000000002</v>
      </c>
      <c r="L445">
        <v>0</v>
      </c>
      <c r="M445">
        <v>85.055999999999997</v>
      </c>
      <c r="N445">
        <v>34.04</v>
      </c>
      <c r="O445" t="s">
        <v>109</v>
      </c>
    </row>
    <row r="446" spans="1:15" x14ac:dyDescent="0.3">
      <c r="A446" t="s">
        <v>95</v>
      </c>
      <c r="B446" t="s">
        <v>49</v>
      </c>
      <c r="C446">
        <v>37.111220000000003</v>
      </c>
      <c r="D446" s="72">
        <v>34.667695000000002</v>
      </c>
      <c r="E446">
        <v>44549.416666665595</v>
      </c>
      <c r="F446">
        <v>35.565853800791054</v>
      </c>
      <c r="G446">
        <v>690</v>
      </c>
      <c r="H446">
        <v>225</v>
      </c>
      <c r="I446">
        <v>0</v>
      </c>
      <c r="J446">
        <v>0</v>
      </c>
      <c r="K446">
        <v>324.33600000000001</v>
      </c>
      <c r="L446">
        <v>0</v>
      </c>
      <c r="M446">
        <v>77.011200000000002</v>
      </c>
      <c r="N446">
        <v>35.565853800791054</v>
      </c>
      <c r="O446" t="s">
        <v>109</v>
      </c>
    </row>
    <row r="447" spans="1:15" x14ac:dyDescent="0.3">
      <c r="A447" t="s">
        <v>95</v>
      </c>
      <c r="B447" t="s">
        <v>50</v>
      </c>
      <c r="C447">
        <v>35.941206000000001</v>
      </c>
      <c r="D447" s="72">
        <v>35.111237000000003</v>
      </c>
      <c r="E447">
        <v>44549.458333332259</v>
      </c>
      <c r="F447">
        <v>35.68</v>
      </c>
      <c r="G447">
        <v>701.6</v>
      </c>
      <c r="H447">
        <v>225</v>
      </c>
      <c r="I447">
        <v>0</v>
      </c>
      <c r="J447">
        <v>0</v>
      </c>
      <c r="K447">
        <v>334.59199999999998</v>
      </c>
      <c r="L447">
        <v>0</v>
      </c>
      <c r="M447">
        <v>76.185599999999994</v>
      </c>
      <c r="N447">
        <v>35.68</v>
      </c>
      <c r="O447" t="s">
        <v>109</v>
      </c>
    </row>
    <row r="448" spans="1:15" x14ac:dyDescent="0.3">
      <c r="A448" t="s">
        <v>95</v>
      </c>
      <c r="B448" t="s">
        <v>51</v>
      </c>
      <c r="C448">
        <v>35.578951000000004</v>
      </c>
      <c r="D448" s="72">
        <v>33.882789000000002</v>
      </c>
      <c r="E448">
        <v>44549.499999998923</v>
      </c>
      <c r="F448">
        <v>34.529753972991259</v>
      </c>
      <c r="G448">
        <v>694.74</v>
      </c>
      <c r="H448">
        <v>225</v>
      </c>
      <c r="I448">
        <v>0</v>
      </c>
      <c r="J448">
        <v>0</v>
      </c>
      <c r="K448">
        <v>345.42399999999998</v>
      </c>
      <c r="L448">
        <v>0</v>
      </c>
      <c r="M448">
        <v>76.896000000000001</v>
      </c>
      <c r="N448">
        <v>34.529753972991259</v>
      </c>
      <c r="O448" t="s">
        <v>109</v>
      </c>
    </row>
    <row r="449" spans="1:15" x14ac:dyDescent="0.3">
      <c r="A449" t="s">
        <v>95</v>
      </c>
      <c r="B449" t="s">
        <v>54</v>
      </c>
      <c r="C449">
        <v>36.766224999999999</v>
      </c>
      <c r="D449" s="72">
        <v>31.789999000000002</v>
      </c>
      <c r="E449">
        <v>44549.541666665587</v>
      </c>
      <c r="F449">
        <v>33.627896343854864</v>
      </c>
      <c r="G449">
        <v>693.87</v>
      </c>
      <c r="H449">
        <v>225</v>
      </c>
      <c r="I449">
        <v>0</v>
      </c>
      <c r="J449">
        <v>0</v>
      </c>
      <c r="K449">
        <v>345.96800000000002</v>
      </c>
      <c r="L449">
        <v>0</v>
      </c>
      <c r="M449">
        <v>75.936000000000007</v>
      </c>
      <c r="N449">
        <v>33.627896343854864</v>
      </c>
      <c r="O449" t="s">
        <v>109</v>
      </c>
    </row>
    <row r="450" spans="1:15" x14ac:dyDescent="0.3">
      <c r="A450" t="s">
        <v>95</v>
      </c>
      <c r="B450" t="s">
        <v>57</v>
      </c>
      <c r="C450">
        <v>37.347397999999998</v>
      </c>
      <c r="D450" s="72">
        <v>31.592848</v>
      </c>
      <c r="E450">
        <v>44549.583333332252</v>
      </c>
      <c r="F450">
        <v>32.299999999999997</v>
      </c>
      <c r="G450">
        <v>689.8</v>
      </c>
      <c r="H450">
        <v>225</v>
      </c>
      <c r="I450">
        <v>0</v>
      </c>
      <c r="J450">
        <v>0</v>
      </c>
      <c r="K450">
        <v>346.35199999999998</v>
      </c>
      <c r="L450">
        <v>0</v>
      </c>
      <c r="M450">
        <v>76.243200000000002</v>
      </c>
      <c r="N450">
        <v>32.299999999999997</v>
      </c>
      <c r="O450" t="s">
        <v>109</v>
      </c>
    </row>
    <row r="451" spans="1:15" x14ac:dyDescent="0.3">
      <c r="A451" t="s">
        <v>95</v>
      </c>
      <c r="B451" t="s">
        <v>59</v>
      </c>
      <c r="C451">
        <v>33.100447000000003</v>
      </c>
      <c r="D451" s="72">
        <v>30.892737</v>
      </c>
      <c r="E451">
        <v>44549.624999998916</v>
      </c>
      <c r="F451">
        <v>31.873871573137073</v>
      </c>
      <c r="G451">
        <v>690.21</v>
      </c>
      <c r="H451">
        <v>225</v>
      </c>
      <c r="I451">
        <v>0</v>
      </c>
      <c r="J451">
        <v>0</v>
      </c>
      <c r="K451">
        <v>345.50400000000002</v>
      </c>
      <c r="L451">
        <v>0</v>
      </c>
      <c r="M451">
        <v>76.396799999999999</v>
      </c>
      <c r="N451">
        <v>31.873871573137073</v>
      </c>
      <c r="O451" t="s">
        <v>109</v>
      </c>
    </row>
    <row r="452" spans="1:15" x14ac:dyDescent="0.3">
      <c r="A452" t="s">
        <v>95</v>
      </c>
      <c r="B452" t="s">
        <v>61</v>
      </c>
      <c r="C452">
        <v>32.873334999999997</v>
      </c>
      <c r="D452" s="72">
        <v>32.574224999999998</v>
      </c>
      <c r="E452">
        <v>44549.66666666558</v>
      </c>
      <c r="F452">
        <v>33.320734140838113</v>
      </c>
      <c r="G452">
        <v>685.29</v>
      </c>
      <c r="H452">
        <v>225</v>
      </c>
      <c r="I452">
        <v>0</v>
      </c>
      <c r="J452">
        <v>0</v>
      </c>
      <c r="K452">
        <v>345.52</v>
      </c>
      <c r="L452">
        <v>0</v>
      </c>
      <c r="M452">
        <v>76.118399999999994</v>
      </c>
      <c r="N452">
        <v>33.320734140838113</v>
      </c>
      <c r="O452" t="s">
        <v>109</v>
      </c>
    </row>
    <row r="453" spans="1:15" x14ac:dyDescent="0.3">
      <c r="A453" t="s">
        <v>95</v>
      </c>
      <c r="B453" t="s">
        <v>63</v>
      </c>
      <c r="C453">
        <v>34.487828999999998</v>
      </c>
      <c r="D453" s="72">
        <v>41.892964999999997</v>
      </c>
      <c r="E453">
        <v>44549.708333332244</v>
      </c>
      <c r="F453">
        <v>41.176052453752959</v>
      </c>
      <c r="G453">
        <v>697.87</v>
      </c>
      <c r="H453">
        <v>225</v>
      </c>
      <c r="I453">
        <v>0</v>
      </c>
      <c r="J453">
        <v>0</v>
      </c>
      <c r="K453">
        <v>336.88</v>
      </c>
      <c r="L453">
        <v>0</v>
      </c>
      <c r="M453">
        <v>96.662400000000005</v>
      </c>
      <c r="N453">
        <v>41.176052453752959</v>
      </c>
      <c r="O453" t="s">
        <v>109</v>
      </c>
    </row>
    <row r="454" spans="1:15" x14ac:dyDescent="0.3">
      <c r="A454" t="s">
        <v>95</v>
      </c>
      <c r="B454" t="s">
        <v>64</v>
      </c>
      <c r="C454">
        <v>45.332445999999997</v>
      </c>
      <c r="D454" s="72">
        <v>62.71557</v>
      </c>
      <c r="E454">
        <v>44549.749999998909</v>
      </c>
      <c r="F454">
        <v>63.56</v>
      </c>
      <c r="G454">
        <v>723.33</v>
      </c>
      <c r="H454">
        <v>225</v>
      </c>
      <c r="I454">
        <v>0</v>
      </c>
      <c r="J454">
        <v>0</v>
      </c>
      <c r="K454">
        <v>345.024</v>
      </c>
      <c r="L454">
        <v>0</v>
      </c>
      <c r="M454">
        <v>105.2544</v>
      </c>
      <c r="N454">
        <v>63.56</v>
      </c>
      <c r="O454" t="s">
        <v>109</v>
      </c>
    </row>
    <row r="455" spans="1:15" x14ac:dyDescent="0.3">
      <c r="A455" t="s">
        <v>95</v>
      </c>
      <c r="B455" t="s">
        <v>65</v>
      </c>
      <c r="C455">
        <v>44.667540000000002</v>
      </c>
      <c r="D455" s="72">
        <v>54.863610999999999</v>
      </c>
      <c r="E455">
        <v>44549.791666665573</v>
      </c>
      <c r="F455">
        <v>55.547534391534391</v>
      </c>
      <c r="G455">
        <v>736.66</v>
      </c>
      <c r="H455">
        <v>225</v>
      </c>
      <c r="I455">
        <v>0</v>
      </c>
      <c r="J455">
        <v>0</v>
      </c>
      <c r="K455">
        <v>332.67200000000003</v>
      </c>
      <c r="L455">
        <v>0</v>
      </c>
      <c r="M455">
        <v>85.766400000000004</v>
      </c>
      <c r="N455">
        <v>55.547534391534391</v>
      </c>
      <c r="O455" t="s">
        <v>109</v>
      </c>
    </row>
    <row r="456" spans="1:15" x14ac:dyDescent="0.3">
      <c r="A456" t="s">
        <v>95</v>
      </c>
      <c r="B456" t="s">
        <v>66</v>
      </c>
      <c r="C456">
        <v>36.846483999999997</v>
      </c>
      <c r="D456" s="72">
        <v>53.494562000000002</v>
      </c>
      <c r="E456">
        <v>44549.833333332237</v>
      </c>
      <c r="F456">
        <v>51.504328984575835</v>
      </c>
      <c r="G456">
        <v>729.01</v>
      </c>
      <c r="H456">
        <v>225</v>
      </c>
      <c r="I456">
        <v>0</v>
      </c>
      <c r="J456">
        <v>0</v>
      </c>
      <c r="K456">
        <v>344.20800000000003</v>
      </c>
      <c r="L456">
        <v>0</v>
      </c>
      <c r="M456">
        <v>76.243200000000002</v>
      </c>
      <c r="N456">
        <v>51.504328984575835</v>
      </c>
      <c r="O456" t="s">
        <v>109</v>
      </c>
    </row>
    <row r="457" spans="1:15" x14ac:dyDescent="0.3">
      <c r="A457" t="s">
        <v>95</v>
      </c>
      <c r="B457" t="s">
        <v>67</v>
      </c>
      <c r="C457">
        <v>92.912564000000003</v>
      </c>
      <c r="D457" s="72">
        <v>53.503979999999999</v>
      </c>
      <c r="E457">
        <v>44549.874999998901</v>
      </c>
      <c r="F457">
        <v>52.69</v>
      </c>
      <c r="G457">
        <v>725.02</v>
      </c>
      <c r="H457">
        <v>225</v>
      </c>
      <c r="I457">
        <v>0</v>
      </c>
      <c r="J457">
        <v>0</v>
      </c>
      <c r="K457">
        <v>345.82400000000001</v>
      </c>
      <c r="L457">
        <v>0</v>
      </c>
      <c r="M457">
        <v>76.540800000000004</v>
      </c>
      <c r="N457">
        <v>52.69</v>
      </c>
      <c r="O457" t="s">
        <v>109</v>
      </c>
    </row>
    <row r="458" spans="1:15" x14ac:dyDescent="0.3">
      <c r="A458" t="s">
        <v>95</v>
      </c>
      <c r="B458" t="s">
        <v>69</v>
      </c>
      <c r="C458">
        <v>56.150461</v>
      </c>
      <c r="D458" s="72">
        <v>48.861972000000002</v>
      </c>
      <c r="E458">
        <v>44549.916666665566</v>
      </c>
      <c r="F458">
        <v>48.431114044442886</v>
      </c>
      <c r="G458">
        <v>707.45</v>
      </c>
      <c r="H458">
        <v>225</v>
      </c>
      <c r="I458">
        <v>0</v>
      </c>
      <c r="J458">
        <v>0</v>
      </c>
      <c r="K458">
        <v>345.92</v>
      </c>
      <c r="L458">
        <v>0</v>
      </c>
      <c r="M458">
        <v>76.5792</v>
      </c>
      <c r="N458">
        <v>48.431114044442886</v>
      </c>
      <c r="O458" t="s">
        <v>109</v>
      </c>
    </row>
    <row r="459" spans="1:15" x14ac:dyDescent="0.3">
      <c r="A459" t="s">
        <v>95</v>
      </c>
      <c r="B459" t="s">
        <v>71</v>
      </c>
      <c r="C459">
        <v>45.992167000000002</v>
      </c>
      <c r="D459" s="72">
        <v>42.090223000000002</v>
      </c>
      <c r="E459">
        <v>44549.95833333223</v>
      </c>
      <c r="F459">
        <v>41.719999999999992</v>
      </c>
      <c r="G459">
        <v>696.93</v>
      </c>
      <c r="H459">
        <v>225</v>
      </c>
      <c r="I459">
        <v>0</v>
      </c>
      <c r="J459">
        <v>0</v>
      </c>
      <c r="K459">
        <v>346.25599999999997</v>
      </c>
      <c r="L459">
        <v>0</v>
      </c>
      <c r="M459">
        <v>76.703999999999994</v>
      </c>
      <c r="N459">
        <v>41.719999999999992</v>
      </c>
      <c r="O459" t="s">
        <v>109</v>
      </c>
    </row>
    <row r="460" spans="1:15" x14ac:dyDescent="0.3">
      <c r="A460" t="s">
        <v>95</v>
      </c>
      <c r="B460" t="s">
        <v>73</v>
      </c>
      <c r="C460">
        <v>34.304732000000001</v>
      </c>
      <c r="D460" s="72">
        <v>39.124659999999999</v>
      </c>
      <c r="E460">
        <v>44549.999999998894</v>
      </c>
      <c r="F460">
        <v>38.880000000000003</v>
      </c>
      <c r="G460">
        <v>693.49</v>
      </c>
      <c r="H460">
        <v>225</v>
      </c>
      <c r="I460">
        <v>0</v>
      </c>
      <c r="J460">
        <v>0</v>
      </c>
      <c r="K460">
        <v>310.67200000000003</v>
      </c>
      <c r="L460">
        <v>0</v>
      </c>
      <c r="M460">
        <v>76.483199999999997</v>
      </c>
      <c r="N460">
        <v>38.880000000000003</v>
      </c>
      <c r="O460" t="s">
        <v>109</v>
      </c>
    </row>
    <row r="461" spans="1:15" x14ac:dyDescent="0.3">
      <c r="A461" t="s">
        <v>96</v>
      </c>
      <c r="B461" t="s">
        <v>32</v>
      </c>
      <c r="C461">
        <v>34.584449999999997</v>
      </c>
      <c r="D461" s="72">
        <v>38.018664999999999</v>
      </c>
      <c r="E461">
        <v>44550.041666665558</v>
      </c>
      <c r="F461">
        <v>37.89</v>
      </c>
      <c r="G461">
        <v>684.2</v>
      </c>
      <c r="H461">
        <v>225</v>
      </c>
      <c r="I461">
        <v>0</v>
      </c>
      <c r="J461">
        <v>0</v>
      </c>
      <c r="K461">
        <v>233.12</v>
      </c>
      <c r="L461">
        <v>0</v>
      </c>
      <c r="M461">
        <v>76.387200000000007</v>
      </c>
      <c r="N461">
        <v>37.89</v>
      </c>
      <c r="O461" t="s">
        <v>109</v>
      </c>
    </row>
    <row r="462" spans="1:15" x14ac:dyDescent="0.3">
      <c r="A462" t="s">
        <v>96</v>
      </c>
      <c r="B462" t="s">
        <v>36</v>
      </c>
      <c r="C462">
        <v>44.379156999999999</v>
      </c>
      <c r="D462" s="72">
        <v>38.299473999999996</v>
      </c>
      <c r="E462">
        <v>44550.083333332223</v>
      </c>
      <c r="F462">
        <v>38.049999999999997</v>
      </c>
      <c r="G462">
        <v>697.28</v>
      </c>
      <c r="H462">
        <v>225</v>
      </c>
      <c r="I462">
        <v>0</v>
      </c>
      <c r="J462">
        <v>0</v>
      </c>
      <c r="K462">
        <v>164.38399999999999</v>
      </c>
      <c r="L462">
        <v>0</v>
      </c>
      <c r="M462">
        <v>76.617599999999996</v>
      </c>
      <c r="N462">
        <v>38.049999999999997</v>
      </c>
      <c r="O462" t="s">
        <v>109</v>
      </c>
    </row>
    <row r="463" spans="1:15" x14ac:dyDescent="0.3">
      <c r="A463" t="s">
        <v>96</v>
      </c>
      <c r="B463" t="s">
        <v>37</v>
      </c>
      <c r="C463">
        <v>36.016221999999999</v>
      </c>
      <c r="D463" s="72">
        <v>36.915320000000001</v>
      </c>
      <c r="E463">
        <v>44550.124999998887</v>
      </c>
      <c r="F463">
        <v>36.711434329182268</v>
      </c>
      <c r="G463">
        <v>718.63</v>
      </c>
      <c r="H463">
        <v>225</v>
      </c>
      <c r="I463">
        <v>0</v>
      </c>
      <c r="J463">
        <v>0</v>
      </c>
      <c r="K463">
        <v>152.352</v>
      </c>
      <c r="L463">
        <v>0</v>
      </c>
      <c r="M463">
        <v>76.483199999999997</v>
      </c>
      <c r="N463">
        <v>36.711434329182268</v>
      </c>
      <c r="O463" t="s">
        <v>109</v>
      </c>
    </row>
    <row r="464" spans="1:15" x14ac:dyDescent="0.3">
      <c r="A464" t="s">
        <v>96</v>
      </c>
      <c r="B464" t="s">
        <v>38</v>
      </c>
      <c r="C464">
        <v>33.097304000000001</v>
      </c>
      <c r="D464" s="72">
        <v>38.613509000000001</v>
      </c>
      <c r="E464">
        <v>44550.166666665551</v>
      </c>
      <c r="F464">
        <v>38.514888337747628</v>
      </c>
      <c r="G464">
        <v>745.55</v>
      </c>
      <c r="H464">
        <v>225</v>
      </c>
      <c r="I464">
        <v>0</v>
      </c>
      <c r="J464">
        <v>0</v>
      </c>
      <c r="K464">
        <v>152.43199999999999</v>
      </c>
      <c r="L464">
        <v>0</v>
      </c>
      <c r="M464">
        <v>76.6464</v>
      </c>
      <c r="N464">
        <v>38.514888337747628</v>
      </c>
      <c r="O464" t="s">
        <v>109</v>
      </c>
    </row>
    <row r="465" spans="1:15" x14ac:dyDescent="0.3">
      <c r="A465" t="s">
        <v>96</v>
      </c>
      <c r="B465" t="s">
        <v>39</v>
      </c>
      <c r="C465">
        <v>34.287973000000001</v>
      </c>
      <c r="D465" s="72">
        <v>43.525427999999998</v>
      </c>
      <c r="E465">
        <v>44550.208333332215</v>
      </c>
      <c r="F465">
        <v>43.354932202093174</v>
      </c>
      <c r="G465">
        <v>768.33</v>
      </c>
      <c r="H465">
        <v>225</v>
      </c>
      <c r="I465">
        <v>0</v>
      </c>
      <c r="J465">
        <v>0</v>
      </c>
      <c r="K465">
        <v>153.536</v>
      </c>
      <c r="L465">
        <v>0</v>
      </c>
      <c r="M465">
        <v>78.921599999999998</v>
      </c>
      <c r="N465">
        <v>43.354932202093174</v>
      </c>
      <c r="O465" t="s">
        <v>109</v>
      </c>
    </row>
    <row r="466" spans="1:15" x14ac:dyDescent="0.3">
      <c r="A466" t="s">
        <v>96</v>
      </c>
      <c r="B466" t="s">
        <v>41</v>
      </c>
      <c r="C466">
        <v>43.310035999999997</v>
      </c>
      <c r="D466" s="72">
        <v>52.964309</v>
      </c>
      <c r="E466">
        <v>44550.24999999888</v>
      </c>
      <c r="F466">
        <v>53.212100072478869</v>
      </c>
      <c r="G466">
        <v>800.56</v>
      </c>
      <c r="H466">
        <v>225</v>
      </c>
      <c r="I466">
        <v>0</v>
      </c>
      <c r="J466">
        <v>0</v>
      </c>
      <c r="K466">
        <v>153.55199999999999</v>
      </c>
      <c r="L466">
        <v>0</v>
      </c>
      <c r="M466">
        <v>104.19840000000001</v>
      </c>
      <c r="N466">
        <v>53.212100072478869</v>
      </c>
      <c r="O466" t="s">
        <v>109</v>
      </c>
    </row>
    <row r="467" spans="1:15" x14ac:dyDescent="0.3">
      <c r="A467" t="s">
        <v>96</v>
      </c>
      <c r="B467" t="s">
        <v>43</v>
      </c>
      <c r="C467">
        <v>38.250138</v>
      </c>
      <c r="D467" s="72">
        <v>62.897016000000001</v>
      </c>
      <c r="E467">
        <v>44550.291666665544</v>
      </c>
      <c r="F467">
        <v>62.652101121418276</v>
      </c>
      <c r="G467">
        <v>851.33</v>
      </c>
      <c r="H467">
        <v>225</v>
      </c>
      <c r="I467">
        <v>0</v>
      </c>
      <c r="J467">
        <v>0</v>
      </c>
      <c r="K467">
        <v>153.328</v>
      </c>
      <c r="L467">
        <v>0</v>
      </c>
      <c r="M467">
        <v>129.17760000000001</v>
      </c>
      <c r="N467">
        <v>62.652101121418276</v>
      </c>
      <c r="O467" t="s">
        <v>109</v>
      </c>
    </row>
    <row r="468" spans="1:15" x14ac:dyDescent="0.3">
      <c r="A468" t="s">
        <v>96</v>
      </c>
      <c r="B468" t="s">
        <v>45</v>
      </c>
      <c r="C468">
        <v>94.652496999999997</v>
      </c>
      <c r="D468" s="72">
        <v>87.202932000000004</v>
      </c>
      <c r="E468">
        <v>44550.333333332208</v>
      </c>
      <c r="F468">
        <v>95.938600481681945</v>
      </c>
      <c r="G468">
        <v>896.17</v>
      </c>
      <c r="H468">
        <v>225</v>
      </c>
      <c r="I468">
        <v>0</v>
      </c>
      <c r="J468">
        <v>0</v>
      </c>
      <c r="K468">
        <v>153.34399999999999</v>
      </c>
      <c r="L468">
        <v>0</v>
      </c>
      <c r="M468">
        <v>148.0608</v>
      </c>
      <c r="N468">
        <v>95.938600481681945</v>
      </c>
      <c r="O468" t="s">
        <v>109</v>
      </c>
    </row>
    <row r="469" spans="1:15" x14ac:dyDescent="0.3">
      <c r="A469" t="s">
        <v>96</v>
      </c>
      <c r="B469" t="s">
        <v>47</v>
      </c>
      <c r="C469">
        <v>40.977110000000003</v>
      </c>
      <c r="D469" s="72">
        <v>59.548783999999998</v>
      </c>
      <c r="E469">
        <v>44550.374999998872</v>
      </c>
      <c r="F469">
        <v>55.111564041292134</v>
      </c>
      <c r="G469">
        <v>909.36</v>
      </c>
      <c r="H469">
        <v>225</v>
      </c>
      <c r="I469">
        <v>0</v>
      </c>
      <c r="J469">
        <v>0</v>
      </c>
      <c r="K469">
        <v>154.11199999999999</v>
      </c>
      <c r="L469">
        <v>0</v>
      </c>
      <c r="M469">
        <v>149.62559999999999</v>
      </c>
      <c r="N469">
        <v>55.111564041292134</v>
      </c>
      <c r="O469" t="s">
        <v>109</v>
      </c>
    </row>
    <row r="470" spans="1:15" x14ac:dyDescent="0.3">
      <c r="A470" t="s">
        <v>96</v>
      </c>
      <c r="B470" t="s">
        <v>49</v>
      </c>
      <c r="C470">
        <v>38.515433000000002</v>
      </c>
      <c r="D470" s="72">
        <v>53.114797000000003</v>
      </c>
      <c r="E470">
        <v>44550.416666665536</v>
      </c>
      <c r="F470">
        <v>47.648960595054824</v>
      </c>
      <c r="G470">
        <v>888.08</v>
      </c>
      <c r="H470">
        <v>225</v>
      </c>
      <c r="I470">
        <v>0</v>
      </c>
      <c r="J470">
        <v>0</v>
      </c>
      <c r="K470">
        <v>173.55199999999999</v>
      </c>
      <c r="L470">
        <v>0</v>
      </c>
      <c r="M470">
        <v>149.61600000000001</v>
      </c>
      <c r="N470">
        <v>47.648960595054824</v>
      </c>
      <c r="O470" t="s">
        <v>109</v>
      </c>
    </row>
    <row r="471" spans="1:15" x14ac:dyDescent="0.3">
      <c r="A471" t="s">
        <v>96</v>
      </c>
      <c r="B471" t="s">
        <v>50</v>
      </c>
      <c r="C471">
        <v>40.728333999999997</v>
      </c>
      <c r="D471" s="72">
        <v>42.492297000000001</v>
      </c>
      <c r="E471">
        <v>44550.458333332201</v>
      </c>
      <c r="F471">
        <v>46.380276832447791</v>
      </c>
      <c r="G471">
        <v>844.84</v>
      </c>
      <c r="H471">
        <v>225</v>
      </c>
      <c r="I471">
        <v>0</v>
      </c>
      <c r="J471">
        <v>0</v>
      </c>
      <c r="K471">
        <v>194.78399999999999</v>
      </c>
      <c r="L471">
        <v>0</v>
      </c>
      <c r="M471">
        <v>147.16800000000001</v>
      </c>
      <c r="N471">
        <v>46.380276832447791</v>
      </c>
      <c r="O471" t="s">
        <v>109</v>
      </c>
    </row>
    <row r="472" spans="1:15" x14ac:dyDescent="0.3">
      <c r="A472" t="s">
        <v>96</v>
      </c>
      <c r="B472" t="s">
        <v>51</v>
      </c>
      <c r="C472">
        <v>38.817962999999999</v>
      </c>
      <c r="D472" s="72">
        <v>36.761263999999997</v>
      </c>
      <c r="E472">
        <v>44550.499999998865</v>
      </c>
      <c r="F472">
        <v>41.295824125037072</v>
      </c>
      <c r="G472">
        <v>783.5</v>
      </c>
      <c r="H472">
        <v>225</v>
      </c>
      <c r="I472">
        <v>0</v>
      </c>
      <c r="J472">
        <v>0</v>
      </c>
      <c r="K472">
        <v>222.672</v>
      </c>
      <c r="L472">
        <v>0</v>
      </c>
      <c r="M472">
        <v>148.90559999999999</v>
      </c>
      <c r="N472">
        <v>41.295824125037072</v>
      </c>
      <c r="O472" t="s">
        <v>109</v>
      </c>
    </row>
    <row r="473" spans="1:15" x14ac:dyDescent="0.3">
      <c r="A473" t="s">
        <v>96</v>
      </c>
      <c r="B473" t="s">
        <v>54</v>
      </c>
      <c r="C473">
        <v>36.733434000000003</v>
      </c>
      <c r="D473" s="72">
        <v>36.636797999999999</v>
      </c>
      <c r="E473">
        <v>44550.541666665529</v>
      </c>
      <c r="F473">
        <v>40.275985246269684</v>
      </c>
      <c r="G473">
        <v>734.5</v>
      </c>
      <c r="H473">
        <v>225</v>
      </c>
      <c r="I473">
        <v>0</v>
      </c>
      <c r="J473">
        <v>0</v>
      </c>
      <c r="K473">
        <v>291.60000000000002</v>
      </c>
      <c r="L473">
        <v>0</v>
      </c>
      <c r="M473">
        <v>147.80160000000001</v>
      </c>
      <c r="N473">
        <v>40.275985246269684</v>
      </c>
      <c r="O473" t="s">
        <v>109</v>
      </c>
    </row>
    <row r="474" spans="1:15" x14ac:dyDescent="0.3">
      <c r="A474" t="s">
        <v>96</v>
      </c>
      <c r="B474" t="s">
        <v>57</v>
      </c>
      <c r="C474">
        <v>32.623733999999999</v>
      </c>
      <c r="D474" s="72">
        <v>35.70693</v>
      </c>
      <c r="E474">
        <v>44550.583333332193</v>
      </c>
      <c r="F474">
        <v>38.591810402146272</v>
      </c>
      <c r="G474">
        <v>697.96</v>
      </c>
      <c r="H474">
        <v>225</v>
      </c>
      <c r="I474">
        <v>0</v>
      </c>
      <c r="J474">
        <v>0</v>
      </c>
      <c r="K474">
        <v>339.12</v>
      </c>
      <c r="L474">
        <v>0</v>
      </c>
      <c r="M474">
        <v>147.77279999999999</v>
      </c>
      <c r="N474">
        <v>38.591810402146272</v>
      </c>
      <c r="O474" t="s">
        <v>109</v>
      </c>
    </row>
    <row r="475" spans="1:15" x14ac:dyDescent="0.3">
      <c r="A475" t="s">
        <v>96</v>
      </c>
      <c r="B475" t="s">
        <v>59</v>
      </c>
      <c r="C475">
        <v>32.544072999999997</v>
      </c>
      <c r="D475" s="72">
        <v>35.767848999999998</v>
      </c>
      <c r="E475">
        <v>44550.624999998858</v>
      </c>
      <c r="F475">
        <v>38.349999999999994</v>
      </c>
      <c r="G475">
        <v>679.07</v>
      </c>
      <c r="H475">
        <v>225</v>
      </c>
      <c r="I475">
        <v>0</v>
      </c>
      <c r="J475">
        <v>0</v>
      </c>
      <c r="K475">
        <v>350.81599999999997</v>
      </c>
      <c r="L475">
        <v>0</v>
      </c>
      <c r="M475">
        <v>139.32480000000001</v>
      </c>
      <c r="N475">
        <v>38.349999999999994</v>
      </c>
      <c r="O475" t="s">
        <v>109</v>
      </c>
    </row>
    <row r="476" spans="1:15" x14ac:dyDescent="0.3">
      <c r="A476" t="s">
        <v>96</v>
      </c>
      <c r="B476" t="s">
        <v>61</v>
      </c>
      <c r="C476">
        <v>30.235880999999999</v>
      </c>
      <c r="D476" s="72">
        <v>37.594957000000001</v>
      </c>
      <c r="E476">
        <v>44550.666666665522</v>
      </c>
      <c r="F476">
        <v>38.23817311685054</v>
      </c>
      <c r="G476">
        <v>668.25</v>
      </c>
      <c r="H476">
        <v>225</v>
      </c>
      <c r="I476">
        <v>0</v>
      </c>
      <c r="J476">
        <v>0</v>
      </c>
      <c r="K476">
        <v>357.488</v>
      </c>
      <c r="L476">
        <v>0</v>
      </c>
      <c r="M476">
        <v>126.816</v>
      </c>
      <c r="N476">
        <v>38.23817311685054</v>
      </c>
      <c r="O476" t="s">
        <v>109</v>
      </c>
    </row>
    <row r="477" spans="1:15" x14ac:dyDescent="0.3">
      <c r="A477" t="s">
        <v>96</v>
      </c>
      <c r="B477" t="s">
        <v>63</v>
      </c>
      <c r="C477">
        <v>34.515915</v>
      </c>
      <c r="D477" s="72">
        <v>41.968215999999998</v>
      </c>
      <c r="E477">
        <v>44550.708333332186</v>
      </c>
      <c r="F477">
        <v>45.893048922292209</v>
      </c>
      <c r="G477">
        <v>685.93</v>
      </c>
      <c r="H477">
        <v>225</v>
      </c>
      <c r="I477">
        <v>0</v>
      </c>
      <c r="J477">
        <v>0</v>
      </c>
      <c r="K477">
        <v>355.52</v>
      </c>
      <c r="L477">
        <v>0</v>
      </c>
      <c r="M477">
        <v>119.35680000000001</v>
      </c>
      <c r="N477">
        <v>45.893048922292209</v>
      </c>
      <c r="O477" t="s">
        <v>109</v>
      </c>
    </row>
    <row r="478" spans="1:15" x14ac:dyDescent="0.3">
      <c r="A478" t="s">
        <v>96</v>
      </c>
      <c r="B478" t="s">
        <v>64</v>
      </c>
      <c r="C478">
        <v>53.774776000000003</v>
      </c>
      <c r="D478" s="72">
        <v>60.733496000000002</v>
      </c>
      <c r="E478">
        <v>44550.74999999885</v>
      </c>
      <c r="F478">
        <v>70.6792071896013</v>
      </c>
      <c r="G478">
        <v>730.27</v>
      </c>
      <c r="H478">
        <v>225</v>
      </c>
      <c r="I478">
        <v>0</v>
      </c>
      <c r="J478">
        <v>0</v>
      </c>
      <c r="K478">
        <v>350.48</v>
      </c>
      <c r="L478">
        <v>0</v>
      </c>
      <c r="M478">
        <v>149.70240000000001</v>
      </c>
      <c r="N478">
        <v>70.6792071896013</v>
      </c>
      <c r="O478" t="s">
        <v>109</v>
      </c>
    </row>
    <row r="479" spans="1:15" x14ac:dyDescent="0.3">
      <c r="A479" t="s">
        <v>96</v>
      </c>
      <c r="B479" t="s">
        <v>65</v>
      </c>
      <c r="C479">
        <v>47.443919999999999</v>
      </c>
      <c r="D479" s="72">
        <v>62.711145000000002</v>
      </c>
      <c r="E479">
        <v>44550.791666665515</v>
      </c>
      <c r="F479">
        <v>66.567742519452821</v>
      </c>
      <c r="G479">
        <v>764.63</v>
      </c>
      <c r="H479">
        <v>225</v>
      </c>
      <c r="I479">
        <v>0</v>
      </c>
      <c r="J479">
        <v>0</v>
      </c>
      <c r="K479">
        <v>354.08</v>
      </c>
      <c r="L479">
        <v>0</v>
      </c>
      <c r="M479">
        <v>149.99039999999999</v>
      </c>
      <c r="N479">
        <v>66.567742519452821</v>
      </c>
      <c r="O479" t="s">
        <v>109</v>
      </c>
    </row>
    <row r="480" spans="1:15" x14ac:dyDescent="0.3">
      <c r="A480" t="s">
        <v>96</v>
      </c>
      <c r="B480" t="s">
        <v>66</v>
      </c>
      <c r="C480">
        <v>43.507432000000001</v>
      </c>
      <c r="D480" s="72">
        <v>59.742975999999999</v>
      </c>
      <c r="E480">
        <v>44550.833333332179</v>
      </c>
      <c r="F480">
        <v>60.119516548422048</v>
      </c>
      <c r="G480">
        <v>787.87</v>
      </c>
      <c r="H480">
        <v>225</v>
      </c>
      <c r="I480">
        <v>0</v>
      </c>
      <c r="J480">
        <v>0</v>
      </c>
      <c r="K480">
        <v>358.28800000000001</v>
      </c>
      <c r="L480">
        <v>0</v>
      </c>
      <c r="M480">
        <v>146.60159999999999</v>
      </c>
      <c r="N480">
        <v>60.119516548422048</v>
      </c>
      <c r="O480" t="s">
        <v>109</v>
      </c>
    </row>
    <row r="481" spans="1:15" x14ac:dyDescent="0.3">
      <c r="A481" t="s">
        <v>96</v>
      </c>
      <c r="B481" t="s">
        <v>67</v>
      </c>
      <c r="C481">
        <v>48.353898000000001</v>
      </c>
      <c r="D481" s="72">
        <v>64.769626000000002</v>
      </c>
      <c r="E481">
        <v>44550.874999998843</v>
      </c>
      <c r="F481">
        <v>66.122421384504477</v>
      </c>
      <c r="G481">
        <v>806.46</v>
      </c>
      <c r="H481">
        <v>225</v>
      </c>
      <c r="I481">
        <v>0</v>
      </c>
      <c r="J481">
        <v>0</v>
      </c>
      <c r="K481">
        <v>358.608</v>
      </c>
      <c r="L481">
        <v>0</v>
      </c>
      <c r="M481">
        <v>149.4144</v>
      </c>
      <c r="N481">
        <v>66.122421384504477</v>
      </c>
      <c r="O481" t="s">
        <v>109</v>
      </c>
    </row>
    <row r="482" spans="1:15" x14ac:dyDescent="0.3">
      <c r="A482" t="s">
        <v>96</v>
      </c>
      <c r="B482" t="s">
        <v>69</v>
      </c>
      <c r="C482">
        <v>57.895015000000001</v>
      </c>
      <c r="D482" s="72">
        <v>60.131452000000003</v>
      </c>
      <c r="E482">
        <v>44550.916666665507</v>
      </c>
      <c r="F482">
        <v>61.150000000000006</v>
      </c>
      <c r="G482">
        <v>806.34</v>
      </c>
      <c r="H482">
        <v>225</v>
      </c>
      <c r="I482">
        <v>0</v>
      </c>
      <c r="J482">
        <v>0</v>
      </c>
      <c r="K482">
        <v>358.62400000000002</v>
      </c>
      <c r="L482">
        <v>0</v>
      </c>
      <c r="M482">
        <v>119.6832</v>
      </c>
      <c r="N482">
        <v>61.150000000000006</v>
      </c>
      <c r="O482" t="s">
        <v>109</v>
      </c>
    </row>
    <row r="483" spans="1:15" x14ac:dyDescent="0.3">
      <c r="A483" t="s">
        <v>96</v>
      </c>
      <c r="B483" t="s">
        <v>71</v>
      </c>
      <c r="C483">
        <v>61.215555999999999</v>
      </c>
      <c r="D483" s="72">
        <v>48.784686999999998</v>
      </c>
      <c r="E483">
        <v>44550.958333332172</v>
      </c>
      <c r="F483">
        <v>50.791823328319438</v>
      </c>
      <c r="G483">
        <v>809.91</v>
      </c>
      <c r="H483">
        <v>225</v>
      </c>
      <c r="I483">
        <v>0</v>
      </c>
      <c r="J483">
        <v>0</v>
      </c>
      <c r="K483">
        <v>358.17599999999999</v>
      </c>
      <c r="L483">
        <v>0</v>
      </c>
      <c r="M483">
        <v>89.9328</v>
      </c>
      <c r="N483">
        <v>50.791823328319438</v>
      </c>
      <c r="O483" t="s">
        <v>109</v>
      </c>
    </row>
    <row r="484" spans="1:15" x14ac:dyDescent="0.3">
      <c r="A484" t="s">
        <v>96</v>
      </c>
      <c r="B484" t="s">
        <v>73</v>
      </c>
      <c r="C484">
        <v>52.068162999999998</v>
      </c>
      <c r="D484" s="72">
        <v>45.306229999999999</v>
      </c>
      <c r="E484">
        <v>44550.999999998836</v>
      </c>
      <c r="F484">
        <v>47.846101173624021</v>
      </c>
      <c r="G484">
        <v>796.26</v>
      </c>
      <c r="H484">
        <v>225</v>
      </c>
      <c r="I484">
        <v>0</v>
      </c>
      <c r="J484">
        <v>0</v>
      </c>
      <c r="K484">
        <v>322.67200000000003</v>
      </c>
      <c r="L484">
        <v>0</v>
      </c>
      <c r="M484">
        <v>76.934399999999997</v>
      </c>
      <c r="N484">
        <v>47.846101173624021</v>
      </c>
      <c r="O484" t="s">
        <v>109</v>
      </c>
    </row>
    <row r="485" spans="1:15" x14ac:dyDescent="0.3">
      <c r="A485" t="s">
        <v>97</v>
      </c>
      <c r="B485" t="s">
        <v>32</v>
      </c>
      <c r="C485">
        <v>95.164666999999994</v>
      </c>
      <c r="D485" s="72">
        <v>40.05565</v>
      </c>
      <c r="E485">
        <v>44551.0416666655</v>
      </c>
      <c r="F485">
        <v>41.18</v>
      </c>
      <c r="G485">
        <v>768.81</v>
      </c>
      <c r="H485">
        <v>225</v>
      </c>
      <c r="I485">
        <v>0</v>
      </c>
      <c r="J485">
        <v>0</v>
      </c>
      <c r="K485">
        <v>246.54400000000001</v>
      </c>
      <c r="L485">
        <v>0</v>
      </c>
      <c r="M485">
        <v>76.617599999999996</v>
      </c>
      <c r="N485">
        <v>41.18</v>
      </c>
      <c r="O485" t="s">
        <v>109</v>
      </c>
    </row>
    <row r="486" spans="1:15" x14ac:dyDescent="0.3">
      <c r="A486" t="s">
        <v>97</v>
      </c>
      <c r="B486" t="s">
        <v>36</v>
      </c>
      <c r="C486">
        <v>60.847670999999998</v>
      </c>
      <c r="D486" s="72">
        <v>39.021113999999997</v>
      </c>
      <c r="E486">
        <v>44551.083333332164</v>
      </c>
      <c r="F486">
        <v>41.224752271919833</v>
      </c>
      <c r="G486">
        <v>761.17</v>
      </c>
      <c r="H486">
        <v>225</v>
      </c>
      <c r="I486">
        <v>0</v>
      </c>
      <c r="J486">
        <v>0</v>
      </c>
      <c r="K486">
        <v>172.75200000000001</v>
      </c>
      <c r="L486">
        <v>0</v>
      </c>
      <c r="M486">
        <v>76.675200000000004</v>
      </c>
      <c r="N486">
        <v>41.224752271919833</v>
      </c>
      <c r="O486" t="s">
        <v>109</v>
      </c>
    </row>
    <row r="487" spans="1:15" x14ac:dyDescent="0.3">
      <c r="A487" t="s">
        <v>97</v>
      </c>
      <c r="B487" t="s">
        <v>37</v>
      </c>
      <c r="C487">
        <v>45.174360999999998</v>
      </c>
      <c r="D487" s="72">
        <v>37.812978000000001</v>
      </c>
      <c r="E487">
        <v>44551.124999998829</v>
      </c>
      <c r="F487">
        <v>39.997365286360939</v>
      </c>
      <c r="G487">
        <v>778.18</v>
      </c>
      <c r="H487">
        <v>225</v>
      </c>
      <c r="I487">
        <v>0</v>
      </c>
      <c r="J487">
        <v>0</v>
      </c>
      <c r="K487">
        <v>150.41800000000001</v>
      </c>
      <c r="L487">
        <v>0</v>
      </c>
      <c r="M487">
        <v>81.955200000000005</v>
      </c>
      <c r="N487">
        <v>39.997365286360939</v>
      </c>
      <c r="O487" t="s">
        <v>109</v>
      </c>
    </row>
    <row r="488" spans="1:15" x14ac:dyDescent="0.3">
      <c r="A488" t="s">
        <v>97</v>
      </c>
      <c r="B488" t="s">
        <v>38</v>
      </c>
      <c r="C488">
        <v>45.478724999999997</v>
      </c>
      <c r="D488" s="72">
        <v>38.488422999999997</v>
      </c>
      <c r="E488">
        <v>44551.166666665493</v>
      </c>
      <c r="F488">
        <v>41.340617896308693</v>
      </c>
      <c r="G488">
        <v>788.09</v>
      </c>
      <c r="H488">
        <v>225</v>
      </c>
      <c r="I488">
        <v>0</v>
      </c>
      <c r="J488">
        <v>0</v>
      </c>
      <c r="K488">
        <v>149.93600000000001</v>
      </c>
      <c r="L488">
        <v>0</v>
      </c>
      <c r="M488">
        <v>115.8048</v>
      </c>
      <c r="N488">
        <v>41.340617896308693</v>
      </c>
      <c r="O488" t="s">
        <v>109</v>
      </c>
    </row>
    <row r="489" spans="1:15" x14ac:dyDescent="0.3">
      <c r="A489" t="s">
        <v>97</v>
      </c>
      <c r="B489" t="s">
        <v>39</v>
      </c>
      <c r="C489">
        <v>38.602594000000003</v>
      </c>
      <c r="D489" s="72">
        <v>39.37518</v>
      </c>
      <c r="E489">
        <v>44551.208333332157</v>
      </c>
      <c r="F489">
        <v>40.258765804745011</v>
      </c>
      <c r="G489">
        <v>789.3</v>
      </c>
      <c r="H489">
        <v>225</v>
      </c>
      <c r="I489">
        <v>0</v>
      </c>
      <c r="J489">
        <v>0</v>
      </c>
      <c r="K489">
        <v>164.99199999999999</v>
      </c>
      <c r="L489">
        <v>0</v>
      </c>
      <c r="M489">
        <v>139.45920000000001</v>
      </c>
      <c r="N489">
        <v>40.258765804745011</v>
      </c>
      <c r="O489" t="s">
        <v>109</v>
      </c>
    </row>
    <row r="490" spans="1:15" x14ac:dyDescent="0.3">
      <c r="A490" t="s">
        <v>97</v>
      </c>
      <c r="B490" t="s">
        <v>41</v>
      </c>
      <c r="C490">
        <v>38.712750999999997</v>
      </c>
      <c r="D490" s="72">
        <v>43.983576999999997</v>
      </c>
      <c r="E490">
        <v>44551.249999998821</v>
      </c>
      <c r="F490">
        <v>46.94</v>
      </c>
      <c r="G490">
        <v>811.47</v>
      </c>
      <c r="H490">
        <v>225</v>
      </c>
      <c r="I490">
        <v>0</v>
      </c>
      <c r="J490">
        <v>0</v>
      </c>
      <c r="K490">
        <v>218.976</v>
      </c>
      <c r="L490">
        <v>0</v>
      </c>
      <c r="M490">
        <v>144.39359999999999</v>
      </c>
      <c r="N490">
        <v>46.94</v>
      </c>
      <c r="O490" t="s">
        <v>109</v>
      </c>
    </row>
    <row r="491" spans="1:15" x14ac:dyDescent="0.3">
      <c r="A491" t="s">
        <v>97</v>
      </c>
      <c r="B491" t="s">
        <v>43</v>
      </c>
      <c r="C491">
        <v>50.748122000000002</v>
      </c>
      <c r="D491" s="72">
        <v>61.691034999999999</v>
      </c>
      <c r="E491">
        <v>44551.291666665486</v>
      </c>
      <c r="F491">
        <v>64.64</v>
      </c>
      <c r="G491">
        <v>838.95</v>
      </c>
      <c r="H491">
        <v>225</v>
      </c>
      <c r="I491">
        <v>0</v>
      </c>
      <c r="J491">
        <v>0</v>
      </c>
      <c r="K491">
        <v>257.27999999999997</v>
      </c>
      <c r="L491">
        <v>0</v>
      </c>
      <c r="M491">
        <v>139.536</v>
      </c>
      <c r="N491">
        <v>64.64</v>
      </c>
      <c r="O491" t="s">
        <v>109</v>
      </c>
    </row>
    <row r="492" spans="1:15" x14ac:dyDescent="0.3">
      <c r="A492" t="s">
        <v>97</v>
      </c>
      <c r="B492" t="s">
        <v>45</v>
      </c>
      <c r="C492">
        <v>61.720022</v>
      </c>
      <c r="D492" s="72">
        <v>83.809987000000007</v>
      </c>
      <c r="E492">
        <v>44551.33333333215</v>
      </c>
      <c r="F492">
        <v>86.16</v>
      </c>
      <c r="G492">
        <v>872.71</v>
      </c>
      <c r="H492">
        <v>225</v>
      </c>
      <c r="I492">
        <v>0</v>
      </c>
      <c r="J492">
        <v>0</v>
      </c>
      <c r="K492">
        <v>308.70400000000001</v>
      </c>
      <c r="L492">
        <v>0</v>
      </c>
      <c r="M492">
        <v>148.8192</v>
      </c>
      <c r="N492">
        <v>86.16</v>
      </c>
      <c r="O492" t="s">
        <v>109</v>
      </c>
    </row>
    <row r="493" spans="1:15" x14ac:dyDescent="0.3">
      <c r="A493" t="s">
        <v>97</v>
      </c>
      <c r="B493" t="s">
        <v>47</v>
      </c>
      <c r="C493">
        <v>78.290488999999994</v>
      </c>
      <c r="D493" s="72">
        <v>60.650539999999999</v>
      </c>
      <c r="E493">
        <v>44551.374999998814</v>
      </c>
      <c r="F493">
        <v>63.210942851406351</v>
      </c>
      <c r="G493">
        <v>891.92</v>
      </c>
      <c r="H493">
        <v>225</v>
      </c>
      <c r="I493">
        <v>0</v>
      </c>
      <c r="J493">
        <v>0</v>
      </c>
      <c r="K493">
        <v>363.71199999999999</v>
      </c>
      <c r="L493">
        <v>0</v>
      </c>
      <c r="M493">
        <v>147.73439999999999</v>
      </c>
      <c r="N493">
        <v>63.210942851406351</v>
      </c>
      <c r="O493" t="s">
        <v>109</v>
      </c>
    </row>
    <row r="494" spans="1:15" x14ac:dyDescent="0.3">
      <c r="A494" t="s">
        <v>97</v>
      </c>
      <c r="B494" t="s">
        <v>49</v>
      </c>
      <c r="C494">
        <v>48.570844999999998</v>
      </c>
      <c r="D494" s="72">
        <v>50.928389000000003</v>
      </c>
      <c r="E494">
        <v>44551.416666665478</v>
      </c>
      <c r="F494">
        <v>51.806316336066352</v>
      </c>
      <c r="G494">
        <v>873.54</v>
      </c>
      <c r="H494">
        <v>225</v>
      </c>
      <c r="I494">
        <v>0</v>
      </c>
      <c r="J494">
        <v>0</v>
      </c>
      <c r="K494">
        <v>377.50400000000002</v>
      </c>
      <c r="L494">
        <v>0</v>
      </c>
      <c r="M494">
        <v>149.39519999999999</v>
      </c>
      <c r="N494">
        <v>51.806316336066352</v>
      </c>
      <c r="O494" t="s">
        <v>109</v>
      </c>
    </row>
    <row r="495" spans="1:15" x14ac:dyDescent="0.3">
      <c r="A495" t="s">
        <v>97</v>
      </c>
      <c r="B495" t="s">
        <v>50</v>
      </c>
      <c r="C495">
        <v>42.189520999999999</v>
      </c>
      <c r="D495" s="72">
        <v>45.029496000000002</v>
      </c>
      <c r="E495">
        <v>44551.458333332143</v>
      </c>
      <c r="F495">
        <v>46.05549877213631</v>
      </c>
      <c r="G495">
        <v>838.14</v>
      </c>
      <c r="H495">
        <v>225</v>
      </c>
      <c r="I495">
        <v>0</v>
      </c>
      <c r="J495">
        <v>0</v>
      </c>
      <c r="K495">
        <v>377.072</v>
      </c>
      <c r="L495">
        <v>0</v>
      </c>
      <c r="M495">
        <v>141.67679999999999</v>
      </c>
      <c r="N495">
        <v>46.05549877213631</v>
      </c>
      <c r="O495" t="s">
        <v>109</v>
      </c>
    </row>
    <row r="496" spans="1:15" x14ac:dyDescent="0.3">
      <c r="A496" t="s">
        <v>97</v>
      </c>
      <c r="B496" t="s">
        <v>51</v>
      </c>
      <c r="C496">
        <v>43.075637999999998</v>
      </c>
      <c r="D496" s="72">
        <v>41.408977</v>
      </c>
      <c r="E496">
        <v>44551.499999998807</v>
      </c>
      <c r="F496">
        <v>42.866598743770453</v>
      </c>
      <c r="G496">
        <v>790.35</v>
      </c>
      <c r="H496">
        <v>225</v>
      </c>
      <c r="I496">
        <v>0</v>
      </c>
      <c r="J496">
        <v>0</v>
      </c>
      <c r="K496">
        <v>377.04</v>
      </c>
      <c r="L496">
        <v>0</v>
      </c>
      <c r="M496">
        <v>145.9872</v>
      </c>
      <c r="N496">
        <v>42.866598743770453</v>
      </c>
      <c r="O496" t="s">
        <v>109</v>
      </c>
    </row>
    <row r="497" spans="1:15" x14ac:dyDescent="0.3">
      <c r="A497" t="s">
        <v>97</v>
      </c>
      <c r="B497" t="s">
        <v>54</v>
      </c>
      <c r="C497">
        <v>37.287849000000001</v>
      </c>
      <c r="D497" s="72">
        <v>36.808852000000002</v>
      </c>
      <c r="E497">
        <v>44551.541666665471</v>
      </c>
      <c r="F497">
        <v>38.075968515742133</v>
      </c>
      <c r="G497">
        <v>741.8</v>
      </c>
      <c r="H497">
        <v>225</v>
      </c>
      <c r="I497">
        <v>0</v>
      </c>
      <c r="J497">
        <v>0</v>
      </c>
      <c r="K497">
        <v>385.23200000000003</v>
      </c>
      <c r="L497">
        <v>0</v>
      </c>
      <c r="M497">
        <v>133.19999999999999</v>
      </c>
      <c r="N497">
        <v>38.075968515742133</v>
      </c>
      <c r="O497" t="s">
        <v>109</v>
      </c>
    </row>
    <row r="498" spans="1:15" x14ac:dyDescent="0.3">
      <c r="A498" t="s">
        <v>97</v>
      </c>
      <c r="B498" t="s">
        <v>57</v>
      </c>
      <c r="C498">
        <v>37.899760000000001</v>
      </c>
      <c r="D498" s="72">
        <v>36.599837999999998</v>
      </c>
      <c r="E498">
        <v>44551.583333332135</v>
      </c>
      <c r="F498">
        <v>37.980000000000004</v>
      </c>
      <c r="G498">
        <v>708.12</v>
      </c>
      <c r="H498">
        <v>225</v>
      </c>
      <c r="I498">
        <v>0</v>
      </c>
      <c r="J498">
        <v>0</v>
      </c>
      <c r="K498">
        <v>387.00799999999998</v>
      </c>
      <c r="L498">
        <v>0</v>
      </c>
      <c r="M498">
        <v>146.4288</v>
      </c>
      <c r="N498">
        <v>37.980000000000004</v>
      </c>
      <c r="O498" t="s">
        <v>109</v>
      </c>
    </row>
    <row r="499" spans="1:15" x14ac:dyDescent="0.3">
      <c r="A499" t="s">
        <v>97</v>
      </c>
      <c r="B499" t="s">
        <v>59</v>
      </c>
      <c r="C499">
        <v>35.881681999999998</v>
      </c>
      <c r="D499" s="72">
        <v>35.290056</v>
      </c>
      <c r="E499">
        <v>44551.624999998799</v>
      </c>
      <c r="F499">
        <v>36.729999999999997</v>
      </c>
      <c r="G499">
        <v>679.3</v>
      </c>
      <c r="H499">
        <v>225</v>
      </c>
      <c r="I499">
        <v>0</v>
      </c>
      <c r="J499">
        <v>0</v>
      </c>
      <c r="K499">
        <v>386.512</v>
      </c>
      <c r="L499">
        <v>0</v>
      </c>
      <c r="M499">
        <v>147.80160000000001</v>
      </c>
      <c r="N499">
        <v>36.729999999999997</v>
      </c>
      <c r="O499" t="s">
        <v>109</v>
      </c>
    </row>
    <row r="500" spans="1:15" x14ac:dyDescent="0.3">
      <c r="A500" t="s">
        <v>97</v>
      </c>
      <c r="B500" t="s">
        <v>61</v>
      </c>
      <c r="C500">
        <v>34.727339000000001</v>
      </c>
      <c r="D500" s="72">
        <v>35.583852999999998</v>
      </c>
      <c r="E500">
        <v>44551.666666665464</v>
      </c>
      <c r="F500">
        <v>37.25</v>
      </c>
      <c r="G500">
        <v>684.28</v>
      </c>
      <c r="H500">
        <v>225</v>
      </c>
      <c r="I500">
        <v>0</v>
      </c>
      <c r="J500">
        <v>0</v>
      </c>
      <c r="K500">
        <v>386.89600000000002</v>
      </c>
      <c r="L500">
        <v>0</v>
      </c>
      <c r="M500">
        <v>148.8288</v>
      </c>
      <c r="N500">
        <v>37.25</v>
      </c>
      <c r="O500" t="s">
        <v>109</v>
      </c>
    </row>
    <row r="501" spans="1:15" x14ac:dyDescent="0.3">
      <c r="A501" t="s">
        <v>97</v>
      </c>
      <c r="B501" t="s">
        <v>63</v>
      </c>
      <c r="C501">
        <v>31.709007</v>
      </c>
      <c r="D501" s="72">
        <v>36.367795999999998</v>
      </c>
      <c r="E501">
        <v>44551.708333332128</v>
      </c>
      <c r="F501">
        <v>37.99</v>
      </c>
      <c r="G501">
        <v>676.98</v>
      </c>
      <c r="H501">
        <v>225</v>
      </c>
      <c r="I501">
        <v>0</v>
      </c>
      <c r="J501">
        <v>0</v>
      </c>
      <c r="K501">
        <v>384.19200000000001</v>
      </c>
      <c r="L501">
        <v>0</v>
      </c>
      <c r="M501">
        <v>145.2576</v>
      </c>
      <c r="N501">
        <v>37.99</v>
      </c>
      <c r="O501" t="s">
        <v>109</v>
      </c>
    </row>
    <row r="502" spans="1:15" x14ac:dyDescent="0.3">
      <c r="A502" t="s">
        <v>97</v>
      </c>
      <c r="B502" t="s">
        <v>64</v>
      </c>
      <c r="C502">
        <v>34.788358000000002</v>
      </c>
      <c r="D502" s="72">
        <v>47.833027000000001</v>
      </c>
      <c r="E502">
        <v>44551.749999998792</v>
      </c>
      <c r="F502">
        <v>51.139999999999993</v>
      </c>
      <c r="G502">
        <v>737.1</v>
      </c>
      <c r="H502">
        <v>225</v>
      </c>
      <c r="I502">
        <v>0</v>
      </c>
      <c r="J502">
        <v>0</v>
      </c>
      <c r="K502">
        <v>377.56799999999998</v>
      </c>
      <c r="L502">
        <v>0</v>
      </c>
      <c r="M502">
        <v>147.75360000000001</v>
      </c>
      <c r="N502">
        <v>51.139999999999993</v>
      </c>
      <c r="O502" t="s">
        <v>109</v>
      </c>
    </row>
    <row r="503" spans="1:15" x14ac:dyDescent="0.3">
      <c r="A503" t="s">
        <v>97</v>
      </c>
      <c r="B503" t="s">
        <v>65</v>
      </c>
      <c r="C503">
        <v>36.511429999999997</v>
      </c>
      <c r="D503" s="72">
        <v>44.767519999999998</v>
      </c>
      <c r="E503">
        <v>44551.791666665456</v>
      </c>
      <c r="F503">
        <v>46.759641925841116</v>
      </c>
      <c r="G503">
        <v>755.36</v>
      </c>
      <c r="H503">
        <v>225</v>
      </c>
      <c r="I503">
        <v>0</v>
      </c>
      <c r="J503">
        <v>0</v>
      </c>
      <c r="K503">
        <v>377.072</v>
      </c>
      <c r="L503">
        <v>0</v>
      </c>
      <c r="M503">
        <v>146.18879999999999</v>
      </c>
      <c r="N503">
        <v>46.759641925841116</v>
      </c>
      <c r="O503" t="s">
        <v>109</v>
      </c>
    </row>
    <row r="504" spans="1:15" x14ac:dyDescent="0.3">
      <c r="A504" t="s">
        <v>97</v>
      </c>
      <c r="B504" t="s">
        <v>66</v>
      </c>
      <c r="C504">
        <v>34.390771999999998</v>
      </c>
      <c r="D504" s="72">
        <v>44.077616999999996</v>
      </c>
      <c r="E504">
        <v>44551.833333332121</v>
      </c>
      <c r="F504">
        <v>45.391763509672906</v>
      </c>
      <c r="G504">
        <v>769.49</v>
      </c>
      <c r="H504">
        <v>225</v>
      </c>
      <c r="I504">
        <v>0</v>
      </c>
      <c r="J504">
        <v>0</v>
      </c>
      <c r="K504">
        <v>375.392</v>
      </c>
      <c r="L504">
        <v>0</v>
      </c>
      <c r="M504">
        <v>146.208</v>
      </c>
      <c r="N504">
        <v>45.391763509672906</v>
      </c>
      <c r="O504" t="s">
        <v>109</v>
      </c>
    </row>
    <row r="505" spans="1:15" x14ac:dyDescent="0.3">
      <c r="A505" t="s">
        <v>97</v>
      </c>
      <c r="B505" t="s">
        <v>67</v>
      </c>
      <c r="C505">
        <v>33.428099000000003</v>
      </c>
      <c r="D505" s="72">
        <v>44.642662000000001</v>
      </c>
      <c r="E505">
        <v>44551.874999998785</v>
      </c>
      <c r="F505">
        <v>45.930000000000007</v>
      </c>
      <c r="G505">
        <v>781.49</v>
      </c>
      <c r="H505">
        <v>225</v>
      </c>
      <c r="I505">
        <v>0</v>
      </c>
      <c r="J505">
        <v>0</v>
      </c>
      <c r="K505">
        <v>370.88</v>
      </c>
      <c r="L505">
        <v>0</v>
      </c>
      <c r="M505">
        <v>147.77279999999999</v>
      </c>
      <c r="N505">
        <v>45.930000000000007</v>
      </c>
      <c r="O505" t="s">
        <v>109</v>
      </c>
    </row>
    <row r="506" spans="1:15" x14ac:dyDescent="0.3">
      <c r="A506" t="s">
        <v>97</v>
      </c>
      <c r="B506" t="s">
        <v>69</v>
      </c>
      <c r="C506">
        <v>31.673341000000001</v>
      </c>
      <c r="D506" s="72">
        <v>39.962802000000003</v>
      </c>
      <c r="E506">
        <v>44551.916666665449</v>
      </c>
      <c r="F506">
        <v>41.320000000000007</v>
      </c>
      <c r="G506">
        <v>785.74</v>
      </c>
      <c r="H506">
        <v>225</v>
      </c>
      <c r="I506">
        <v>0</v>
      </c>
      <c r="J506">
        <v>0</v>
      </c>
      <c r="K506">
        <v>371.024</v>
      </c>
      <c r="L506">
        <v>0</v>
      </c>
      <c r="M506">
        <v>137.6448</v>
      </c>
      <c r="N506">
        <v>41.320000000000007</v>
      </c>
      <c r="O506" t="s">
        <v>109</v>
      </c>
    </row>
    <row r="507" spans="1:15" x14ac:dyDescent="0.3">
      <c r="A507" t="s">
        <v>97</v>
      </c>
      <c r="B507" t="s">
        <v>71</v>
      </c>
      <c r="C507">
        <v>31.293932000000002</v>
      </c>
      <c r="D507" s="72">
        <v>36.018248</v>
      </c>
      <c r="E507">
        <v>44551.958333332113</v>
      </c>
      <c r="F507">
        <v>37.28</v>
      </c>
      <c r="G507">
        <v>778.88</v>
      </c>
      <c r="H507">
        <v>225</v>
      </c>
      <c r="I507">
        <v>0</v>
      </c>
      <c r="J507">
        <v>0</v>
      </c>
      <c r="K507">
        <v>370.928</v>
      </c>
      <c r="L507">
        <v>0</v>
      </c>
      <c r="M507">
        <v>105.6768</v>
      </c>
      <c r="N507">
        <v>37.28</v>
      </c>
      <c r="O507" t="s">
        <v>109</v>
      </c>
    </row>
    <row r="508" spans="1:15" x14ac:dyDescent="0.3">
      <c r="A508" t="s">
        <v>97</v>
      </c>
      <c r="B508" t="s">
        <v>73</v>
      </c>
      <c r="C508">
        <v>27.004000000000001</v>
      </c>
      <c r="D508" s="72">
        <v>33.899431</v>
      </c>
      <c r="E508">
        <v>44551.999999998778</v>
      </c>
      <c r="F508">
        <v>35.01</v>
      </c>
      <c r="G508">
        <v>772.2</v>
      </c>
      <c r="H508">
        <v>225</v>
      </c>
      <c r="I508">
        <v>0</v>
      </c>
      <c r="J508">
        <v>0</v>
      </c>
      <c r="K508">
        <v>329.15199999999999</v>
      </c>
      <c r="L508">
        <v>0</v>
      </c>
      <c r="M508">
        <v>79.343999999999994</v>
      </c>
      <c r="N508">
        <v>35.01</v>
      </c>
      <c r="O508" t="s">
        <v>109</v>
      </c>
    </row>
    <row r="509" spans="1:15" x14ac:dyDescent="0.3">
      <c r="A509" t="s">
        <v>98</v>
      </c>
      <c r="B509" t="s">
        <v>32</v>
      </c>
      <c r="C509">
        <v>31.454315999999999</v>
      </c>
      <c r="D509" s="72">
        <v>34.257894</v>
      </c>
      <c r="E509">
        <v>44552.041666665442</v>
      </c>
      <c r="F509">
        <v>34.075179047038425</v>
      </c>
      <c r="G509">
        <v>763.82</v>
      </c>
      <c r="H509">
        <v>225</v>
      </c>
      <c r="I509">
        <v>0</v>
      </c>
      <c r="J509">
        <v>0</v>
      </c>
      <c r="K509">
        <v>70.341499999999996</v>
      </c>
      <c r="L509">
        <v>0</v>
      </c>
      <c r="M509">
        <v>76.08</v>
      </c>
      <c r="N509">
        <v>34.075179047038425</v>
      </c>
      <c r="O509" t="s">
        <v>109</v>
      </c>
    </row>
    <row r="510" spans="1:15" x14ac:dyDescent="0.3">
      <c r="A510" t="s">
        <v>98</v>
      </c>
      <c r="B510" t="s">
        <v>36</v>
      </c>
      <c r="C510">
        <v>26.855757000000001</v>
      </c>
      <c r="D510" s="72">
        <v>34.290564000000003</v>
      </c>
      <c r="E510">
        <v>44552.083333332106</v>
      </c>
      <c r="F510">
        <v>31.96602123281799</v>
      </c>
      <c r="G510">
        <v>758.69</v>
      </c>
      <c r="H510">
        <v>225</v>
      </c>
      <c r="I510">
        <v>0</v>
      </c>
      <c r="J510">
        <v>0</v>
      </c>
      <c r="K510">
        <v>0</v>
      </c>
      <c r="L510">
        <v>0</v>
      </c>
      <c r="M510">
        <v>75.772800000000004</v>
      </c>
      <c r="N510">
        <v>31.96602123281799</v>
      </c>
      <c r="O510" t="s">
        <v>109</v>
      </c>
    </row>
    <row r="511" spans="1:15" x14ac:dyDescent="0.3">
      <c r="A511" t="s">
        <v>98</v>
      </c>
      <c r="B511" t="s">
        <v>37</v>
      </c>
      <c r="C511">
        <v>27.13721</v>
      </c>
      <c r="D511" s="72">
        <v>33.355798999999998</v>
      </c>
      <c r="E511">
        <v>44552.12499999877</v>
      </c>
      <c r="F511">
        <v>31.185580388473145</v>
      </c>
      <c r="G511">
        <v>763.65</v>
      </c>
      <c r="H511">
        <v>225</v>
      </c>
      <c r="I511">
        <v>0</v>
      </c>
      <c r="J511">
        <v>0</v>
      </c>
      <c r="K511">
        <v>0</v>
      </c>
      <c r="L511">
        <v>0</v>
      </c>
      <c r="M511">
        <v>75.724800000000002</v>
      </c>
      <c r="N511">
        <v>31.185580388473145</v>
      </c>
      <c r="O511" t="s">
        <v>109</v>
      </c>
    </row>
    <row r="512" spans="1:15" x14ac:dyDescent="0.3">
      <c r="A512" t="s">
        <v>98</v>
      </c>
      <c r="B512" t="s">
        <v>38</v>
      </c>
      <c r="C512">
        <v>29.474792999999998</v>
      </c>
      <c r="D512" s="72">
        <v>33.311458999999999</v>
      </c>
      <c r="E512">
        <v>44552.166666665435</v>
      </c>
      <c r="F512">
        <v>31.666182275377942</v>
      </c>
      <c r="G512">
        <v>765.7</v>
      </c>
      <c r="H512">
        <v>225</v>
      </c>
      <c r="I512">
        <v>0</v>
      </c>
      <c r="J512">
        <v>0</v>
      </c>
      <c r="K512">
        <v>0</v>
      </c>
      <c r="L512">
        <v>0</v>
      </c>
      <c r="M512">
        <v>79.574399999999997</v>
      </c>
      <c r="N512">
        <v>31.666182275377942</v>
      </c>
      <c r="O512" t="s">
        <v>109</v>
      </c>
    </row>
    <row r="513" spans="1:15" x14ac:dyDescent="0.3">
      <c r="A513" t="s">
        <v>98</v>
      </c>
      <c r="B513" t="s">
        <v>39</v>
      </c>
      <c r="C513">
        <v>31.620077999999999</v>
      </c>
      <c r="D513" s="72">
        <v>34.123832999999998</v>
      </c>
      <c r="E513">
        <v>44552.208333332099</v>
      </c>
      <c r="F513">
        <v>33.068436221155459</v>
      </c>
      <c r="G513">
        <v>784.49</v>
      </c>
      <c r="H513">
        <v>225</v>
      </c>
      <c r="I513">
        <v>0</v>
      </c>
      <c r="J513">
        <v>0</v>
      </c>
      <c r="K513">
        <v>0</v>
      </c>
      <c r="L513">
        <v>0</v>
      </c>
      <c r="M513">
        <v>116.96639999999999</v>
      </c>
      <c r="N513">
        <v>33.068436221155459</v>
      </c>
      <c r="O513" t="s">
        <v>109</v>
      </c>
    </row>
    <row r="514" spans="1:15" x14ac:dyDescent="0.3">
      <c r="A514" t="s">
        <v>98</v>
      </c>
      <c r="B514" t="s">
        <v>41</v>
      </c>
      <c r="C514">
        <v>32.143504999999998</v>
      </c>
      <c r="D514" s="72">
        <v>36.821525999999999</v>
      </c>
      <c r="E514">
        <v>44552.249999998763</v>
      </c>
      <c r="F514">
        <v>35.399104090734156</v>
      </c>
      <c r="G514">
        <v>800.49</v>
      </c>
      <c r="H514">
        <v>225</v>
      </c>
      <c r="I514">
        <v>0</v>
      </c>
      <c r="J514">
        <v>0</v>
      </c>
      <c r="K514">
        <v>0</v>
      </c>
      <c r="L514">
        <v>0</v>
      </c>
      <c r="M514">
        <v>148.0608</v>
      </c>
      <c r="N514">
        <v>35.399104090734156</v>
      </c>
      <c r="O514" t="s">
        <v>109</v>
      </c>
    </row>
    <row r="515" spans="1:15" x14ac:dyDescent="0.3">
      <c r="A515" t="s">
        <v>98</v>
      </c>
      <c r="B515" t="s">
        <v>43</v>
      </c>
      <c r="C515">
        <v>30.523358000000002</v>
      </c>
      <c r="D515" s="72">
        <v>51.377842000000001</v>
      </c>
      <c r="E515">
        <v>44552.291666665427</v>
      </c>
      <c r="F515">
        <v>44.688508603453592</v>
      </c>
      <c r="G515">
        <v>824.33</v>
      </c>
      <c r="H515">
        <v>225</v>
      </c>
      <c r="I515">
        <v>1.2E-2</v>
      </c>
      <c r="J515">
        <v>0</v>
      </c>
      <c r="K515">
        <v>0</v>
      </c>
      <c r="L515">
        <v>0</v>
      </c>
      <c r="M515">
        <v>146.50559999999999</v>
      </c>
      <c r="N515">
        <v>44.688508603453592</v>
      </c>
      <c r="O515" t="s">
        <v>109</v>
      </c>
    </row>
    <row r="516" spans="1:15" x14ac:dyDescent="0.3">
      <c r="A516" t="s">
        <v>98</v>
      </c>
      <c r="B516" t="s">
        <v>45</v>
      </c>
      <c r="C516">
        <v>35.799880000000002</v>
      </c>
      <c r="D516" s="72">
        <v>62.982174000000001</v>
      </c>
      <c r="E516">
        <v>44552.333333332092</v>
      </c>
      <c r="F516">
        <v>52.360663835281812</v>
      </c>
      <c r="G516">
        <v>844.1</v>
      </c>
      <c r="H516">
        <v>225</v>
      </c>
      <c r="I516">
        <v>5.4039999999999999</v>
      </c>
      <c r="J516">
        <v>0</v>
      </c>
      <c r="K516">
        <v>0</v>
      </c>
      <c r="L516">
        <v>0</v>
      </c>
      <c r="M516">
        <v>147.2544</v>
      </c>
      <c r="N516">
        <v>52.360663835281812</v>
      </c>
      <c r="O516" t="s">
        <v>109</v>
      </c>
    </row>
    <row r="517" spans="1:15" x14ac:dyDescent="0.3">
      <c r="A517" t="s">
        <v>98</v>
      </c>
      <c r="B517" t="s">
        <v>47</v>
      </c>
      <c r="C517">
        <v>37.010210000000001</v>
      </c>
      <c r="D517" s="72">
        <v>54.270679000000001</v>
      </c>
      <c r="E517">
        <v>44552.374999998756</v>
      </c>
      <c r="F517">
        <v>46.530266339156654</v>
      </c>
      <c r="G517">
        <v>853.09</v>
      </c>
      <c r="H517">
        <v>225</v>
      </c>
      <c r="I517">
        <v>32.732999999999997</v>
      </c>
      <c r="J517">
        <v>0</v>
      </c>
      <c r="K517">
        <v>0</v>
      </c>
      <c r="L517">
        <v>0</v>
      </c>
      <c r="M517">
        <v>146.976</v>
      </c>
      <c r="N517">
        <v>46.530266339156654</v>
      </c>
      <c r="O517" t="s">
        <v>109</v>
      </c>
    </row>
    <row r="518" spans="1:15" x14ac:dyDescent="0.3">
      <c r="A518" t="s">
        <v>98</v>
      </c>
      <c r="B518" t="s">
        <v>49</v>
      </c>
      <c r="C518">
        <v>33.349182999999996</v>
      </c>
      <c r="D518" s="72">
        <v>51.046289000000002</v>
      </c>
      <c r="E518">
        <v>44552.41666666542</v>
      </c>
      <c r="F518">
        <v>40.800279670441547</v>
      </c>
      <c r="G518">
        <v>832.6</v>
      </c>
      <c r="H518">
        <v>225</v>
      </c>
      <c r="I518">
        <v>69.45</v>
      </c>
      <c r="J518">
        <v>0</v>
      </c>
      <c r="K518">
        <v>0</v>
      </c>
      <c r="L518">
        <v>0</v>
      </c>
      <c r="M518">
        <v>137.26079999999999</v>
      </c>
      <c r="N518">
        <v>40.800279670441547</v>
      </c>
      <c r="O518" t="s">
        <v>109</v>
      </c>
    </row>
    <row r="519" spans="1:15" x14ac:dyDescent="0.3">
      <c r="A519" t="s">
        <v>98</v>
      </c>
      <c r="B519" t="s">
        <v>50</v>
      </c>
      <c r="C519">
        <v>55.868443999999997</v>
      </c>
      <c r="D519" s="72">
        <v>44.202646000000001</v>
      </c>
      <c r="E519">
        <v>44552.458333332084</v>
      </c>
      <c r="F519">
        <v>48.210535067845385</v>
      </c>
      <c r="G519">
        <v>812.03</v>
      </c>
      <c r="H519">
        <v>225</v>
      </c>
      <c r="I519">
        <v>77.902000000000001</v>
      </c>
      <c r="J519">
        <v>0</v>
      </c>
      <c r="K519">
        <v>0</v>
      </c>
      <c r="L519">
        <v>0</v>
      </c>
      <c r="M519">
        <v>140.01599999999999</v>
      </c>
      <c r="N519">
        <v>48.210535067845385</v>
      </c>
      <c r="O519" t="s">
        <v>109</v>
      </c>
    </row>
    <row r="520" spans="1:15" x14ac:dyDescent="0.3">
      <c r="A520" t="s">
        <v>98</v>
      </c>
      <c r="B520" t="s">
        <v>51</v>
      </c>
      <c r="C520">
        <v>34.560122999999997</v>
      </c>
      <c r="D520" s="72">
        <v>41.271594999999998</v>
      </c>
      <c r="E520">
        <v>44552.499999998749</v>
      </c>
      <c r="F520">
        <v>37.144102166019557</v>
      </c>
      <c r="G520">
        <v>773.18</v>
      </c>
      <c r="H520">
        <v>225</v>
      </c>
      <c r="I520">
        <v>80.483999999999995</v>
      </c>
      <c r="J520">
        <v>0</v>
      </c>
      <c r="K520">
        <v>0</v>
      </c>
      <c r="L520">
        <v>0</v>
      </c>
      <c r="M520">
        <v>145.11359999999999</v>
      </c>
      <c r="N520">
        <v>37.144102166019557</v>
      </c>
      <c r="O520" t="s">
        <v>109</v>
      </c>
    </row>
    <row r="521" spans="1:15" x14ac:dyDescent="0.3">
      <c r="A521" t="s">
        <v>98</v>
      </c>
      <c r="B521" t="s">
        <v>54</v>
      </c>
      <c r="C521">
        <v>33.654958000000001</v>
      </c>
      <c r="D521" s="72">
        <v>39.101010000000002</v>
      </c>
      <c r="E521">
        <v>44552.541666665413</v>
      </c>
      <c r="F521">
        <v>35.400171650773075</v>
      </c>
      <c r="G521">
        <v>742.87</v>
      </c>
      <c r="H521">
        <v>225</v>
      </c>
      <c r="I521">
        <v>80.149000000000001</v>
      </c>
      <c r="J521">
        <v>0</v>
      </c>
      <c r="K521">
        <v>0</v>
      </c>
      <c r="L521">
        <v>0</v>
      </c>
      <c r="M521">
        <v>142.13759999999999</v>
      </c>
      <c r="N521">
        <v>35.400171650773075</v>
      </c>
      <c r="O521" t="s">
        <v>109</v>
      </c>
    </row>
    <row r="522" spans="1:15" x14ac:dyDescent="0.3">
      <c r="A522" t="s">
        <v>98</v>
      </c>
      <c r="B522" t="s">
        <v>57</v>
      </c>
      <c r="C522">
        <v>31.71547</v>
      </c>
      <c r="D522" s="72">
        <v>39.055340999999999</v>
      </c>
      <c r="E522">
        <v>44552.583333332077</v>
      </c>
      <c r="F522">
        <v>34.689820102607918</v>
      </c>
      <c r="G522">
        <v>721.27</v>
      </c>
      <c r="H522">
        <v>225</v>
      </c>
      <c r="I522">
        <v>80.049000000000007</v>
      </c>
      <c r="J522">
        <v>0</v>
      </c>
      <c r="K522">
        <v>0</v>
      </c>
      <c r="L522">
        <v>0</v>
      </c>
      <c r="M522">
        <v>127.584</v>
      </c>
      <c r="N522">
        <v>34.689820102607918</v>
      </c>
      <c r="O522" t="s">
        <v>109</v>
      </c>
    </row>
    <row r="523" spans="1:15" x14ac:dyDescent="0.3">
      <c r="A523" t="s">
        <v>98</v>
      </c>
      <c r="B523" t="s">
        <v>59</v>
      </c>
      <c r="C523">
        <v>30.962505</v>
      </c>
      <c r="D523" s="72">
        <v>36.784241999999999</v>
      </c>
      <c r="E523">
        <v>44552.624999998741</v>
      </c>
      <c r="F523">
        <v>32.896186674028939</v>
      </c>
      <c r="G523">
        <v>710.93</v>
      </c>
      <c r="H523">
        <v>225</v>
      </c>
      <c r="I523">
        <v>79.941999999999993</v>
      </c>
      <c r="J523">
        <v>0</v>
      </c>
      <c r="K523">
        <v>0</v>
      </c>
      <c r="L523">
        <v>0</v>
      </c>
      <c r="M523">
        <v>104.544</v>
      </c>
      <c r="N523">
        <v>32.896186674028939</v>
      </c>
      <c r="O523" t="s">
        <v>109</v>
      </c>
    </row>
    <row r="524" spans="1:15" x14ac:dyDescent="0.3">
      <c r="A524" t="s">
        <v>98</v>
      </c>
      <c r="B524" t="s">
        <v>61</v>
      </c>
      <c r="C524">
        <v>32.783175</v>
      </c>
      <c r="D524" s="72">
        <v>38.441571000000003</v>
      </c>
      <c r="E524">
        <v>44552.666666665406</v>
      </c>
      <c r="F524">
        <v>34.31295619002514</v>
      </c>
      <c r="G524">
        <v>705.36</v>
      </c>
      <c r="H524">
        <v>225</v>
      </c>
      <c r="I524">
        <v>78.040000000000006</v>
      </c>
      <c r="J524">
        <v>0</v>
      </c>
      <c r="K524">
        <v>0</v>
      </c>
      <c r="L524">
        <v>0</v>
      </c>
      <c r="M524">
        <v>106.72320000000001</v>
      </c>
      <c r="N524">
        <v>34.31295619002514</v>
      </c>
      <c r="O524" t="s">
        <v>109</v>
      </c>
    </row>
    <row r="525" spans="1:15" x14ac:dyDescent="0.3">
      <c r="A525" t="s">
        <v>98</v>
      </c>
      <c r="B525" t="s">
        <v>63</v>
      </c>
      <c r="C525">
        <v>35.704971</v>
      </c>
      <c r="D525" s="72">
        <v>42.802830999999998</v>
      </c>
      <c r="E525">
        <v>44552.70833333207</v>
      </c>
      <c r="F525">
        <v>38.033393370956205</v>
      </c>
      <c r="G525">
        <v>724.78</v>
      </c>
      <c r="H525">
        <v>225</v>
      </c>
      <c r="I525">
        <v>67.414000000000001</v>
      </c>
      <c r="J525">
        <v>0</v>
      </c>
      <c r="K525">
        <v>1.0880000000000001</v>
      </c>
      <c r="L525">
        <v>0</v>
      </c>
      <c r="M525">
        <v>142.88640000000001</v>
      </c>
      <c r="N525">
        <v>38.033393370956205</v>
      </c>
      <c r="O525" t="s">
        <v>109</v>
      </c>
    </row>
    <row r="526" spans="1:15" x14ac:dyDescent="0.3">
      <c r="A526" t="s">
        <v>98</v>
      </c>
      <c r="B526" t="s">
        <v>64</v>
      </c>
      <c r="C526">
        <v>45.927396999999999</v>
      </c>
      <c r="D526" s="72">
        <v>61.203296999999999</v>
      </c>
      <c r="E526">
        <v>44552.749999998734</v>
      </c>
      <c r="F526">
        <v>51.777263368989047</v>
      </c>
      <c r="G526">
        <v>768.28</v>
      </c>
      <c r="H526">
        <v>225</v>
      </c>
      <c r="I526">
        <v>78.513000000000005</v>
      </c>
      <c r="J526">
        <v>0</v>
      </c>
      <c r="K526">
        <v>22.431999999999999</v>
      </c>
      <c r="L526">
        <v>0</v>
      </c>
      <c r="M526">
        <v>147.8784</v>
      </c>
      <c r="N526">
        <v>51.777263368989047</v>
      </c>
      <c r="O526" t="s">
        <v>109</v>
      </c>
    </row>
    <row r="527" spans="1:15" x14ac:dyDescent="0.3">
      <c r="A527" t="s">
        <v>98</v>
      </c>
      <c r="B527" t="s">
        <v>65</v>
      </c>
      <c r="C527">
        <v>41.944401999999997</v>
      </c>
      <c r="D527" s="72">
        <v>53.748018000000002</v>
      </c>
      <c r="E527">
        <v>44552.791666665398</v>
      </c>
      <c r="F527">
        <v>43.513770574187909</v>
      </c>
      <c r="G527">
        <v>807.7</v>
      </c>
      <c r="H527">
        <v>225</v>
      </c>
      <c r="I527">
        <v>126.746</v>
      </c>
      <c r="J527">
        <v>0</v>
      </c>
      <c r="K527">
        <v>18.847999999999999</v>
      </c>
      <c r="L527">
        <v>0</v>
      </c>
      <c r="M527">
        <v>145.50720000000001</v>
      </c>
      <c r="N527">
        <v>43.513770574187909</v>
      </c>
      <c r="O527" t="s">
        <v>109</v>
      </c>
    </row>
    <row r="528" spans="1:15" x14ac:dyDescent="0.3">
      <c r="A528" t="s">
        <v>98</v>
      </c>
      <c r="B528" t="s">
        <v>66</v>
      </c>
      <c r="C528">
        <v>38.321219999999997</v>
      </c>
      <c r="D528" s="72">
        <v>52.789523000000003</v>
      </c>
      <c r="E528">
        <v>44552.833333332062</v>
      </c>
      <c r="F528">
        <v>37.903661840647388</v>
      </c>
      <c r="G528">
        <v>827.5</v>
      </c>
      <c r="H528">
        <v>225</v>
      </c>
      <c r="I528">
        <v>191.68799999999999</v>
      </c>
      <c r="J528">
        <v>0</v>
      </c>
      <c r="K528">
        <v>35.68</v>
      </c>
      <c r="L528">
        <v>0</v>
      </c>
      <c r="M528">
        <v>146.33279999999999</v>
      </c>
      <c r="N528">
        <v>37.903661840647388</v>
      </c>
      <c r="O528" t="s">
        <v>109</v>
      </c>
    </row>
    <row r="529" spans="1:15" x14ac:dyDescent="0.3">
      <c r="A529" t="s">
        <v>98</v>
      </c>
      <c r="B529" t="s">
        <v>67</v>
      </c>
      <c r="C529">
        <v>36.572038999999997</v>
      </c>
      <c r="D529" s="72">
        <v>52.643588999999999</v>
      </c>
      <c r="E529">
        <v>44552.874999998727</v>
      </c>
      <c r="F529">
        <v>37.734274583924503</v>
      </c>
      <c r="G529">
        <v>841.73</v>
      </c>
      <c r="H529">
        <v>225</v>
      </c>
      <c r="I529">
        <v>126.03100000000001</v>
      </c>
      <c r="J529">
        <v>0</v>
      </c>
      <c r="K529">
        <v>71.343999999999994</v>
      </c>
      <c r="L529">
        <v>0</v>
      </c>
      <c r="M529">
        <v>145.6224</v>
      </c>
      <c r="N529">
        <v>37.734274583924503</v>
      </c>
      <c r="O529" t="s">
        <v>109</v>
      </c>
    </row>
    <row r="530" spans="1:15" x14ac:dyDescent="0.3">
      <c r="A530" t="s">
        <v>98</v>
      </c>
      <c r="B530" t="s">
        <v>69</v>
      </c>
      <c r="C530">
        <v>36.889916999999997</v>
      </c>
      <c r="D530" s="72">
        <v>48.125264999999999</v>
      </c>
      <c r="E530">
        <v>44552.916666665391</v>
      </c>
      <c r="F530">
        <v>37.700151757759748</v>
      </c>
      <c r="G530">
        <v>845.24</v>
      </c>
      <c r="H530">
        <v>225</v>
      </c>
      <c r="I530">
        <v>89.89</v>
      </c>
      <c r="J530">
        <v>0</v>
      </c>
      <c r="K530">
        <v>90.751999999999995</v>
      </c>
      <c r="L530">
        <v>0</v>
      </c>
      <c r="M530">
        <v>119.1456</v>
      </c>
      <c r="N530">
        <v>37.700151757759748</v>
      </c>
      <c r="O530" t="s">
        <v>109</v>
      </c>
    </row>
    <row r="531" spans="1:15" x14ac:dyDescent="0.3">
      <c r="A531" t="s">
        <v>98</v>
      </c>
      <c r="B531" t="s">
        <v>71</v>
      </c>
      <c r="C531">
        <v>44.139977999999999</v>
      </c>
      <c r="D531" s="72">
        <v>43.844593000000003</v>
      </c>
      <c r="E531">
        <v>44552.958333332055</v>
      </c>
      <c r="F531">
        <v>41.951899291896147</v>
      </c>
      <c r="G531">
        <v>840.27</v>
      </c>
      <c r="H531">
        <v>225</v>
      </c>
      <c r="I531">
        <v>64.539000000000001</v>
      </c>
      <c r="J531">
        <v>0</v>
      </c>
      <c r="K531">
        <v>136.99850000000001</v>
      </c>
      <c r="L531">
        <v>0</v>
      </c>
      <c r="M531">
        <v>83.212800000000001</v>
      </c>
      <c r="N531">
        <v>41.951899291896147</v>
      </c>
      <c r="O531" t="s">
        <v>109</v>
      </c>
    </row>
    <row r="532" spans="1:15" x14ac:dyDescent="0.3">
      <c r="A532" t="s">
        <v>98</v>
      </c>
      <c r="B532" t="s">
        <v>73</v>
      </c>
      <c r="C532">
        <v>32.900019</v>
      </c>
      <c r="D532" s="72">
        <v>37.767614999999999</v>
      </c>
      <c r="E532">
        <v>44552.999999998719</v>
      </c>
      <c r="F532">
        <v>35.237121556335076</v>
      </c>
      <c r="G532">
        <v>823.41</v>
      </c>
      <c r="H532">
        <v>225</v>
      </c>
      <c r="I532">
        <v>62.973999999999997</v>
      </c>
      <c r="J532">
        <v>0</v>
      </c>
      <c r="K532">
        <v>180.464</v>
      </c>
      <c r="L532">
        <v>0</v>
      </c>
      <c r="M532">
        <v>76.003200000000007</v>
      </c>
      <c r="N532">
        <v>35.237121556335076</v>
      </c>
      <c r="O532" t="s">
        <v>109</v>
      </c>
    </row>
    <row r="533" spans="1:15" x14ac:dyDescent="0.3">
      <c r="A533" t="s">
        <v>99</v>
      </c>
      <c r="B533" t="s">
        <v>32</v>
      </c>
      <c r="C533">
        <v>34.296416000000001</v>
      </c>
      <c r="D533" s="72">
        <v>39.732024000000003</v>
      </c>
      <c r="E533">
        <v>44553.041666665384</v>
      </c>
      <c r="F533">
        <v>33.798000000000002</v>
      </c>
      <c r="G533">
        <v>825.05</v>
      </c>
      <c r="H533">
        <v>225</v>
      </c>
      <c r="I533">
        <v>115.816</v>
      </c>
      <c r="J533">
        <v>0</v>
      </c>
      <c r="K533">
        <v>233.72800000000001</v>
      </c>
      <c r="L533">
        <v>0</v>
      </c>
      <c r="M533">
        <v>76.463999999999999</v>
      </c>
      <c r="N533">
        <v>33.798000000000002</v>
      </c>
      <c r="O533" t="s">
        <v>109</v>
      </c>
    </row>
    <row r="534" spans="1:15" x14ac:dyDescent="0.3">
      <c r="A534" t="s">
        <v>99</v>
      </c>
      <c r="B534" t="s">
        <v>36</v>
      </c>
      <c r="C534">
        <v>32.961288000000003</v>
      </c>
      <c r="D534" s="72">
        <v>37.550739</v>
      </c>
      <c r="E534">
        <v>44553.083333332048</v>
      </c>
      <c r="F534">
        <v>33.331474860381689</v>
      </c>
      <c r="G534">
        <v>825.98</v>
      </c>
      <c r="H534">
        <v>225</v>
      </c>
      <c r="I534">
        <v>232.11099999999999</v>
      </c>
      <c r="J534">
        <v>0</v>
      </c>
      <c r="K534">
        <v>278.48</v>
      </c>
      <c r="L534">
        <v>0</v>
      </c>
      <c r="M534">
        <v>76.531199999999998</v>
      </c>
      <c r="N534">
        <v>33.331474860381689</v>
      </c>
      <c r="O534" t="s">
        <v>109</v>
      </c>
    </row>
    <row r="535" spans="1:15" x14ac:dyDescent="0.3">
      <c r="A535" t="s">
        <v>99</v>
      </c>
      <c r="B535" t="s">
        <v>37</v>
      </c>
      <c r="C535">
        <v>33.693173999999999</v>
      </c>
      <c r="D535" s="72">
        <v>36.660454000000001</v>
      </c>
      <c r="E535">
        <v>44553.124999998712</v>
      </c>
      <c r="F535">
        <v>33.274000000000001</v>
      </c>
      <c r="G535">
        <v>833.4</v>
      </c>
      <c r="H535">
        <v>225</v>
      </c>
      <c r="I535">
        <v>294.58499999999998</v>
      </c>
      <c r="J535">
        <v>0</v>
      </c>
      <c r="K535">
        <v>328.512</v>
      </c>
      <c r="L535">
        <v>0</v>
      </c>
      <c r="M535">
        <v>76.550399999999996</v>
      </c>
      <c r="N535">
        <v>33.274000000000001</v>
      </c>
      <c r="O535" t="s">
        <v>109</v>
      </c>
    </row>
    <row r="536" spans="1:15" x14ac:dyDescent="0.3">
      <c r="A536" t="s">
        <v>99</v>
      </c>
      <c r="B536" t="s">
        <v>38</v>
      </c>
      <c r="C536">
        <v>34.243757000000002</v>
      </c>
      <c r="D536" s="72">
        <v>37.584656000000003</v>
      </c>
      <c r="E536">
        <v>44553.166666665376</v>
      </c>
      <c r="F536">
        <v>33.82</v>
      </c>
      <c r="G536">
        <v>847.99</v>
      </c>
      <c r="H536">
        <v>225</v>
      </c>
      <c r="I536">
        <v>294.92399999999998</v>
      </c>
      <c r="J536">
        <v>0</v>
      </c>
      <c r="K536">
        <v>367.34399999999999</v>
      </c>
      <c r="L536">
        <v>0</v>
      </c>
      <c r="M536">
        <v>88.1952</v>
      </c>
      <c r="N536">
        <v>33.82</v>
      </c>
      <c r="O536" t="s">
        <v>109</v>
      </c>
    </row>
    <row r="537" spans="1:15" x14ac:dyDescent="0.3">
      <c r="A537" t="s">
        <v>99</v>
      </c>
      <c r="B537" t="s">
        <v>39</v>
      </c>
      <c r="C537">
        <v>33.265766999999997</v>
      </c>
      <c r="D537" s="72">
        <v>40.927039000000001</v>
      </c>
      <c r="E537">
        <v>44553.208333332041</v>
      </c>
      <c r="F537">
        <v>33.166000000000004</v>
      </c>
      <c r="G537">
        <v>858.48</v>
      </c>
      <c r="H537">
        <v>225</v>
      </c>
      <c r="I537">
        <v>278.54500000000002</v>
      </c>
      <c r="J537">
        <v>0</v>
      </c>
      <c r="K537">
        <v>386.52800000000002</v>
      </c>
      <c r="L537">
        <v>0</v>
      </c>
      <c r="M537">
        <v>112.4832</v>
      </c>
      <c r="N537">
        <v>33.166000000000004</v>
      </c>
      <c r="O537" t="s">
        <v>109</v>
      </c>
    </row>
    <row r="538" spans="1:15" x14ac:dyDescent="0.3">
      <c r="A538" t="s">
        <v>99</v>
      </c>
      <c r="B538" t="s">
        <v>41</v>
      </c>
      <c r="C538">
        <v>29.951722</v>
      </c>
      <c r="D538" s="72">
        <v>45.291386000000003</v>
      </c>
      <c r="E538">
        <v>44553.249999998705</v>
      </c>
      <c r="F538">
        <v>30.381999999999998</v>
      </c>
      <c r="G538">
        <v>889.55</v>
      </c>
      <c r="H538">
        <v>225</v>
      </c>
      <c r="I538">
        <v>287.56099999999998</v>
      </c>
      <c r="J538">
        <v>0</v>
      </c>
      <c r="K538">
        <v>386.68799999999999</v>
      </c>
      <c r="L538">
        <v>0</v>
      </c>
      <c r="M538">
        <v>137.16480000000001</v>
      </c>
      <c r="N538">
        <v>30.381999999999998</v>
      </c>
      <c r="O538" t="s">
        <v>109</v>
      </c>
    </row>
    <row r="539" spans="1:15" x14ac:dyDescent="0.3">
      <c r="A539" t="s">
        <v>99</v>
      </c>
      <c r="B539" t="s">
        <v>43</v>
      </c>
      <c r="C539">
        <v>31.200040000000001</v>
      </c>
      <c r="D539" s="72">
        <v>56.566184</v>
      </c>
      <c r="E539">
        <v>44553.291666665369</v>
      </c>
      <c r="F539">
        <v>37.314357476635514</v>
      </c>
      <c r="G539">
        <v>917.08</v>
      </c>
      <c r="H539">
        <v>225</v>
      </c>
      <c r="I539">
        <v>277.51799999999997</v>
      </c>
      <c r="J539">
        <v>0</v>
      </c>
      <c r="K539">
        <v>386.88</v>
      </c>
      <c r="L539">
        <v>0</v>
      </c>
      <c r="M539">
        <v>146.32320000000001</v>
      </c>
      <c r="N539">
        <v>37.314357476635514</v>
      </c>
      <c r="O539" t="s">
        <v>109</v>
      </c>
    </row>
    <row r="540" spans="1:15" x14ac:dyDescent="0.3">
      <c r="A540" t="s">
        <v>99</v>
      </c>
      <c r="B540" t="s">
        <v>45</v>
      </c>
      <c r="C540">
        <v>33.248246000000002</v>
      </c>
      <c r="D540" s="72">
        <v>67.919550999999998</v>
      </c>
      <c r="E540">
        <v>44553.333333332033</v>
      </c>
      <c r="F540">
        <v>34.169999999999995</v>
      </c>
      <c r="G540">
        <v>952.47</v>
      </c>
      <c r="H540">
        <v>225</v>
      </c>
      <c r="I540">
        <v>293.25</v>
      </c>
      <c r="J540">
        <v>0</v>
      </c>
      <c r="K540">
        <v>386.72</v>
      </c>
      <c r="L540">
        <v>0</v>
      </c>
      <c r="M540">
        <v>149.5488</v>
      </c>
      <c r="N540">
        <v>34.169999999999995</v>
      </c>
      <c r="O540" t="s">
        <v>109</v>
      </c>
    </row>
    <row r="541" spans="1:15" x14ac:dyDescent="0.3">
      <c r="A541" t="s">
        <v>99</v>
      </c>
      <c r="B541" t="s">
        <v>47</v>
      </c>
      <c r="C541">
        <v>34.769956999999998</v>
      </c>
      <c r="D541" s="72">
        <v>51.183084000000001</v>
      </c>
      <c r="E541">
        <v>44553.374999998698</v>
      </c>
      <c r="F541">
        <v>35.844999999999999</v>
      </c>
      <c r="G541">
        <v>958.08</v>
      </c>
      <c r="H541">
        <v>225</v>
      </c>
      <c r="I541">
        <v>294.64800000000002</v>
      </c>
      <c r="J541">
        <v>0</v>
      </c>
      <c r="K541">
        <v>386.52800000000002</v>
      </c>
      <c r="L541">
        <v>0</v>
      </c>
      <c r="M541">
        <v>146.88</v>
      </c>
      <c r="N541">
        <v>35.844999999999999</v>
      </c>
      <c r="O541" t="s">
        <v>109</v>
      </c>
    </row>
    <row r="542" spans="1:15" x14ac:dyDescent="0.3">
      <c r="A542" t="s">
        <v>99</v>
      </c>
      <c r="B542" t="s">
        <v>49</v>
      </c>
      <c r="C542">
        <v>33.569206999999999</v>
      </c>
      <c r="D542" s="72">
        <v>43.139951000000003</v>
      </c>
      <c r="E542">
        <v>44553.416666665362</v>
      </c>
      <c r="F542">
        <v>34.256</v>
      </c>
      <c r="G542">
        <v>936.36</v>
      </c>
      <c r="H542">
        <v>225</v>
      </c>
      <c r="I542">
        <v>285.36599999999999</v>
      </c>
      <c r="J542">
        <v>0</v>
      </c>
      <c r="K542">
        <v>386.17599999999999</v>
      </c>
      <c r="L542">
        <v>0</v>
      </c>
      <c r="M542">
        <v>148.9632</v>
      </c>
      <c r="N542">
        <v>34.256</v>
      </c>
      <c r="O542" t="s">
        <v>109</v>
      </c>
    </row>
    <row r="543" spans="1:15" x14ac:dyDescent="0.3">
      <c r="A543" t="s">
        <v>99</v>
      </c>
      <c r="B543" t="s">
        <v>50</v>
      </c>
      <c r="C543">
        <v>31.725054</v>
      </c>
      <c r="D543" s="72">
        <v>39.213667999999998</v>
      </c>
      <c r="E543">
        <v>44553.458333332026</v>
      </c>
      <c r="F543">
        <v>32.512</v>
      </c>
      <c r="G543">
        <v>876.55</v>
      </c>
      <c r="H543">
        <v>225</v>
      </c>
      <c r="I543">
        <v>290.31</v>
      </c>
      <c r="J543">
        <v>0</v>
      </c>
      <c r="K543">
        <v>385.80799999999999</v>
      </c>
      <c r="L543">
        <v>0</v>
      </c>
      <c r="M543">
        <v>146.54400000000001</v>
      </c>
      <c r="N543">
        <v>32.512</v>
      </c>
      <c r="O543" t="s">
        <v>109</v>
      </c>
    </row>
    <row r="544" spans="1:15" x14ac:dyDescent="0.3">
      <c r="A544" t="s">
        <v>99</v>
      </c>
      <c r="B544" t="s">
        <v>51</v>
      </c>
      <c r="C544">
        <v>29.820513999999999</v>
      </c>
      <c r="D544" s="72">
        <v>36.893340000000002</v>
      </c>
      <c r="E544">
        <v>44553.49999999869</v>
      </c>
      <c r="F544">
        <v>30.256</v>
      </c>
      <c r="G544">
        <v>802.49</v>
      </c>
      <c r="H544">
        <v>225</v>
      </c>
      <c r="I544">
        <v>272.33600000000001</v>
      </c>
      <c r="J544">
        <v>0</v>
      </c>
      <c r="K544">
        <v>386</v>
      </c>
      <c r="L544">
        <v>0</v>
      </c>
      <c r="M544">
        <v>147.9744</v>
      </c>
      <c r="N544">
        <v>30.256</v>
      </c>
      <c r="O544" t="s">
        <v>109</v>
      </c>
    </row>
    <row r="545" spans="1:15" x14ac:dyDescent="0.3">
      <c r="A545" t="s">
        <v>99</v>
      </c>
      <c r="B545" t="s">
        <v>54</v>
      </c>
      <c r="C545">
        <v>30.371047999999998</v>
      </c>
      <c r="D545" s="72">
        <v>35.142679000000001</v>
      </c>
      <c r="E545">
        <v>44553.541666665355</v>
      </c>
      <c r="F545">
        <v>30.994</v>
      </c>
      <c r="G545">
        <v>739.31</v>
      </c>
      <c r="H545">
        <v>225</v>
      </c>
      <c r="I545">
        <v>222.52699999999999</v>
      </c>
      <c r="J545">
        <v>0</v>
      </c>
      <c r="K545">
        <v>379.61599999999999</v>
      </c>
      <c r="L545">
        <v>0</v>
      </c>
      <c r="M545">
        <v>145.63200000000001</v>
      </c>
      <c r="N545">
        <v>30.994</v>
      </c>
      <c r="O545" t="s">
        <v>109</v>
      </c>
    </row>
    <row r="546" spans="1:15" x14ac:dyDescent="0.3">
      <c r="A546" t="s">
        <v>99</v>
      </c>
      <c r="B546" t="s">
        <v>57</v>
      </c>
      <c r="C546">
        <v>30.274203</v>
      </c>
      <c r="D546" s="72">
        <v>34.729577999999997</v>
      </c>
      <c r="E546">
        <v>44553.583333332019</v>
      </c>
      <c r="F546">
        <v>30.824999999999999</v>
      </c>
      <c r="G546">
        <v>693.57</v>
      </c>
      <c r="H546">
        <v>225</v>
      </c>
      <c r="I546">
        <v>223.15899999999999</v>
      </c>
      <c r="J546">
        <v>0</v>
      </c>
      <c r="K546">
        <v>366.44799999999998</v>
      </c>
      <c r="L546">
        <v>0</v>
      </c>
      <c r="M546">
        <v>146.55359999999999</v>
      </c>
      <c r="N546">
        <v>30.824999999999999</v>
      </c>
      <c r="O546" t="s">
        <v>109</v>
      </c>
    </row>
    <row r="547" spans="1:15" x14ac:dyDescent="0.3">
      <c r="A547" t="s">
        <v>99</v>
      </c>
      <c r="B547" t="s">
        <v>59</v>
      </c>
      <c r="C547">
        <v>27.866792</v>
      </c>
      <c r="D547" s="72">
        <v>34.741494000000003</v>
      </c>
      <c r="E547">
        <v>44553.624999998683</v>
      </c>
      <c r="F547">
        <v>28.449000000000002</v>
      </c>
      <c r="G547">
        <v>668.89</v>
      </c>
      <c r="H547">
        <v>225</v>
      </c>
      <c r="I547">
        <v>158.17599999999999</v>
      </c>
      <c r="J547">
        <v>0</v>
      </c>
      <c r="K547">
        <v>357.15199999999999</v>
      </c>
      <c r="L547">
        <v>0</v>
      </c>
      <c r="M547">
        <v>126.00960000000001</v>
      </c>
      <c r="N547">
        <v>28.449000000000002</v>
      </c>
      <c r="O547" t="s">
        <v>109</v>
      </c>
    </row>
    <row r="548" spans="1:15" x14ac:dyDescent="0.3">
      <c r="A548" t="s">
        <v>99</v>
      </c>
      <c r="B548" t="s">
        <v>61</v>
      </c>
      <c r="C548">
        <v>27.722104000000002</v>
      </c>
      <c r="D548" s="72">
        <v>34.609071</v>
      </c>
      <c r="E548">
        <v>44553.666666665347</v>
      </c>
      <c r="F548">
        <v>28.465</v>
      </c>
      <c r="G548">
        <v>653.94000000000005</v>
      </c>
      <c r="H548">
        <v>225</v>
      </c>
      <c r="I548">
        <v>89.747</v>
      </c>
      <c r="J548">
        <v>0</v>
      </c>
      <c r="K548">
        <v>347.98399999999998</v>
      </c>
      <c r="L548">
        <v>0</v>
      </c>
      <c r="M548">
        <v>104.11199999999999</v>
      </c>
      <c r="N548">
        <v>28.465</v>
      </c>
      <c r="O548" t="s">
        <v>109</v>
      </c>
    </row>
    <row r="549" spans="1:15" x14ac:dyDescent="0.3">
      <c r="A549" t="s">
        <v>99</v>
      </c>
      <c r="B549" t="s">
        <v>63</v>
      </c>
      <c r="C549">
        <v>30.790500000000002</v>
      </c>
      <c r="D549" s="72">
        <v>38.577201000000002</v>
      </c>
      <c r="E549">
        <v>44553.708333332012</v>
      </c>
      <c r="F549">
        <v>31.357999999999997</v>
      </c>
      <c r="G549">
        <v>659.44</v>
      </c>
      <c r="H549">
        <v>225</v>
      </c>
      <c r="I549">
        <v>85.820999999999998</v>
      </c>
      <c r="J549">
        <v>0</v>
      </c>
      <c r="K549">
        <v>359.28</v>
      </c>
      <c r="L549">
        <v>0</v>
      </c>
      <c r="M549">
        <v>110.8704</v>
      </c>
      <c r="N549">
        <v>31.357999999999997</v>
      </c>
      <c r="O549" t="s">
        <v>109</v>
      </c>
    </row>
    <row r="550" spans="1:15" x14ac:dyDescent="0.3">
      <c r="A550" t="s">
        <v>99</v>
      </c>
      <c r="B550" t="s">
        <v>64</v>
      </c>
      <c r="C550">
        <v>36.502704999999999</v>
      </c>
      <c r="D550" s="72">
        <v>50.454196000000003</v>
      </c>
      <c r="E550">
        <v>44553.749999998676</v>
      </c>
      <c r="F550">
        <v>37.665999999999997</v>
      </c>
      <c r="G550">
        <v>698.84</v>
      </c>
      <c r="H550">
        <v>225</v>
      </c>
      <c r="I550">
        <v>129.542</v>
      </c>
      <c r="J550">
        <v>0</v>
      </c>
      <c r="K550">
        <v>365.52</v>
      </c>
      <c r="L550">
        <v>0</v>
      </c>
      <c r="M550">
        <v>145.2672</v>
      </c>
      <c r="N550">
        <v>37.665999999999997</v>
      </c>
      <c r="O550" t="s">
        <v>109</v>
      </c>
    </row>
    <row r="551" spans="1:15" x14ac:dyDescent="0.3">
      <c r="A551" t="s">
        <v>99</v>
      </c>
      <c r="B551" t="s">
        <v>65</v>
      </c>
      <c r="C551">
        <v>33.633906000000003</v>
      </c>
      <c r="D551" s="72">
        <v>43.704040999999997</v>
      </c>
      <c r="E551">
        <v>44553.79166666534</v>
      </c>
      <c r="F551">
        <v>35.081000000000003</v>
      </c>
      <c r="G551">
        <v>726.84</v>
      </c>
      <c r="H551">
        <v>225</v>
      </c>
      <c r="I551">
        <v>186.85499999999999</v>
      </c>
      <c r="J551">
        <v>0</v>
      </c>
      <c r="K551">
        <v>365.66399999999999</v>
      </c>
      <c r="L551">
        <v>0</v>
      </c>
      <c r="M551">
        <v>144.2784</v>
      </c>
      <c r="N551">
        <v>35.081000000000003</v>
      </c>
      <c r="O551" t="s">
        <v>109</v>
      </c>
    </row>
    <row r="552" spans="1:15" x14ac:dyDescent="0.3">
      <c r="A552" t="s">
        <v>99</v>
      </c>
      <c r="B552" t="s">
        <v>66</v>
      </c>
      <c r="C552">
        <v>33.086092999999998</v>
      </c>
      <c r="D552" s="72">
        <v>43.853883000000003</v>
      </c>
      <c r="E552">
        <v>44553.833333332004</v>
      </c>
      <c r="F552">
        <v>34.247999999999998</v>
      </c>
      <c r="G552">
        <v>741.25</v>
      </c>
      <c r="H552">
        <v>225</v>
      </c>
      <c r="I552">
        <v>268.19900000000001</v>
      </c>
      <c r="J552">
        <v>0</v>
      </c>
      <c r="K552">
        <v>365.34399999999999</v>
      </c>
      <c r="L552">
        <v>0</v>
      </c>
      <c r="M552">
        <v>148.11840000000001</v>
      </c>
      <c r="N552">
        <v>34.247999999999998</v>
      </c>
      <c r="O552" t="s">
        <v>109</v>
      </c>
    </row>
    <row r="553" spans="1:15" x14ac:dyDescent="0.3">
      <c r="A553" t="s">
        <v>99</v>
      </c>
      <c r="B553" t="s">
        <v>67</v>
      </c>
      <c r="C553">
        <v>30.393449</v>
      </c>
      <c r="D553" s="72">
        <v>42.569726000000003</v>
      </c>
      <c r="E553">
        <v>44553.874999998668</v>
      </c>
      <c r="F553">
        <v>31.108000000000004</v>
      </c>
      <c r="G553">
        <v>746.95</v>
      </c>
      <c r="H553">
        <v>225</v>
      </c>
      <c r="I553">
        <v>263.637</v>
      </c>
      <c r="J553">
        <v>0</v>
      </c>
      <c r="K553">
        <v>366.01600000000002</v>
      </c>
      <c r="L553">
        <v>0</v>
      </c>
      <c r="M553">
        <v>147.072</v>
      </c>
      <c r="N553">
        <v>31.108000000000004</v>
      </c>
      <c r="O553" t="s">
        <v>109</v>
      </c>
    </row>
    <row r="554" spans="1:15" x14ac:dyDescent="0.3">
      <c r="A554" t="s">
        <v>99</v>
      </c>
      <c r="B554" t="s">
        <v>69</v>
      </c>
      <c r="C554">
        <v>28.782131</v>
      </c>
      <c r="D554" s="72">
        <v>41.714419999999997</v>
      </c>
      <c r="E554">
        <v>44553.916666665333</v>
      </c>
      <c r="F554">
        <v>29.538</v>
      </c>
      <c r="G554">
        <v>740.25</v>
      </c>
      <c r="H554">
        <v>225</v>
      </c>
      <c r="I554">
        <v>200.54599999999999</v>
      </c>
      <c r="J554">
        <v>0</v>
      </c>
      <c r="K554">
        <v>363.50400000000002</v>
      </c>
      <c r="L554">
        <v>0</v>
      </c>
      <c r="M554">
        <v>109.872</v>
      </c>
      <c r="N554">
        <v>29.538</v>
      </c>
      <c r="O554" t="s">
        <v>109</v>
      </c>
    </row>
    <row r="555" spans="1:15" x14ac:dyDescent="0.3">
      <c r="A555" t="s">
        <v>99</v>
      </c>
      <c r="B555" t="s">
        <v>71</v>
      </c>
      <c r="C555">
        <v>27.470537</v>
      </c>
      <c r="D555" s="72">
        <v>37.608967</v>
      </c>
      <c r="E555">
        <v>44553.958333331997</v>
      </c>
      <c r="F555">
        <v>28.379000000000001</v>
      </c>
      <c r="G555">
        <v>718.37</v>
      </c>
      <c r="H555">
        <v>225</v>
      </c>
      <c r="I555">
        <v>123.09099999999999</v>
      </c>
      <c r="J555">
        <v>0</v>
      </c>
      <c r="K555">
        <v>353.488</v>
      </c>
      <c r="L555">
        <v>0</v>
      </c>
      <c r="M555">
        <v>79.823999999999998</v>
      </c>
      <c r="N555">
        <v>28.379000000000001</v>
      </c>
      <c r="O555" t="s">
        <v>109</v>
      </c>
    </row>
    <row r="556" spans="1:15" x14ac:dyDescent="0.3">
      <c r="A556" t="s">
        <v>99</v>
      </c>
      <c r="B556" t="s">
        <v>73</v>
      </c>
      <c r="C556">
        <v>25.811128</v>
      </c>
      <c r="D556" s="72">
        <v>34.493096999999999</v>
      </c>
      <c r="E556">
        <v>44553.999999998661</v>
      </c>
      <c r="F556">
        <v>31.189791128311267</v>
      </c>
      <c r="G556">
        <v>699.41</v>
      </c>
      <c r="H556">
        <v>225</v>
      </c>
      <c r="I556">
        <v>72.838999999999999</v>
      </c>
      <c r="J556">
        <v>0</v>
      </c>
      <c r="K556">
        <v>305.27999999999997</v>
      </c>
      <c r="L556">
        <v>0</v>
      </c>
      <c r="M556">
        <v>76.6464</v>
      </c>
      <c r="N556">
        <v>31.189791128311267</v>
      </c>
      <c r="O556" t="s">
        <v>109</v>
      </c>
    </row>
    <row r="557" spans="1:15" x14ac:dyDescent="0.3">
      <c r="A557" t="s">
        <v>100</v>
      </c>
      <c r="B557" t="s">
        <v>32</v>
      </c>
      <c r="C557">
        <v>28.880095000000001</v>
      </c>
      <c r="D557" s="72">
        <v>33.805571999999998</v>
      </c>
      <c r="E557">
        <v>44554.041666665325</v>
      </c>
      <c r="F557">
        <v>34.190000000000005</v>
      </c>
      <c r="G557">
        <v>674.25</v>
      </c>
      <c r="H557">
        <v>225</v>
      </c>
      <c r="I557">
        <v>70.728999999999999</v>
      </c>
      <c r="J557">
        <v>0</v>
      </c>
      <c r="K557">
        <v>216.44800000000001</v>
      </c>
      <c r="L557">
        <v>0</v>
      </c>
      <c r="M557">
        <v>76.08</v>
      </c>
      <c r="N557">
        <v>34.190000000000005</v>
      </c>
      <c r="O557" t="s">
        <v>109</v>
      </c>
    </row>
    <row r="558" spans="1:15" x14ac:dyDescent="0.3">
      <c r="A558" t="s">
        <v>100</v>
      </c>
      <c r="B558" t="s">
        <v>36</v>
      </c>
      <c r="C558">
        <v>25.525538999999998</v>
      </c>
      <c r="D558" s="72">
        <v>32.221445000000003</v>
      </c>
      <c r="E558">
        <v>44554.08333333199</v>
      </c>
      <c r="F558">
        <v>32.42</v>
      </c>
      <c r="G558">
        <v>661.33</v>
      </c>
      <c r="H558">
        <v>225</v>
      </c>
      <c r="I558">
        <v>61.088999999999999</v>
      </c>
      <c r="J558">
        <v>0</v>
      </c>
      <c r="K558">
        <v>154.88</v>
      </c>
      <c r="L558">
        <v>0</v>
      </c>
      <c r="M558">
        <v>76.2624</v>
      </c>
      <c r="N558">
        <v>32.42</v>
      </c>
      <c r="O558" t="s">
        <v>109</v>
      </c>
    </row>
    <row r="559" spans="1:15" x14ac:dyDescent="0.3">
      <c r="A559" t="s">
        <v>100</v>
      </c>
      <c r="B559" t="s">
        <v>37</v>
      </c>
      <c r="C559">
        <v>24.224719</v>
      </c>
      <c r="D559" s="72">
        <v>27.647358000000001</v>
      </c>
      <c r="E559">
        <v>44554.124999998654</v>
      </c>
      <c r="F559">
        <v>27.810000000000002</v>
      </c>
      <c r="G559">
        <v>654.6</v>
      </c>
      <c r="H559">
        <v>225</v>
      </c>
      <c r="I559">
        <v>62.143000000000001</v>
      </c>
      <c r="J559">
        <v>0</v>
      </c>
      <c r="K559">
        <v>153.6</v>
      </c>
      <c r="L559">
        <v>0</v>
      </c>
      <c r="M559">
        <v>76.406400000000005</v>
      </c>
      <c r="N559">
        <v>27.810000000000002</v>
      </c>
      <c r="O559" t="s">
        <v>109</v>
      </c>
    </row>
    <row r="560" spans="1:15" x14ac:dyDescent="0.3">
      <c r="A560" t="s">
        <v>100</v>
      </c>
      <c r="B560" t="s">
        <v>38</v>
      </c>
      <c r="C560">
        <v>25.178640000000001</v>
      </c>
      <c r="D560" s="72">
        <v>27.138541</v>
      </c>
      <c r="E560">
        <v>44554.166666665318</v>
      </c>
      <c r="F560">
        <v>27.36</v>
      </c>
      <c r="G560">
        <v>642.9</v>
      </c>
      <c r="H560">
        <v>225</v>
      </c>
      <c r="I560">
        <v>60.12</v>
      </c>
      <c r="J560">
        <v>0</v>
      </c>
      <c r="K560">
        <v>153.55199999999999</v>
      </c>
      <c r="L560">
        <v>0</v>
      </c>
      <c r="M560">
        <v>76.166399999999996</v>
      </c>
      <c r="N560">
        <v>27.36</v>
      </c>
      <c r="O560" t="s">
        <v>109</v>
      </c>
    </row>
    <row r="561" spans="1:15" x14ac:dyDescent="0.3">
      <c r="A561" t="s">
        <v>100</v>
      </c>
      <c r="B561" t="s">
        <v>39</v>
      </c>
      <c r="C561">
        <v>24.402377999999999</v>
      </c>
      <c r="D561" s="72">
        <v>27.033124000000001</v>
      </c>
      <c r="E561">
        <v>44554.208333331982</v>
      </c>
      <c r="F561">
        <v>27.43</v>
      </c>
      <c r="G561">
        <v>635.27</v>
      </c>
      <c r="H561">
        <v>225</v>
      </c>
      <c r="I561">
        <v>64.460999999999999</v>
      </c>
      <c r="J561">
        <v>0</v>
      </c>
      <c r="K561">
        <v>153.50399999999999</v>
      </c>
      <c r="L561">
        <v>0</v>
      </c>
      <c r="M561">
        <v>75.964799999999997</v>
      </c>
      <c r="N561">
        <v>27.43</v>
      </c>
      <c r="O561" t="s">
        <v>109</v>
      </c>
    </row>
    <row r="562" spans="1:15" x14ac:dyDescent="0.3">
      <c r="A562" t="s">
        <v>100</v>
      </c>
      <c r="B562" t="s">
        <v>41</v>
      </c>
      <c r="C562">
        <v>23.956977999999999</v>
      </c>
      <c r="D562" s="72">
        <v>26.856859</v>
      </c>
      <c r="E562">
        <v>44554.249999998647</v>
      </c>
      <c r="F562">
        <v>27.48</v>
      </c>
      <c r="G562">
        <v>635.35</v>
      </c>
      <c r="H562">
        <v>225</v>
      </c>
      <c r="I562">
        <v>60.395000000000003</v>
      </c>
      <c r="J562">
        <v>0</v>
      </c>
      <c r="K562">
        <v>153.55199999999999</v>
      </c>
      <c r="L562">
        <v>0</v>
      </c>
      <c r="M562">
        <v>76.003200000000007</v>
      </c>
      <c r="N562">
        <v>27.48</v>
      </c>
      <c r="O562" t="s">
        <v>109</v>
      </c>
    </row>
    <row r="563" spans="1:15" x14ac:dyDescent="0.3">
      <c r="A563" t="s">
        <v>100</v>
      </c>
      <c r="B563" t="s">
        <v>43</v>
      </c>
      <c r="C563">
        <v>23.162281</v>
      </c>
      <c r="D563" s="72">
        <v>28.009067999999999</v>
      </c>
      <c r="E563">
        <v>44554.291666665311</v>
      </c>
      <c r="F563">
        <v>28.73</v>
      </c>
      <c r="G563">
        <v>640.72</v>
      </c>
      <c r="H563">
        <v>225</v>
      </c>
      <c r="I563">
        <v>62.101999999999997</v>
      </c>
      <c r="J563">
        <v>0</v>
      </c>
      <c r="K563">
        <v>171.28</v>
      </c>
      <c r="L563">
        <v>0</v>
      </c>
      <c r="M563">
        <v>78.729600000000005</v>
      </c>
      <c r="N563">
        <v>28.73</v>
      </c>
      <c r="O563" t="s">
        <v>109</v>
      </c>
    </row>
    <row r="564" spans="1:15" x14ac:dyDescent="0.3">
      <c r="A564" t="s">
        <v>100</v>
      </c>
      <c r="B564" t="s">
        <v>45</v>
      </c>
      <c r="C564">
        <v>24.814806999999998</v>
      </c>
      <c r="D564" s="72">
        <v>30.675979000000002</v>
      </c>
      <c r="E564">
        <v>44554.333333331975</v>
      </c>
      <c r="F564">
        <v>31.190000000000005</v>
      </c>
      <c r="G564">
        <v>648.13</v>
      </c>
      <c r="H564">
        <v>225</v>
      </c>
      <c r="I564">
        <v>73.045000000000002</v>
      </c>
      <c r="J564">
        <v>0</v>
      </c>
      <c r="K564">
        <v>192.11199999999999</v>
      </c>
      <c r="L564">
        <v>0</v>
      </c>
      <c r="M564">
        <v>79.747200000000007</v>
      </c>
      <c r="N564">
        <v>31.190000000000005</v>
      </c>
      <c r="O564" t="s">
        <v>109</v>
      </c>
    </row>
    <row r="565" spans="1:15" x14ac:dyDescent="0.3">
      <c r="A565" t="s">
        <v>100</v>
      </c>
      <c r="B565" t="s">
        <v>47</v>
      </c>
      <c r="C565">
        <v>26.87885</v>
      </c>
      <c r="D565" s="72">
        <v>32.333078</v>
      </c>
      <c r="E565">
        <v>44554.374999998639</v>
      </c>
      <c r="F565">
        <v>32.769999999999996</v>
      </c>
      <c r="G565">
        <v>654.17999999999995</v>
      </c>
      <c r="H565">
        <v>225</v>
      </c>
      <c r="I565">
        <v>65.447000000000003</v>
      </c>
      <c r="J565">
        <v>0</v>
      </c>
      <c r="K565">
        <v>217.98400000000001</v>
      </c>
      <c r="L565">
        <v>0</v>
      </c>
      <c r="M565">
        <v>80.985600000000005</v>
      </c>
      <c r="N565">
        <v>32.769999999999996</v>
      </c>
      <c r="O565" t="s">
        <v>109</v>
      </c>
    </row>
    <row r="566" spans="1:15" x14ac:dyDescent="0.3">
      <c r="A566" t="s">
        <v>100</v>
      </c>
      <c r="B566" t="s">
        <v>49</v>
      </c>
      <c r="C566">
        <v>24.194706</v>
      </c>
      <c r="D566" s="72">
        <v>30.975006</v>
      </c>
      <c r="E566">
        <v>44554.416666665304</v>
      </c>
      <c r="F566">
        <v>30.881610873395417</v>
      </c>
      <c r="G566">
        <v>657.68</v>
      </c>
      <c r="H566">
        <v>225</v>
      </c>
      <c r="I566">
        <v>61.271999999999998</v>
      </c>
      <c r="J566">
        <v>0</v>
      </c>
      <c r="K566">
        <v>219.87200000000001</v>
      </c>
      <c r="L566">
        <v>0</v>
      </c>
      <c r="M566">
        <v>78.825599999999994</v>
      </c>
      <c r="N566">
        <v>30.881610873395417</v>
      </c>
      <c r="O566" t="s">
        <v>109</v>
      </c>
    </row>
    <row r="567" spans="1:15" x14ac:dyDescent="0.3">
      <c r="A567" t="s">
        <v>100</v>
      </c>
      <c r="B567" t="s">
        <v>50</v>
      </c>
      <c r="C567">
        <v>19.813526</v>
      </c>
      <c r="D567" s="72">
        <v>28.357806</v>
      </c>
      <c r="E567">
        <v>44554.458333331968</v>
      </c>
      <c r="F567">
        <v>29.17</v>
      </c>
      <c r="G567">
        <v>641</v>
      </c>
      <c r="H567">
        <v>225</v>
      </c>
      <c r="I567">
        <v>60.311</v>
      </c>
      <c r="J567">
        <v>0</v>
      </c>
      <c r="K567">
        <v>207.84</v>
      </c>
      <c r="L567">
        <v>0</v>
      </c>
      <c r="M567">
        <v>76.809600000000003</v>
      </c>
      <c r="N567">
        <v>29.17</v>
      </c>
      <c r="O567" t="s">
        <v>109</v>
      </c>
    </row>
    <row r="568" spans="1:15" x14ac:dyDescent="0.3">
      <c r="A568" t="s">
        <v>100</v>
      </c>
      <c r="B568" t="s">
        <v>51</v>
      </c>
      <c r="C568">
        <v>20.674001000000001</v>
      </c>
      <c r="D568" s="72">
        <v>25.887606999999999</v>
      </c>
      <c r="E568">
        <v>44554.499999998632</v>
      </c>
      <c r="F568">
        <v>26.400000000000002</v>
      </c>
      <c r="G568">
        <v>618.96</v>
      </c>
      <c r="H568">
        <v>225</v>
      </c>
      <c r="I568">
        <v>71.198999999999998</v>
      </c>
      <c r="J568">
        <v>0</v>
      </c>
      <c r="K568">
        <v>193.63200000000001</v>
      </c>
      <c r="L568">
        <v>0</v>
      </c>
      <c r="M568">
        <v>76.665599999999998</v>
      </c>
      <c r="N568">
        <v>26.400000000000002</v>
      </c>
      <c r="O568" t="s">
        <v>109</v>
      </c>
    </row>
    <row r="569" spans="1:15" x14ac:dyDescent="0.3">
      <c r="A569" t="s">
        <v>100</v>
      </c>
      <c r="B569" t="s">
        <v>54</v>
      </c>
      <c r="C569">
        <v>21.532523999999999</v>
      </c>
      <c r="D569" s="72">
        <v>23.973095000000001</v>
      </c>
      <c r="E569">
        <v>44554.541666665296</v>
      </c>
      <c r="F569">
        <v>25.19</v>
      </c>
      <c r="G569">
        <v>600.96</v>
      </c>
      <c r="H569">
        <v>225</v>
      </c>
      <c r="I569">
        <v>63.332000000000001</v>
      </c>
      <c r="J569">
        <v>0</v>
      </c>
      <c r="K569">
        <v>170.01599999999999</v>
      </c>
      <c r="L569">
        <v>0</v>
      </c>
      <c r="M569">
        <v>76.953599999999994</v>
      </c>
      <c r="N569">
        <v>25.19</v>
      </c>
      <c r="O569" t="s">
        <v>109</v>
      </c>
    </row>
    <row r="570" spans="1:15" x14ac:dyDescent="0.3">
      <c r="A570" t="s">
        <v>100</v>
      </c>
      <c r="B570" t="s">
        <v>57</v>
      </c>
      <c r="C570">
        <v>21.819354000000001</v>
      </c>
      <c r="D570" s="72">
        <v>23.568650000000002</v>
      </c>
      <c r="E570">
        <v>44554.583333331961</v>
      </c>
      <c r="F570">
        <v>24.779999999999998</v>
      </c>
      <c r="G570">
        <v>583.71</v>
      </c>
      <c r="H570">
        <v>225</v>
      </c>
      <c r="I570">
        <v>66.855000000000004</v>
      </c>
      <c r="J570">
        <v>0</v>
      </c>
      <c r="K570">
        <v>151.31200000000001</v>
      </c>
      <c r="L570">
        <v>0</v>
      </c>
      <c r="M570">
        <v>77.126400000000004</v>
      </c>
      <c r="N570">
        <v>24.779999999999998</v>
      </c>
      <c r="O570" t="s">
        <v>109</v>
      </c>
    </row>
    <row r="571" spans="1:15" x14ac:dyDescent="0.3">
      <c r="A571" t="s">
        <v>100</v>
      </c>
      <c r="B571" t="s">
        <v>59</v>
      </c>
      <c r="C571">
        <v>22.961984999999999</v>
      </c>
      <c r="D571" s="72">
        <v>23.523527999999999</v>
      </c>
      <c r="E571">
        <v>44554.624999998625</v>
      </c>
      <c r="F571">
        <v>24.73</v>
      </c>
      <c r="G571">
        <v>573.29999999999995</v>
      </c>
      <c r="H571">
        <v>225</v>
      </c>
      <c r="I571">
        <v>81.688999999999993</v>
      </c>
      <c r="J571">
        <v>0</v>
      </c>
      <c r="K571">
        <v>162.03200000000001</v>
      </c>
      <c r="L571">
        <v>0</v>
      </c>
      <c r="M571">
        <v>77.059200000000004</v>
      </c>
      <c r="N571">
        <v>24.73</v>
      </c>
      <c r="O571" t="s">
        <v>109</v>
      </c>
    </row>
    <row r="572" spans="1:15" x14ac:dyDescent="0.3">
      <c r="A572" t="s">
        <v>100</v>
      </c>
      <c r="B572" t="s">
        <v>61</v>
      </c>
      <c r="C572">
        <v>21.421330000000001</v>
      </c>
      <c r="D572" s="72">
        <v>24.005645000000001</v>
      </c>
      <c r="E572">
        <v>44554.666666665289</v>
      </c>
      <c r="F572">
        <v>25.32</v>
      </c>
      <c r="G572">
        <v>567.41</v>
      </c>
      <c r="H572">
        <v>225</v>
      </c>
      <c r="I572">
        <v>74.867999999999995</v>
      </c>
      <c r="J572">
        <v>0</v>
      </c>
      <c r="K572">
        <v>151.93600000000001</v>
      </c>
      <c r="L572">
        <v>0</v>
      </c>
      <c r="M572">
        <v>77.183999999999997</v>
      </c>
      <c r="N572">
        <v>25.32</v>
      </c>
      <c r="O572" t="s">
        <v>109</v>
      </c>
    </row>
    <row r="573" spans="1:15" x14ac:dyDescent="0.3">
      <c r="A573" t="s">
        <v>100</v>
      </c>
      <c r="B573" t="s">
        <v>63</v>
      </c>
      <c r="C573">
        <v>21.34441</v>
      </c>
      <c r="D573" s="72">
        <v>25.789988000000001</v>
      </c>
      <c r="E573">
        <v>44554.708333331953</v>
      </c>
      <c r="F573">
        <v>27.31</v>
      </c>
      <c r="G573">
        <v>555.79</v>
      </c>
      <c r="H573">
        <v>225</v>
      </c>
      <c r="I573">
        <v>66.921999999999997</v>
      </c>
      <c r="J573">
        <v>0</v>
      </c>
      <c r="K573">
        <v>155.55199999999999</v>
      </c>
      <c r="L573">
        <v>0</v>
      </c>
      <c r="M573">
        <v>76.732799999999997</v>
      </c>
      <c r="N573">
        <v>27.31</v>
      </c>
      <c r="O573" t="s">
        <v>109</v>
      </c>
    </row>
    <row r="574" spans="1:15" x14ac:dyDescent="0.3">
      <c r="A574" t="s">
        <v>100</v>
      </c>
      <c r="B574" t="s">
        <v>64</v>
      </c>
      <c r="C574">
        <v>22.561551999999999</v>
      </c>
      <c r="D574" s="72">
        <v>33.750399999999999</v>
      </c>
      <c r="E574">
        <v>44554.749999998618</v>
      </c>
      <c r="F574">
        <v>34.680106265629561</v>
      </c>
      <c r="G574">
        <v>580.13</v>
      </c>
      <c r="H574">
        <v>225</v>
      </c>
      <c r="I574">
        <v>70.667000000000002</v>
      </c>
      <c r="J574">
        <v>0</v>
      </c>
      <c r="K574">
        <v>152.208</v>
      </c>
      <c r="L574">
        <v>0</v>
      </c>
      <c r="M574">
        <v>100.3776</v>
      </c>
      <c r="N574">
        <v>34.680106265629561</v>
      </c>
      <c r="O574" t="s">
        <v>109</v>
      </c>
    </row>
    <row r="575" spans="1:15" x14ac:dyDescent="0.3">
      <c r="A575" t="s">
        <v>100</v>
      </c>
      <c r="B575" t="s">
        <v>65</v>
      </c>
      <c r="C575">
        <v>21.354381</v>
      </c>
      <c r="D575" s="72">
        <v>30.456661</v>
      </c>
      <c r="E575">
        <v>44554.791666665282</v>
      </c>
      <c r="F575">
        <v>31.750000000000004</v>
      </c>
      <c r="G575">
        <v>582.37</v>
      </c>
      <c r="H575">
        <v>225</v>
      </c>
      <c r="I575">
        <v>68.739000000000004</v>
      </c>
      <c r="J575">
        <v>0</v>
      </c>
      <c r="K575">
        <v>152.928</v>
      </c>
      <c r="L575">
        <v>0</v>
      </c>
      <c r="M575">
        <v>105.91679999999999</v>
      </c>
      <c r="N575">
        <v>31.750000000000004</v>
      </c>
      <c r="O575" t="s">
        <v>109</v>
      </c>
    </row>
    <row r="576" spans="1:15" x14ac:dyDescent="0.3">
      <c r="A576" t="s">
        <v>100</v>
      </c>
      <c r="B576" t="s">
        <v>66</v>
      </c>
      <c r="C576">
        <v>20.574276999999999</v>
      </c>
      <c r="D576" s="72">
        <v>28.065014999999999</v>
      </c>
      <c r="E576">
        <v>44554.833333331946</v>
      </c>
      <c r="F576">
        <v>25.803742213907608</v>
      </c>
      <c r="G576">
        <v>584.96</v>
      </c>
      <c r="H576">
        <v>225</v>
      </c>
      <c r="I576">
        <v>66.010999999999996</v>
      </c>
      <c r="J576">
        <v>0</v>
      </c>
      <c r="K576">
        <v>150.464</v>
      </c>
      <c r="L576">
        <v>0</v>
      </c>
      <c r="M576">
        <v>89.558400000000006</v>
      </c>
      <c r="N576">
        <v>25.803742213907608</v>
      </c>
      <c r="O576" t="s">
        <v>109</v>
      </c>
    </row>
    <row r="577" spans="1:15" x14ac:dyDescent="0.3">
      <c r="A577" t="s">
        <v>100</v>
      </c>
      <c r="B577" t="s">
        <v>67</v>
      </c>
      <c r="C577">
        <v>18.643162</v>
      </c>
      <c r="D577" s="72">
        <v>24.918531999999999</v>
      </c>
      <c r="E577">
        <v>44554.87499999861</v>
      </c>
      <c r="F577">
        <v>25.86</v>
      </c>
      <c r="G577">
        <v>586.47</v>
      </c>
      <c r="H577">
        <v>225</v>
      </c>
      <c r="I577">
        <v>62.210999999999999</v>
      </c>
      <c r="J577">
        <v>0</v>
      </c>
      <c r="K577">
        <v>153.376</v>
      </c>
      <c r="L577">
        <v>0</v>
      </c>
      <c r="M577">
        <v>76.147199999999998</v>
      </c>
      <c r="N577">
        <v>25.86</v>
      </c>
      <c r="O577" t="s">
        <v>109</v>
      </c>
    </row>
    <row r="578" spans="1:15" x14ac:dyDescent="0.3">
      <c r="A578" t="s">
        <v>100</v>
      </c>
      <c r="B578" t="s">
        <v>69</v>
      </c>
      <c r="C578">
        <v>18.629608000000001</v>
      </c>
      <c r="D578" s="72">
        <v>25.100535000000001</v>
      </c>
      <c r="E578">
        <v>44554.916666665275</v>
      </c>
      <c r="F578">
        <v>26.029999999999998</v>
      </c>
      <c r="G578">
        <v>588.33000000000004</v>
      </c>
      <c r="H578">
        <v>225</v>
      </c>
      <c r="I578">
        <v>67.135000000000005</v>
      </c>
      <c r="J578">
        <v>0</v>
      </c>
      <c r="K578">
        <v>151.16800000000001</v>
      </c>
      <c r="L578">
        <v>0</v>
      </c>
      <c r="M578">
        <v>75.782399999999996</v>
      </c>
      <c r="N578">
        <v>26.029999999999998</v>
      </c>
      <c r="O578" t="s">
        <v>109</v>
      </c>
    </row>
    <row r="579" spans="1:15" x14ac:dyDescent="0.3">
      <c r="A579" t="s">
        <v>100</v>
      </c>
      <c r="B579" t="s">
        <v>71</v>
      </c>
      <c r="C579">
        <v>18.857807999999999</v>
      </c>
      <c r="D579" s="72">
        <v>24.587683999999999</v>
      </c>
      <c r="E579">
        <v>44554.958333331939</v>
      </c>
      <c r="F579">
        <v>25.47</v>
      </c>
      <c r="G579">
        <v>584.4</v>
      </c>
      <c r="H579">
        <v>225</v>
      </c>
      <c r="I579">
        <v>60.258000000000003</v>
      </c>
      <c r="J579">
        <v>0</v>
      </c>
      <c r="K579">
        <v>154.512</v>
      </c>
      <c r="L579">
        <v>0</v>
      </c>
      <c r="M579">
        <v>75.571200000000005</v>
      </c>
      <c r="N579">
        <v>25.47</v>
      </c>
      <c r="O579" t="s">
        <v>109</v>
      </c>
    </row>
    <row r="580" spans="1:15" x14ac:dyDescent="0.3">
      <c r="A580" t="s">
        <v>100</v>
      </c>
      <c r="B580" t="s">
        <v>73</v>
      </c>
      <c r="C580">
        <v>16.731107999999999</v>
      </c>
      <c r="D580" s="72">
        <v>23.259429000000001</v>
      </c>
      <c r="E580">
        <v>44554.999999998603</v>
      </c>
      <c r="F580">
        <v>24.19</v>
      </c>
      <c r="G580">
        <v>563.75</v>
      </c>
      <c r="H580">
        <v>225</v>
      </c>
      <c r="I580">
        <v>64.412000000000006</v>
      </c>
      <c r="J580">
        <v>0</v>
      </c>
      <c r="K580">
        <v>151.904</v>
      </c>
      <c r="L580">
        <v>0</v>
      </c>
      <c r="M580">
        <v>75.263999999999996</v>
      </c>
      <c r="N580">
        <v>24.19</v>
      </c>
      <c r="O580" t="s">
        <v>109</v>
      </c>
    </row>
    <row r="581" spans="1:15" x14ac:dyDescent="0.3">
      <c r="A581" t="s">
        <v>101</v>
      </c>
      <c r="B581" t="s">
        <v>32</v>
      </c>
      <c r="C581">
        <v>18.275749000000001</v>
      </c>
      <c r="D581" s="72">
        <v>19.572894999999999</v>
      </c>
      <c r="E581">
        <v>44555.041666665267</v>
      </c>
      <c r="F581">
        <v>19.883233220089984</v>
      </c>
      <c r="G581">
        <v>555.45000000000005</v>
      </c>
      <c r="H581">
        <v>225</v>
      </c>
      <c r="I581">
        <v>60.317</v>
      </c>
      <c r="J581">
        <v>0</v>
      </c>
      <c r="K581">
        <v>150.32</v>
      </c>
      <c r="L581">
        <v>0</v>
      </c>
      <c r="M581">
        <v>75.206400000000002</v>
      </c>
      <c r="N581">
        <v>19.883233220089984</v>
      </c>
      <c r="O581" t="s">
        <v>109</v>
      </c>
    </row>
    <row r="582" spans="1:15" x14ac:dyDescent="0.3">
      <c r="A582" t="s">
        <v>101</v>
      </c>
      <c r="B582" t="s">
        <v>36</v>
      </c>
      <c r="C582">
        <v>18.591707</v>
      </c>
      <c r="D582" s="72">
        <v>18.930669999999999</v>
      </c>
      <c r="E582">
        <v>44555.083333331931</v>
      </c>
      <c r="F582">
        <v>19.511123806358881</v>
      </c>
      <c r="G582">
        <v>532.91999999999996</v>
      </c>
      <c r="H582">
        <v>225</v>
      </c>
      <c r="I582">
        <v>60.378999999999998</v>
      </c>
      <c r="J582">
        <v>0</v>
      </c>
      <c r="K582">
        <v>150.19200000000001</v>
      </c>
      <c r="L582">
        <v>0</v>
      </c>
      <c r="M582">
        <v>75.321600000000004</v>
      </c>
      <c r="N582">
        <v>19.511123806358881</v>
      </c>
      <c r="O582" t="s">
        <v>109</v>
      </c>
    </row>
    <row r="583" spans="1:15" x14ac:dyDescent="0.3">
      <c r="A583" t="s">
        <v>101</v>
      </c>
      <c r="B583" t="s">
        <v>37</v>
      </c>
      <c r="C583">
        <v>18.453955000000001</v>
      </c>
      <c r="D583" s="72">
        <v>18.970531999999999</v>
      </c>
      <c r="E583">
        <v>44555.124999998596</v>
      </c>
      <c r="F583">
        <v>19.452000042035525</v>
      </c>
      <c r="G583">
        <v>524.84</v>
      </c>
      <c r="H583">
        <v>225</v>
      </c>
      <c r="I583">
        <v>63.131</v>
      </c>
      <c r="J583">
        <v>0</v>
      </c>
      <c r="K583">
        <v>150.28800000000001</v>
      </c>
      <c r="L583">
        <v>0</v>
      </c>
      <c r="M583">
        <v>75.388800000000003</v>
      </c>
      <c r="N583">
        <v>19.452000042035525</v>
      </c>
      <c r="O583" t="s">
        <v>109</v>
      </c>
    </row>
    <row r="584" spans="1:15" x14ac:dyDescent="0.3">
      <c r="A584" t="s">
        <v>101</v>
      </c>
      <c r="B584" t="s">
        <v>38</v>
      </c>
      <c r="C584">
        <v>17.458337</v>
      </c>
      <c r="D584" s="72">
        <v>18.264292999999999</v>
      </c>
      <c r="E584">
        <v>44555.16666666526</v>
      </c>
      <c r="F584">
        <v>18.631815624254944</v>
      </c>
      <c r="G584">
        <v>508.95</v>
      </c>
      <c r="H584">
        <v>225</v>
      </c>
      <c r="I584">
        <v>59.997999999999998</v>
      </c>
      <c r="J584">
        <v>0</v>
      </c>
      <c r="K584">
        <v>150.256</v>
      </c>
      <c r="L584">
        <v>0</v>
      </c>
      <c r="M584">
        <v>75.254400000000004</v>
      </c>
      <c r="N584">
        <v>18.631815624254944</v>
      </c>
      <c r="O584" t="s">
        <v>109</v>
      </c>
    </row>
    <row r="585" spans="1:15" x14ac:dyDescent="0.3">
      <c r="A585" t="s">
        <v>101</v>
      </c>
      <c r="B585" t="s">
        <v>39</v>
      </c>
      <c r="C585">
        <v>19.561146999999998</v>
      </c>
      <c r="D585" s="72">
        <v>18.627175000000001</v>
      </c>
      <c r="E585">
        <v>44555.208333331924</v>
      </c>
      <c r="F585">
        <v>19.209999999999997</v>
      </c>
      <c r="G585">
        <v>507.23</v>
      </c>
      <c r="H585">
        <v>225</v>
      </c>
      <c r="I585">
        <v>66.686999999999998</v>
      </c>
      <c r="J585">
        <v>0</v>
      </c>
      <c r="K585">
        <v>150.43199999999999</v>
      </c>
      <c r="L585">
        <v>0</v>
      </c>
      <c r="M585">
        <v>75.379199999999997</v>
      </c>
      <c r="N585">
        <v>19.209999999999997</v>
      </c>
      <c r="O585" t="s">
        <v>109</v>
      </c>
    </row>
    <row r="586" spans="1:15" x14ac:dyDescent="0.3">
      <c r="A586" t="s">
        <v>101</v>
      </c>
      <c r="B586" t="s">
        <v>41</v>
      </c>
      <c r="C586">
        <v>18.523437000000001</v>
      </c>
      <c r="D586" s="72">
        <v>19.611242000000001</v>
      </c>
      <c r="E586">
        <v>44555.249999998588</v>
      </c>
      <c r="F586">
        <v>20.190000000000001</v>
      </c>
      <c r="G586">
        <v>501.53</v>
      </c>
      <c r="H586">
        <v>225</v>
      </c>
      <c r="I586">
        <v>60.542000000000002</v>
      </c>
      <c r="J586">
        <v>0</v>
      </c>
      <c r="K586">
        <v>156.416</v>
      </c>
      <c r="L586">
        <v>0</v>
      </c>
      <c r="M586">
        <v>75.369600000000005</v>
      </c>
      <c r="N586">
        <v>20.190000000000001</v>
      </c>
      <c r="O586" t="s">
        <v>109</v>
      </c>
    </row>
    <row r="587" spans="1:15" x14ac:dyDescent="0.3">
      <c r="A587" t="s">
        <v>101</v>
      </c>
      <c r="B587" t="s">
        <v>43</v>
      </c>
      <c r="C587">
        <v>18.775231000000002</v>
      </c>
      <c r="D587" s="72">
        <v>19.902764999999999</v>
      </c>
      <c r="E587">
        <v>44555.291666665253</v>
      </c>
      <c r="F587">
        <v>20.34</v>
      </c>
      <c r="G587">
        <v>505.94</v>
      </c>
      <c r="H587">
        <v>225</v>
      </c>
      <c r="I587">
        <v>70.671999999999997</v>
      </c>
      <c r="J587">
        <v>0</v>
      </c>
      <c r="K587">
        <v>150.624</v>
      </c>
      <c r="L587">
        <v>0</v>
      </c>
      <c r="M587">
        <v>75.379199999999997</v>
      </c>
      <c r="N587">
        <v>20.34</v>
      </c>
      <c r="O587" t="s">
        <v>109</v>
      </c>
    </row>
    <row r="588" spans="1:15" x14ac:dyDescent="0.3">
      <c r="A588" t="s">
        <v>101</v>
      </c>
      <c r="B588" t="s">
        <v>45</v>
      </c>
      <c r="C588">
        <v>19.855038</v>
      </c>
      <c r="D588" s="72">
        <v>21.491903000000001</v>
      </c>
      <c r="E588">
        <v>44555.333333331917</v>
      </c>
      <c r="F588">
        <v>22.11</v>
      </c>
      <c r="G588">
        <v>518</v>
      </c>
      <c r="H588">
        <v>225</v>
      </c>
      <c r="I588">
        <v>61.273000000000003</v>
      </c>
      <c r="J588">
        <v>0</v>
      </c>
      <c r="K588">
        <v>160.12799999999999</v>
      </c>
      <c r="L588">
        <v>0</v>
      </c>
      <c r="M588">
        <v>75.321600000000004</v>
      </c>
      <c r="N588">
        <v>22.11</v>
      </c>
      <c r="O588" t="s">
        <v>109</v>
      </c>
    </row>
    <row r="589" spans="1:15" x14ac:dyDescent="0.3">
      <c r="A589" t="s">
        <v>101</v>
      </c>
      <c r="B589" t="s">
        <v>47</v>
      </c>
      <c r="C589">
        <v>19.866149</v>
      </c>
      <c r="D589" s="72">
        <v>23.372579000000002</v>
      </c>
      <c r="E589">
        <v>44555.374999998581</v>
      </c>
      <c r="F589">
        <v>24.119999999999997</v>
      </c>
      <c r="G589">
        <v>523.54999999999995</v>
      </c>
      <c r="H589">
        <v>225</v>
      </c>
      <c r="I589">
        <v>69.311000000000007</v>
      </c>
      <c r="J589">
        <v>0</v>
      </c>
      <c r="K589">
        <v>152.976</v>
      </c>
      <c r="L589">
        <v>0</v>
      </c>
      <c r="M589">
        <v>75.379199999999997</v>
      </c>
      <c r="N589">
        <v>24.119999999999997</v>
      </c>
      <c r="O589" t="s">
        <v>109</v>
      </c>
    </row>
    <row r="590" spans="1:15" x14ac:dyDescent="0.3">
      <c r="A590" t="s">
        <v>101</v>
      </c>
      <c r="B590" t="s">
        <v>49</v>
      </c>
      <c r="C590">
        <v>20.363315</v>
      </c>
      <c r="D590" s="72">
        <v>25.448456</v>
      </c>
      <c r="E590">
        <v>44555.416666665245</v>
      </c>
      <c r="F590">
        <v>22.359688351490849</v>
      </c>
      <c r="G590">
        <v>543.66</v>
      </c>
      <c r="H590">
        <v>225</v>
      </c>
      <c r="I590">
        <v>61.091000000000001</v>
      </c>
      <c r="J590">
        <v>0</v>
      </c>
      <c r="K590">
        <v>150.19200000000001</v>
      </c>
      <c r="L590">
        <v>0</v>
      </c>
      <c r="M590">
        <v>75.36</v>
      </c>
      <c r="N590">
        <v>22.359688351490849</v>
      </c>
      <c r="O590" t="s">
        <v>109</v>
      </c>
    </row>
    <row r="591" spans="1:15" x14ac:dyDescent="0.3">
      <c r="A591" t="s">
        <v>101</v>
      </c>
      <c r="B591" t="s">
        <v>50</v>
      </c>
      <c r="C591">
        <v>22.526823</v>
      </c>
      <c r="D591" s="72">
        <v>24.399301000000001</v>
      </c>
      <c r="E591">
        <v>44555.45833333191</v>
      </c>
      <c r="F591">
        <v>24.040727513031079</v>
      </c>
      <c r="G591">
        <v>559.62</v>
      </c>
      <c r="H591">
        <v>225</v>
      </c>
      <c r="I591">
        <v>69.048000000000002</v>
      </c>
      <c r="J591">
        <v>0</v>
      </c>
      <c r="K591">
        <v>150.464</v>
      </c>
      <c r="L591">
        <v>0</v>
      </c>
      <c r="M591">
        <v>76.732799999999997</v>
      </c>
      <c r="N591">
        <v>24.040727513031079</v>
      </c>
      <c r="O591" t="s">
        <v>109</v>
      </c>
    </row>
    <row r="592" spans="1:15" x14ac:dyDescent="0.3">
      <c r="A592" t="s">
        <v>101</v>
      </c>
      <c r="B592" t="s">
        <v>51</v>
      </c>
      <c r="C592">
        <v>27.776696999999999</v>
      </c>
      <c r="D592" s="72">
        <v>26.473317999999999</v>
      </c>
      <c r="E592">
        <v>44555.499999998574</v>
      </c>
      <c r="F592">
        <v>26.951999999999998</v>
      </c>
      <c r="G592">
        <v>560.1</v>
      </c>
      <c r="H592">
        <v>225</v>
      </c>
      <c r="I592">
        <v>104.187</v>
      </c>
      <c r="J592">
        <v>0</v>
      </c>
      <c r="K592">
        <v>157.34399999999999</v>
      </c>
      <c r="L592">
        <v>0</v>
      </c>
      <c r="M592">
        <v>77.913600000000002</v>
      </c>
      <c r="N592">
        <v>26.951999999999998</v>
      </c>
      <c r="O592" t="s">
        <v>109</v>
      </c>
    </row>
    <row r="593" spans="1:15" x14ac:dyDescent="0.3">
      <c r="A593" t="s">
        <v>101</v>
      </c>
      <c r="B593" t="s">
        <v>54</v>
      </c>
      <c r="C593">
        <v>24.524659</v>
      </c>
      <c r="D593" s="72">
        <v>23.98893</v>
      </c>
      <c r="E593">
        <v>44555.541666665238</v>
      </c>
      <c r="F593">
        <v>23.969227417769115</v>
      </c>
      <c r="G593">
        <v>549.27</v>
      </c>
      <c r="H593">
        <v>225</v>
      </c>
      <c r="I593">
        <v>89.444999999999993</v>
      </c>
      <c r="J593">
        <v>0</v>
      </c>
      <c r="K593">
        <v>154.08000000000001</v>
      </c>
      <c r="L593">
        <v>0</v>
      </c>
      <c r="M593">
        <v>79.977599999999995</v>
      </c>
      <c r="N593">
        <v>23.969227417769115</v>
      </c>
      <c r="O593" t="s">
        <v>109</v>
      </c>
    </row>
    <row r="594" spans="1:15" x14ac:dyDescent="0.3">
      <c r="A594" t="s">
        <v>101</v>
      </c>
      <c r="B594" t="s">
        <v>57</v>
      </c>
      <c r="C594">
        <v>21.648620999999999</v>
      </c>
      <c r="D594" s="72">
        <v>22.972052000000001</v>
      </c>
      <c r="E594">
        <v>44555.583333331902</v>
      </c>
      <c r="F594">
        <v>23.34</v>
      </c>
      <c r="G594">
        <v>527.86</v>
      </c>
      <c r="H594">
        <v>225</v>
      </c>
      <c r="I594">
        <v>60.076999999999998</v>
      </c>
      <c r="J594">
        <v>0</v>
      </c>
      <c r="K594">
        <v>150.24</v>
      </c>
      <c r="L594">
        <v>0</v>
      </c>
      <c r="M594">
        <v>75.104699999999994</v>
      </c>
      <c r="N594">
        <v>23.34</v>
      </c>
      <c r="O594" t="s">
        <v>109</v>
      </c>
    </row>
    <row r="595" spans="1:15" x14ac:dyDescent="0.3">
      <c r="A595" t="s">
        <v>101</v>
      </c>
      <c r="B595" t="s">
        <v>59</v>
      </c>
      <c r="C595">
        <v>20.091466</v>
      </c>
      <c r="D595" s="72">
        <v>22.475857999999999</v>
      </c>
      <c r="E595">
        <v>44555.624999998567</v>
      </c>
      <c r="F595">
        <v>22.85</v>
      </c>
      <c r="G595">
        <v>510.05</v>
      </c>
      <c r="H595">
        <v>225</v>
      </c>
      <c r="I595">
        <v>60</v>
      </c>
      <c r="J595">
        <v>0</v>
      </c>
      <c r="K595">
        <v>150.08000000000001</v>
      </c>
      <c r="L595">
        <v>0</v>
      </c>
      <c r="M595">
        <v>75.017300000000006</v>
      </c>
      <c r="N595">
        <v>22.85</v>
      </c>
      <c r="O595" t="s">
        <v>109</v>
      </c>
    </row>
    <row r="596" spans="1:15" x14ac:dyDescent="0.3">
      <c r="A596" t="s">
        <v>101</v>
      </c>
      <c r="B596" t="s">
        <v>61</v>
      </c>
      <c r="C596">
        <v>19.846885</v>
      </c>
      <c r="D596" s="72">
        <v>22.525469000000001</v>
      </c>
      <c r="E596">
        <v>44555.666666665231</v>
      </c>
      <c r="F596">
        <v>23.019999999999996</v>
      </c>
      <c r="G596">
        <v>496.26</v>
      </c>
      <c r="H596">
        <v>225</v>
      </c>
      <c r="I596">
        <v>59.976999999999997</v>
      </c>
      <c r="J596">
        <v>0</v>
      </c>
      <c r="K596">
        <v>150.096</v>
      </c>
      <c r="L596">
        <v>0</v>
      </c>
      <c r="M596">
        <v>75.026799999999994</v>
      </c>
      <c r="N596">
        <v>23.019999999999996</v>
      </c>
      <c r="O596" t="s">
        <v>109</v>
      </c>
    </row>
    <row r="597" spans="1:15" x14ac:dyDescent="0.3">
      <c r="A597" t="s">
        <v>101</v>
      </c>
      <c r="B597" t="s">
        <v>63</v>
      </c>
      <c r="C597">
        <v>21.375471999999998</v>
      </c>
      <c r="D597" s="72">
        <v>24.951319999999999</v>
      </c>
      <c r="E597">
        <v>44555.708333331895</v>
      </c>
      <c r="F597">
        <v>24.089321664382709</v>
      </c>
      <c r="G597">
        <v>488.88</v>
      </c>
      <c r="H597">
        <v>225</v>
      </c>
      <c r="I597">
        <v>69.753</v>
      </c>
      <c r="J597">
        <v>0</v>
      </c>
      <c r="K597">
        <v>150.27199999999999</v>
      </c>
      <c r="L597">
        <v>0</v>
      </c>
      <c r="M597">
        <v>75.414299999999997</v>
      </c>
      <c r="N597">
        <v>24.089321664382709</v>
      </c>
      <c r="O597" t="s">
        <v>109</v>
      </c>
    </row>
    <row r="598" spans="1:15" x14ac:dyDescent="0.3">
      <c r="A598" t="s">
        <v>101</v>
      </c>
      <c r="B598" t="s">
        <v>64</v>
      </c>
      <c r="C598">
        <v>22.478451</v>
      </c>
      <c r="D598" s="72">
        <v>30.232344000000001</v>
      </c>
      <c r="E598">
        <v>44555.749999998559</v>
      </c>
      <c r="F598">
        <v>22.519180283960054</v>
      </c>
      <c r="G598">
        <v>502.18</v>
      </c>
      <c r="H598">
        <v>225</v>
      </c>
      <c r="I598">
        <v>60.997999999999998</v>
      </c>
      <c r="J598">
        <v>0</v>
      </c>
      <c r="K598">
        <v>154.47999999999999</v>
      </c>
      <c r="L598">
        <v>0</v>
      </c>
      <c r="M598">
        <v>75.346500000000006</v>
      </c>
      <c r="N598">
        <v>22.519180283960054</v>
      </c>
      <c r="O598" t="s">
        <v>109</v>
      </c>
    </row>
    <row r="599" spans="1:15" x14ac:dyDescent="0.3">
      <c r="A599" t="s">
        <v>101</v>
      </c>
      <c r="B599" t="s">
        <v>65</v>
      </c>
      <c r="C599">
        <v>22.456446</v>
      </c>
      <c r="D599" s="72">
        <v>27.930686999999999</v>
      </c>
      <c r="E599">
        <v>44555.791666665224</v>
      </c>
      <c r="F599">
        <v>22.394000000000002</v>
      </c>
      <c r="G599">
        <v>519.17999999999995</v>
      </c>
      <c r="H599">
        <v>225</v>
      </c>
      <c r="I599">
        <v>64.478999999999999</v>
      </c>
      <c r="J599">
        <v>0</v>
      </c>
      <c r="K599">
        <v>150.976</v>
      </c>
      <c r="L599">
        <v>0</v>
      </c>
      <c r="M599">
        <v>75.387</v>
      </c>
      <c r="N599">
        <v>22.394000000000002</v>
      </c>
      <c r="O599" t="s">
        <v>109</v>
      </c>
    </row>
    <row r="600" spans="1:15" x14ac:dyDescent="0.3">
      <c r="A600" t="s">
        <v>101</v>
      </c>
      <c r="B600" t="s">
        <v>66</v>
      </c>
      <c r="C600">
        <v>22.569189000000001</v>
      </c>
      <c r="D600" s="72">
        <v>27.772924</v>
      </c>
      <c r="E600">
        <v>44555.833333331888</v>
      </c>
      <c r="F600">
        <v>22.500999999999998</v>
      </c>
      <c r="G600">
        <v>522.67999999999995</v>
      </c>
      <c r="H600">
        <v>225</v>
      </c>
      <c r="I600">
        <v>63.197000000000003</v>
      </c>
      <c r="J600">
        <v>0</v>
      </c>
      <c r="K600">
        <v>153.87200000000001</v>
      </c>
      <c r="L600">
        <v>0</v>
      </c>
      <c r="M600">
        <v>75.8352</v>
      </c>
      <c r="N600">
        <v>22.500999999999998</v>
      </c>
      <c r="O600" t="s">
        <v>109</v>
      </c>
    </row>
    <row r="601" spans="1:15" x14ac:dyDescent="0.3">
      <c r="A601" t="s">
        <v>101</v>
      </c>
      <c r="B601" t="s">
        <v>67</v>
      </c>
      <c r="C601">
        <v>23.266555</v>
      </c>
      <c r="D601" s="72">
        <v>25.83887</v>
      </c>
      <c r="E601">
        <v>44555.874999998552</v>
      </c>
      <c r="F601">
        <v>23.08</v>
      </c>
      <c r="G601">
        <v>521.73</v>
      </c>
      <c r="H601">
        <v>225</v>
      </c>
      <c r="I601">
        <v>69.173000000000002</v>
      </c>
      <c r="J601">
        <v>0</v>
      </c>
      <c r="K601">
        <v>159.28</v>
      </c>
      <c r="L601">
        <v>0</v>
      </c>
      <c r="M601">
        <v>76.091800000000006</v>
      </c>
      <c r="N601">
        <v>23.08</v>
      </c>
      <c r="O601" t="s">
        <v>109</v>
      </c>
    </row>
    <row r="602" spans="1:15" x14ac:dyDescent="0.3">
      <c r="A602" t="s">
        <v>101</v>
      </c>
      <c r="B602" t="s">
        <v>69</v>
      </c>
      <c r="C602">
        <v>22.308565000000002</v>
      </c>
      <c r="D602" s="72">
        <v>24.641435000000001</v>
      </c>
      <c r="E602">
        <v>44555.916666665216</v>
      </c>
      <c r="F602">
        <v>23.418442173191682</v>
      </c>
      <c r="G602">
        <v>516.66999999999996</v>
      </c>
      <c r="H602">
        <v>225</v>
      </c>
      <c r="I602">
        <v>71.078000000000003</v>
      </c>
      <c r="J602">
        <v>0</v>
      </c>
      <c r="K602">
        <v>158.06399999999999</v>
      </c>
      <c r="L602">
        <v>0</v>
      </c>
      <c r="M602">
        <v>75.983199999999997</v>
      </c>
      <c r="N602">
        <v>23.418442173191682</v>
      </c>
      <c r="O602" t="s">
        <v>109</v>
      </c>
    </row>
    <row r="603" spans="1:15" x14ac:dyDescent="0.3">
      <c r="A603" t="s">
        <v>101</v>
      </c>
      <c r="B603" t="s">
        <v>71</v>
      </c>
      <c r="C603">
        <v>22.192311</v>
      </c>
      <c r="D603" s="72">
        <v>23.116177</v>
      </c>
      <c r="E603">
        <v>44555.958333331881</v>
      </c>
      <c r="F603">
        <v>23.38</v>
      </c>
      <c r="G603">
        <v>503.34</v>
      </c>
      <c r="H603">
        <v>225</v>
      </c>
      <c r="I603">
        <v>65.784999999999997</v>
      </c>
      <c r="J603">
        <v>0</v>
      </c>
      <c r="K603">
        <v>152</v>
      </c>
      <c r="L603">
        <v>0</v>
      </c>
      <c r="M603">
        <v>75.900999999999996</v>
      </c>
      <c r="N603">
        <v>23.38</v>
      </c>
      <c r="O603" t="s">
        <v>109</v>
      </c>
    </row>
    <row r="604" spans="1:15" x14ac:dyDescent="0.3">
      <c r="A604" t="s">
        <v>101</v>
      </c>
      <c r="B604" t="s">
        <v>73</v>
      </c>
      <c r="C604">
        <v>22.470299000000001</v>
      </c>
      <c r="D604" s="72">
        <v>21.603407000000001</v>
      </c>
      <c r="E604">
        <v>44555.999999998545</v>
      </c>
      <c r="F604">
        <v>21.820000000000004</v>
      </c>
      <c r="G604">
        <v>489.11</v>
      </c>
      <c r="H604">
        <v>225</v>
      </c>
      <c r="I604">
        <v>63.078000000000003</v>
      </c>
      <c r="J604">
        <v>0</v>
      </c>
      <c r="K604">
        <v>153.68</v>
      </c>
      <c r="L604">
        <v>0</v>
      </c>
      <c r="M604">
        <v>75.631799999999998</v>
      </c>
      <c r="N604">
        <v>21.820000000000004</v>
      </c>
      <c r="O604" t="s">
        <v>109</v>
      </c>
    </row>
    <row r="605" spans="1:15" x14ac:dyDescent="0.3">
      <c r="A605" t="s">
        <v>102</v>
      </c>
      <c r="B605" t="s">
        <v>32</v>
      </c>
      <c r="C605">
        <v>27.057424000000001</v>
      </c>
      <c r="D605" s="72">
        <v>22.906101</v>
      </c>
      <c r="E605">
        <v>44556.041666665209</v>
      </c>
      <c r="F605">
        <v>22.96</v>
      </c>
      <c r="G605">
        <v>477.27</v>
      </c>
      <c r="H605">
        <v>225</v>
      </c>
      <c r="I605">
        <v>71.153000000000006</v>
      </c>
      <c r="J605">
        <v>0</v>
      </c>
      <c r="K605">
        <v>153.87200000000001</v>
      </c>
      <c r="L605">
        <v>0</v>
      </c>
      <c r="M605">
        <v>78.411900000000003</v>
      </c>
      <c r="N605">
        <v>22.96</v>
      </c>
      <c r="O605" t="s">
        <v>109</v>
      </c>
    </row>
    <row r="606" spans="1:15" x14ac:dyDescent="0.3">
      <c r="A606" t="s">
        <v>102</v>
      </c>
      <c r="B606" t="s">
        <v>36</v>
      </c>
      <c r="C606">
        <v>20.070727999999999</v>
      </c>
      <c r="D606" s="72">
        <v>21.661726999999999</v>
      </c>
      <c r="E606">
        <v>44556.083333331873</v>
      </c>
      <c r="F606">
        <v>21.610000000000003</v>
      </c>
      <c r="G606">
        <v>472.96</v>
      </c>
      <c r="H606">
        <v>225</v>
      </c>
      <c r="I606">
        <v>68.748000000000005</v>
      </c>
      <c r="J606">
        <v>0</v>
      </c>
      <c r="K606">
        <v>150.14400000000001</v>
      </c>
      <c r="L606">
        <v>0</v>
      </c>
      <c r="M606">
        <v>76.912800000000004</v>
      </c>
      <c r="N606">
        <v>21.610000000000003</v>
      </c>
      <c r="O606" t="s">
        <v>109</v>
      </c>
    </row>
    <row r="607" spans="1:15" x14ac:dyDescent="0.3">
      <c r="A607" t="s">
        <v>102</v>
      </c>
      <c r="B607" t="s">
        <v>37</v>
      </c>
      <c r="C607">
        <v>23.801390999999999</v>
      </c>
      <c r="D607" s="72">
        <v>21.674174000000001</v>
      </c>
      <c r="E607">
        <v>44556.124999998538</v>
      </c>
      <c r="F607">
        <v>21.68</v>
      </c>
      <c r="G607">
        <v>465.43</v>
      </c>
      <c r="H607">
        <v>225</v>
      </c>
      <c r="I607">
        <v>70.248999999999995</v>
      </c>
      <c r="J607">
        <v>0</v>
      </c>
      <c r="K607">
        <v>150.63999999999999</v>
      </c>
      <c r="L607">
        <v>0</v>
      </c>
      <c r="M607">
        <v>76.3155</v>
      </c>
      <c r="N607">
        <v>21.68</v>
      </c>
      <c r="O607" t="s">
        <v>109</v>
      </c>
    </row>
    <row r="608" spans="1:15" x14ac:dyDescent="0.3">
      <c r="A608" t="s">
        <v>102</v>
      </c>
      <c r="B608" t="s">
        <v>38</v>
      </c>
      <c r="C608">
        <v>25.378003</v>
      </c>
      <c r="D608" s="72">
        <v>21.631364000000001</v>
      </c>
      <c r="E608">
        <v>44556.166666665202</v>
      </c>
      <c r="F608">
        <v>21.54</v>
      </c>
      <c r="G608">
        <v>463.01</v>
      </c>
      <c r="H608">
        <v>225</v>
      </c>
      <c r="I608">
        <v>79.222999999999999</v>
      </c>
      <c r="J608">
        <v>0</v>
      </c>
      <c r="K608">
        <v>154.65600000000001</v>
      </c>
      <c r="L608">
        <v>0</v>
      </c>
      <c r="M608">
        <v>76.162499999999994</v>
      </c>
      <c r="N608">
        <v>21.54</v>
      </c>
      <c r="O608" t="s">
        <v>109</v>
      </c>
    </row>
    <row r="609" spans="1:15" x14ac:dyDescent="0.3">
      <c r="A609" t="s">
        <v>102</v>
      </c>
      <c r="B609" t="s">
        <v>39</v>
      </c>
      <c r="C609">
        <v>21.602232999999998</v>
      </c>
      <c r="D609" s="72">
        <v>21.489723999999999</v>
      </c>
      <c r="E609">
        <v>44556.208333331866</v>
      </c>
      <c r="F609">
        <v>21.369999999999997</v>
      </c>
      <c r="G609">
        <v>468.86</v>
      </c>
      <c r="H609">
        <v>225</v>
      </c>
      <c r="I609">
        <v>64.311999999999998</v>
      </c>
      <c r="J609">
        <v>0</v>
      </c>
      <c r="K609">
        <v>151.56800000000001</v>
      </c>
      <c r="L609">
        <v>0</v>
      </c>
      <c r="M609">
        <v>76.226200000000006</v>
      </c>
      <c r="N609">
        <v>21.369999999999997</v>
      </c>
      <c r="O609" t="s">
        <v>109</v>
      </c>
    </row>
    <row r="610" spans="1:15" x14ac:dyDescent="0.3">
      <c r="A610" t="s">
        <v>102</v>
      </c>
      <c r="B610" t="s">
        <v>41</v>
      </c>
      <c r="C610">
        <v>20.753816</v>
      </c>
      <c r="D610" s="72">
        <v>21.918172999999999</v>
      </c>
      <c r="E610">
        <v>44556.24999999853</v>
      </c>
      <c r="F610">
        <v>21.73</v>
      </c>
      <c r="G610">
        <v>478.17</v>
      </c>
      <c r="H610">
        <v>225</v>
      </c>
      <c r="I610">
        <v>63.667999999999999</v>
      </c>
      <c r="J610">
        <v>0</v>
      </c>
      <c r="K610">
        <v>151.42400000000001</v>
      </c>
      <c r="L610">
        <v>0</v>
      </c>
      <c r="M610">
        <v>76.136099999999999</v>
      </c>
      <c r="N610">
        <v>21.73</v>
      </c>
      <c r="O610" t="s">
        <v>109</v>
      </c>
    </row>
    <row r="611" spans="1:15" x14ac:dyDescent="0.3">
      <c r="A611" t="s">
        <v>102</v>
      </c>
      <c r="B611" t="s">
        <v>43</v>
      </c>
      <c r="C611">
        <v>19.873144</v>
      </c>
      <c r="D611" s="72">
        <v>21.841902000000001</v>
      </c>
      <c r="E611">
        <v>44556.291666665194</v>
      </c>
      <c r="F611">
        <v>21.71</v>
      </c>
      <c r="G611">
        <v>489.7</v>
      </c>
      <c r="H611">
        <v>225</v>
      </c>
      <c r="I611">
        <v>67.501000000000005</v>
      </c>
      <c r="J611">
        <v>0</v>
      </c>
      <c r="K611">
        <v>153.50399999999999</v>
      </c>
      <c r="L611">
        <v>0</v>
      </c>
      <c r="M611">
        <v>76.222899999999996</v>
      </c>
      <c r="N611">
        <v>21.71</v>
      </c>
      <c r="O611" t="s">
        <v>109</v>
      </c>
    </row>
    <row r="612" spans="1:15" x14ac:dyDescent="0.3">
      <c r="A612" t="s">
        <v>102</v>
      </c>
      <c r="B612" t="s">
        <v>45</v>
      </c>
      <c r="C612">
        <v>23.183692000000001</v>
      </c>
      <c r="D612" s="72">
        <v>23.696764999999999</v>
      </c>
      <c r="E612">
        <v>44556.333333331859</v>
      </c>
      <c r="F612">
        <v>23.252288528994349</v>
      </c>
      <c r="G612">
        <v>506.46</v>
      </c>
      <c r="H612">
        <v>225</v>
      </c>
      <c r="I612">
        <v>70.908000000000001</v>
      </c>
      <c r="J612">
        <v>0</v>
      </c>
      <c r="K612">
        <v>155.19999999999999</v>
      </c>
      <c r="L612">
        <v>0</v>
      </c>
      <c r="M612">
        <v>76.200100000000006</v>
      </c>
      <c r="N612">
        <v>23.252288528994349</v>
      </c>
      <c r="O612" t="s">
        <v>109</v>
      </c>
    </row>
    <row r="613" spans="1:15" x14ac:dyDescent="0.3">
      <c r="A613" t="s">
        <v>102</v>
      </c>
      <c r="B613" t="s">
        <v>47</v>
      </c>
      <c r="C613">
        <v>21.383875</v>
      </c>
      <c r="D613" s="72">
        <v>24.303553999999998</v>
      </c>
      <c r="E613">
        <v>44556.374999998523</v>
      </c>
      <c r="F613">
        <v>23.352883155330058</v>
      </c>
      <c r="G613">
        <v>513.38</v>
      </c>
      <c r="H613">
        <v>225</v>
      </c>
      <c r="I613">
        <v>63.664999999999999</v>
      </c>
      <c r="J613">
        <v>0</v>
      </c>
      <c r="K613">
        <v>151.21600000000001</v>
      </c>
      <c r="L613">
        <v>0</v>
      </c>
      <c r="M613">
        <v>76.316699999999997</v>
      </c>
      <c r="N613">
        <v>23.352883155330058</v>
      </c>
      <c r="O613" t="s">
        <v>109</v>
      </c>
    </row>
    <row r="614" spans="1:15" x14ac:dyDescent="0.3">
      <c r="A614" t="s">
        <v>102</v>
      </c>
      <c r="B614" t="s">
        <v>49</v>
      </c>
      <c r="C614">
        <v>19.766777000000001</v>
      </c>
      <c r="D614" s="72">
        <v>23.916988</v>
      </c>
      <c r="E614">
        <v>44556.416666665187</v>
      </c>
      <c r="F614">
        <v>23.09972491571876</v>
      </c>
      <c r="G614">
        <v>532.85</v>
      </c>
      <c r="H614">
        <v>225</v>
      </c>
      <c r="I614">
        <v>64.796000000000006</v>
      </c>
      <c r="J614">
        <v>0</v>
      </c>
      <c r="K614">
        <v>151.328</v>
      </c>
      <c r="L614">
        <v>0</v>
      </c>
      <c r="M614">
        <v>76.293999999999997</v>
      </c>
      <c r="N614">
        <v>23.09972491571876</v>
      </c>
      <c r="O614" t="s">
        <v>109</v>
      </c>
    </row>
    <row r="615" spans="1:15" x14ac:dyDescent="0.3">
      <c r="A615" t="s">
        <v>102</v>
      </c>
      <c r="B615" t="s">
        <v>50</v>
      </c>
      <c r="C615">
        <v>21.908318999999999</v>
      </c>
      <c r="D615" s="72">
        <v>24.106639999999999</v>
      </c>
      <c r="E615">
        <v>44556.458333331851</v>
      </c>
      <c r="F615">
        <v>23.628379542488705</v>
      </c>
      <c r="G615">
        <v>527.66999999999996</v>
      </c>
      <c r="H615">
        <v>225</v>
      </c>
      <c r="I615">
        <v>61.728000000000002</v>
      </c>
      <c r="J615">
        <v>0</v>
      </c>
      <c r="K615">
        <v>150.57599999999999</v>
      </c>
      <c r="L615">
        <v>0</v>
      </c>
      <c r="M615">
        <v>76.143900000000002</v>
      </c>
      <c r="N615">
        <v>23.628379542488705</v>
      </c>
      <c r="O615" t="s">
        <v>109</v>
      </c>
    </row>
    <row r="616" spans="1:15" x14ac:dyDescent="0.3">
      <c r="A616" t="s">
        <v>102</v>
      </c>
      <c r="B616" t="s">
        <v>51</v>
      </c>
      <c r="C616">
        <v>22.765943</v>
      </c>
      <c r="D616" s="72">
        <v>23.629366000000001</v>
      </c>
      <c r="E616">
        <v>44556.499999998516</v>
      </c>
      <c r="F616">
        <v>23.259999999999998</v>
      </c>
      <c r="G616">
        <v>520.38</v>
      </c>
      <c r="H616">
        <v>225</v>
      </c>
      <c r="I616">
        <v>67.801000000000002</v>
      </c>
      <c r="J616">
        <v>0</v>
      </c>
      <c r="K616">
        <v>154.27199999999999</v>
      </c>
      <c r="L616">
        <v>0</v>
      </c>
      <c r="M616">
        <v>75.907300000000006</v>
      </c>
      <c r="N616">
        <v>23.259999999999998</v>
      </c>
      <c r="O616" t="s">
        <v>109</v>
      </c>
    </row>
    <row r="617" spans="1:15" x14ac:dyDescent="0.3">
      <c r="A617" t="s">
        <v>102</v>
      </c>
      <c r="B617" t="s">
        <v>54</v>
      </c>
      <c r="C617">
        <v>22.730312000000001</v>
      </c>
      <c r="D617" s="72">
        <v>23.541391999999998</v>
      </c>
      <c r="E617">
        <v>44556.54166666518</v>
      </c>
      <c r="F617">
        <v>23.29</v>
      </c>
      <c r="G617">
        <v>511.17</v>
      </c>
      <c r="H617">
        <v>225</v>
      </c>
      <c r="I617">
        <v>66.185000000000002</v>
      </c>
      <c r="J617">
        <v>0</v>
      </c>
      <c r="K617">
        <v>152.57599999999999</v>
      </c>
      <c r="L617">
        <v>0</v>
      </c>
      <c r="M617">
        <v>75.763900000000007</v>
      </c>
      <c r="N617">
        <v>23.29</v>
      </c>
      <c r="O617" t="s">
        <v>109</v>
      </c>
    </row>
    <row r="618" spans="1:15" x14ac:dyDescent="0.3">
      <c r="A618" t="s">
        <v>102</v>
      </c>
      <c r="B618" t="s">
        <v>57</v>
      </c>
      <c r="C618">
        <v>21.261075000000002</v>
      </c>
      <c r="D618" s="72">
        <v>22.441801000000002</v>
      </c>
      <c r="E618">
        <v>44556.583333331844</v>
      </c>
      <c r="F618">
        <v>22.109999999999996</v>
      </c>
      <c r="G618">
        <v>513.58000000000004</v>
      </c>
      <c r="H618">
        <v>225</v>
      </c>
      <c r="I618">
        <v>60.945</v>
      </c>
      <c r="J618">
        <v>0</v>
      </c>
      <c r="K618">
        <v>150.32</v>
      </c>
      <c r="L618">
        <v>0</v>
      </c>
      <c r="M618">
        <v>75.631500000000003</v>
      </c>
      <c r="N618">
        <v>22.109999999999996</v>
      </c>
      <c r="O618" t="s">
        <v>109</v>
      </c>
    </row>
    <row r="619" spans="1:15" x14ac:dyDescent="0.3">
      <c r="A619" t="s">
        <v>102</v>
      </c>
      <c r="B619" t="s">
        <v>59</v>
      </c>
      <c r="C619">
        <v>21.452331000000001</v>
      </c>
      <c r="D619" s="72">
        <v>22.493666000000001</v>
      </c>
      <c r="E619">
        <v>44556.624999998508</v>
      </c>
      <c r="F619">
        <v>22.23</v>
      </c>
      <c r="G619">
        <v>499.42</v>
      </c>
      <c r="H619">
        <v>225</v>
      </c>
      <c r="I619">
        <v>60.014000000000003</v>
      </c>
      <c r="J619">
        <v>0</v>
      </c>
      <c r="K619">
        <v>150.208</v>
      </c>
      <c r="L619">
        <v>0</v>
      </c>
      <c r="M619">
        <v>75.335999999999999</v>
      </c>
      <c r="N619">
        <v>22.23</v>
      </c>
      <c r="O619" t="s">
        <v>109</v>
      </c>
    </row>
    <row r="620" spans="1:15" x14ac:dyDescent="0.3">
      <c r="A620" t="s">
        <v>102</v>
      </c>
      <c r="B620" t="s">
        <v>61</v>
      </c>
      <c r="C620">
        <v>20.372651000000001</v>
      </c>
      <c r="D620" s="72">
        <v>22.437452</v>
      </c>
      <c r="E620">
        <v>44556.666666665173</v>
      </c>
      <c r="F620">
        <v>22.2</v>
      </c>
      <c r="G620">
        <v>501.97</v>
      </c>
      <c r="H620">
        <v>225</v>
      </c>
      <c r="I620">
        <v>60.021000000000001</v>
      </c>
      <c r="J620">
        <v>0</v>
      </c>
      <c r="K620">
        <v>150.59200000000001</v>
      </c>
      <c r="L620">
        <v>0</v>
      </c>
      <c r="M620">
        <v>74.967600000000004</v>
      </c>
      <c r="N620">
        <v>22.2</v>
      </c>
      <c r="O620" t="s">
        <v>109</v>
      </c>
    </row>
    <row r="621" spans="1:15" x14ac:dyDescent="0.3">
      <c r="A621" t="s">
        <v>102</v>
      </c>
      <c r="B621" t="s">
        <v>63</v>
      </c>
      <c r="C621">
        <v>22.869692000000001</v>
      </c>
      <c r="D621" s="72">
        <v>24.233461999999999</v>
      </c>
      <c r="E621">
        <v>44556.708333331837</v>
      </c>
      <c r="F621">
        <v>23.531013293806168</v>
      </c>
      <c r="G621">
        <v>510.33</v>
      </c>
      <c r="H621">
        <v>225</v>
      </c>
      <c r="I621">
        <v>69.067999999999998</v>
      </c>
      <c r="J621">
        <v>0</v>
      </c>
      <c r="K621">
        <v>157.56800000000001</v>
      </c>
      <c r="L621">
        <v>0</v>
      </c>
      <c r="M621">
        <v>75.0822</v>
      </c>
      <c r="N621">
        <v>23.531013293806168</v>
      </c>
      <c r="O621" t="s">
        <v>109</v>
      </c>
    </row>
    <row r="622" spans="1:15" x14ac:dyDescent="0.3">
      <c r="A622" t="s">
        <v>102</v>
      </c>
      <c r="B622" t="s">
        <v>64</v>
      </c>
      <c r="C622">
        <v>27.167808999999998</v>
      </c>
      <c r="D622" s="72">
        <v>32.918807000000001</v>
      </c>
      <c r="E622">
        <v>44556.749999998501</v>
      </c>
      <c r="F622">
        <v>27.043000000000003</v>
      </c>
      <c r="G622">
        <v>543.52</v>
      </c>
      <c r="H622">
        <v>225</v>
      </c>
      <c r="I622">
        <v>115.801</v>
      </c>
      <c r="J622">
        <v>0</v>
      </c>
      <c r="K622">
        <v>154.49600000000001</v>
      </c>
      <c r="L622">
        <v>0</v>
      </c>
      <c r="M622">
        <v>76.690700000000007</v>
      </c>
      <c r="N622">
        <v>27.043000000000003</v>
      </c>
      <c r="O622" t="s">
        <v>109</v>
      </c>
    </row>
    <row r="623" spans="1:15" x14ac:dyDescent="0.3">
      <c r="A623" t="s">
        <v>102</v>
      </c>
      <c r="B623" t="s">
        <v>65</v>
      </c>
      <c r="C623">
        <v>25.467545999999999</v>
      </c>
      <c r="D623" s="72">
        <v>31.531182000000001</v>
      </c>
      <c r="E623">
        <v>44556.791666665165</v>
      </c>
      <c r="F623">
        <v>25.501000000000001</v>
      </c>
      <c r="G623">
        <v>566.16</v>
      </c>
      <c r="H623">
        <v>225</v>
      </c>
      <c r="I623">
        <v>158.78200000000001</v>
      </c>
      <c r="J623">
        <v>0</v>
      </c>
      <c r="K623">
        <v>153.10400000000001</v>
      </c>
      <c r="L623">
        <v>0</v>
      </c>
      <c r="M623">
        <v>78.772800000000004</v>
      </c>
      <c r="N623">
        <v>25.501000000000001</v>
      </c>
      <c r="O623" t="s">
        <v>109</v>
      </c>
    </row>
    <row r="624" spans="1:15" x14ac:dyDescent="0.3">
      <c r="A624" t="s">
        <v>102</v>
      </c>
      <c r="B624" t="s">
        <v>66</v>
      </c>
      <c r="C624">
        <v>36.938622000000002</v>
      </c>
      <c r="D624" s="72">
        <v>28.264728000000002</v>
      </c>
      <c r="E624">
        <v>44556.83333333183</v>
      </c>
      <c r="F624">
        <v>37.088000000000001</v>
      </c>
      <c r="G624">
        <v>568.66</v>
      </c>
      <c r="H624">
        <v>225</v>
      </c>
      <c r="I624">
        <v>156.49</v>
      </c>
      <c r="J624">
        <v>0</v>
      </c>
      <c r="K624">
        <v>157.40799999999999</v>
      </c>
      <c r="L624">
        <v>0</v>
      </c>
      <c r="M624">
        <v>76.550600000000003</v>
      </c>
      <c r="N624">
        <v>37.088000000000001</v>
      </c>
      <c r="O624" t="s">
        <v>109</v>
      </c>
    </row>
    <row r="625" spans="1:15" x14ac:dyDescent="0.3">
      <c r="A625" t="s">
        <v>102</v>
      </c>
      <c r="B625" t="s">
        <v>67</v>
      </c>
      <c r="C625">
        <v>24.999261000000001</v>
      </c>
      <c r="D625" s="72">
        <v>27.694061000000001</v>
      </c>
      <c r="E625">
        <v>44556.874999998494</v>
      </c>
      <c r="F625">
        <v>25.142000000000003</v>
      </c>
      <c r="G625">
        <v>581.69000000000005</v>
      </c>
      <c r="H625">
        <v>225</v>
      </c>
      <c r="I625">
        <v>140.75299999999999</v>
      </c>
      <c r="J625">
        <v>0</v>
      </c>
      <c r="K625">
        <v>152.624</v>
      </c>
      <c r="L625">
        <v>0</v>
      </c>
      <c r="M625">
        <v>78.7239</v>
      </c>
      <c r="N625">
        <v>25.142000000000003</v>
      </c>
      <c r="O625" t="s">
        <v>109</v>
      </c>
    </row>
    <row r="626" spans="1:15" x14ac:dyDescent="0.3">
      <c r="A626" t="s">
        <v>102</v>
      </c>
      <c r="B626" t="s">
        <v>69</v>
      </c>
      <c r="C626">
        <v>24.076457999999999</v>
      </c>
      <c r="D626" s="72">
        <v>26.687141</v>
      </c>
      <c r="E626">
        <v>44556.916666665158</v>
      </c>
      <c r="F626">
        <v>24.073999999999998</v>
      </c>
      <c r="G626">
        <v>576.1</v>
      </c>
      <c r="H626">
        <v>225</v>
      </c>
      <c r="I626">
        <v>113.471</v>
      </c>
      <c r="J626">
        <v>0</v>
      </c>
      <c r="K626">
        <v>154.14400000000001</v>
      </c>
      <c r="L626">
        <v>0</v>
      </c>
      <c r="M626">
        <v>74.432100000000005</v>
      </c>
      <c r="N626">
        <v>24.073999999999998</v>
      </c>
      <c r="O626" t="s">
        <v>109</v>
      </c>
    </row>
    <row r="627" spans="1:15" x14ac:dyDescent="0.3">
      <c r="A627" t="s">
        <v>102</v>
      </c>
      <c r="B627" t="s">
        <v>71</v>
      </c>
      <c r="C627">
        <v>22.248918</v>
      </c>
      <c r="D627" s="72">
        <v>24.04204</v>
      </c>
      <c r="E627">
        <v>44556.958333331822</v>
      </c>
      <c r="F627">
        <v>22.514000000000003</v>
      </c>
      <c r="G627">
        <v>562.36</v>
      </c>
      <c r="H627">
        <v>225</v>
      </c>
      <c r="I627">
        <v>80.832999999999998</v>
      </c>
      <c r="J627">
        <v>0</v>
      </c>
      <c r="K627">
        <v>151.136</v>
      </c>
      <c r="L627">
        <v>0</v>
      </c>
      <c r="M627">
        <v>74.201999999999998</v>
      </c>
      <c r="N627">
        <v>22.514000000000003</v>
      </c>
      <c r="O627" t="s">
        <v>109</v>
      </c>
    </row>
    <row r="628" spans="1:15" x14ac:dyDescent="0.3">
      <c r="A628" t="s">
        <v>102</v>
      </c>
      <c r="B628" t="s">
        <v>73</v>
      </c>
      <c r="C628">
        <v>19.311243000000001</v>
      </c>
      <c r="D628" s="72">
        <v>21.704488999999999</v>
      </c>
      <c r="E628">
        <v>44556.999999998487</v>
      </c>
      <c r="F628">
        <v>21.049201874895999</v>
      </c>
      <c r="G628">
        <v>554.55999999999995</v>
      </c>
      <c r="H628">
        <v>225</v>
      </c>
      <c r="I628">
        <v>63.447000000000003</v>
      </c>
      <c r="J628">
        <v>0</v>
      </c>
      <c r="K628">
        <v>150.24</v>
      </c>
      <c r="L628">
        <v>0</v>
      </c>
      <c r="M628">
        <v>74.458799999999997</v>
      </c>
      <c r="N628">
        <v>21.049201874895999</v>
      </c>
      <c r="O628" t="s">
        <v>109</v>
      </c>
    </row>
    <row r="629" spans="1:15" x14ac:dyDescent="0.3">
      <c r="A629" t="s">
        <v>103</v>
      </c>
      <c r="B629" t="s">
        <v>32</v>
      </c>
      <c r="C629">
        <v>20.057226</v>
      </c>
      <c r="D629" s="72">
        <v>21.349041</v>
      </c>
      <c r="E629">
        <v>44557.041666665151</v>
      </c>
      <c r="F629">
        <v>21.210689926089739</v>
      </c>
      <c r="G629">
        <v>537.63</v>
      </c>
      <c r="H629">
        <v>225</v>
      </c>
      <c r="I629">
        <v>60.076999999999998</v>
      </c>
      <c r="J629">
        <v>0</v>
      </c>
      <c r="K629">
        <v>150.22399999999999</v>
      </c>
      <c r="L629">
        <v>0</v>
      </c>
      <c r="M629">
        <v>74.679900000000004</v>
      </c>
      <c r="N629">
        <v>21.210689926089739</v>
      </c>
      <c r="O629" t="s">
        <v>109</v>
      </c>
    </row>
    <row r="630" spans="1:15" x14ac:dyDescent="0.3">
      <c r="A630" t="s">
        <v>103</v>
      </c>
      <c r="B630" t="s">
        <v>36</v>
      </c>
      <c r="C630">
        <v>20.60567</v>
      </c>
      <c r="D630" s="72">
        <v>21.479979</v>
      </c>
      <c r="E630">
        <v>44557.083333331815</v>
      </c>
      <c r="F630">
        <v>21.52</v>
      </c>
      <c r="G630">
        <v>528.99</v>
      </c>
      <c r="H630">
        <v>225</v>
      </c>
      <c r="I630">
        <v>61.783000000000001</v>
      </c>
      <c r="J630">
        <v>0</v>
      </c>
      <c r="K630">
        <v>151.44</v>
      </c>
      <c r="L630">
        <v>0</v>
      </c>
      <c r="M630">
        <v>75.118200000000002</v>
      </c>
      <c r="N630">
        <v>21.52</v>
      </c>
      <c r="O630" t="s">
        <v>109</v>
      </c>
    </row>
    <row r="631" spans="1:15" x14ac:dyDescent="0.3">
      <c r="A631" t="s">
        <v>103</v>
      </c>
      <c r="B631" t="s">
        <v>37</v>
      </c>
      <c r="C631">
        <v>20.974426999999999</v>
      </c>
      <c r="D631" s="72">
        <v>21.167527</v>
      </c>
      <c r="E631">
        <v>44557.124999998479</v>
      </c>
      <c r="F631">
        <v>21.206150367375749</v>
      </c>
      <c r="G631">
        <v>530.33000000000004</v>
      </c>
      <c r="H631">
        <v>225</v>
      </c>
      <c r="I631">
        <v>60.4</v>
      </c>
      <c r="J631">
        <v>0</v>
      </c>
      <c r="K631">
        <v>150.672</v>
      </c>
      <c r="L631">
        <v>0</v>
      </c>
      <c r="M631">
        <v>75.204899999999995</v>
      </c>
      <c r="N631">
        <v>21.206150367375749</v>
      </c>
      <c r="O631" t="s">
        <v>109</v>
      </c>
    </row>
    <row r="632" spans="1:15" x14ac:dyDescent="0.3">
      <c r="A632" t="s">
        <v>103</v>
      </c>
      <c r="B632" t="s">
        <v>38</v>
      </c>
      <c r="C632">
        <v>19.064239000000001</v>
      </c>
      <c r="D632" s="72">
        <v>21.475778999999999</v>
      </c>
      <c r="E632">
        <v>44557.166666665144</v>
      </c>
      <c r="F632">
        <v>21.162669139849886</v>
      </c>
      <c r="G632">
        <v>528.79</v>
      </c>
      <c r="H632">
        <v>225</v>
      </c>
      <c r="I632">
        <v>71.325999999999993</v>
      </c>
      <c r="J632">
        <v>0</v>
      </c>
      <c r="K632">
        <v>155.44</v>
      </c>
      <c r="L632">
        <v>0</v>
      </c>
      <c r="M632">
        <v>75.336600000000004</v>
      </c>
      <c r="N632">
        <v>21.162669139849886</v>
      </c>
      <c r="O632" t="s">
        <v>109</v>
      </c>
    </row>
    <row r="633" spans="1:15" x14ac:dyDescent="0.3">
      <c r="A633" t="s">
        <v>103</v>
      </c>
      <c r="B633" t="s">
        <v>39</v>
      </c>
      <c r="C633">
        <v>20.302106999999999</v>
      </c>
      <c r="D633" s="72">
        <v>21.74587</v>
      </c>
      <c r="E633">
        <v>44557.208333331808</v>
      </c>
      <c r="F633">
        <v>21.62</v>
      </c>
      <c r="G633">
        <v>535.41</v>
      </c>
      <c r="H633">
        <v>225</v>
      </c>
      <c r="I633">
        <v>62.331000000000003</v>
      </c>
      <c r="J633">
        <v>0</v>
      </c>
      <c r="K633">
        <v>151.232</v>
      </c>
      <c r="L633">
        <v>0</v>
      </c>
      <c r="M633">
        <v>74.3583</v>
      </c>
      <c r="N633">
        <v>21.62</v>
      </c>
      <c r="O633" t="s">
        <v>109</v>
      </c>
    </row>
    <row r="634" spans="1:15" x14ac:dyDescent="0.3">
      <c r="A634" t="s">
        <v>103</v>
      </c>
      <c r="B634" t="s">
        <v>41</v>
      </c>
      <c r="C634">
        <v>20.676752</v>
      </c>
      <c r="D634" s="72">
        <v>25.891839999999998</v>
      </c>
      <c r="E634">
        <v>44557.249999998472</v>
      </c>
      <c r="F634">
        <v>23.061587002137397</v>
      </c>
      <c r="G634">
        <v>544.05999999999995</v>
      </c>
      <c r="H634">
        <v>225</v>
      </c>
      <c r="I634">
        <v>65.122</v>
      </c>
      <c r="J634">
        <v>0</v>
      </c>
      <c r="K634">
        <v>153.93600000000001</v>
      </c>
      <c r="L634">
        <v>0</v>
      </c>
      <c r="M634">
        <v>74.224800000000002</v>
      </c>
      <c r="N634">
        <v>23.061587002137397</v>
      </c>
      <c r="O634" t="s">
        <v>109</v>
      </c>
    </row>
    <row r="635" spans="1:15" x14ac:dyDescent="0.3">
      <c r="A635" t="s">
        <v>103</v>
      </c>
      <c r="B635" t="s">
        <v>43</v>
      </c>
      <c r="C635">
        <v>21.657138</v>
      </c>
      <c r="D635" s="72">
        <v>27.49333</v>
      </c>
      <c r="E635">
        <v>44557.291666665136</v>
      </c>
      <c r="F635">
        <v>21.988</v>
      </c>
      <c r="G635">
        <v>565.91</v>
      </c>
      <c r="H635">
        <v>225</v>
      </c>
      <c r="I635">
        <v>60.756999999999998</v>
      </c>
      <c r="J635">
        <v>0</v>
      </c>
      <c r="K635">
        <v>151.45599999999999</v>
      </c>
      <c r="L635">
        <v>0</v>
      </c>
      <c r="M635">
        <v>74.994600000000005</v>
      </c>
      <c r="N635">
        <v>21.988</v>
      </c>
      <c r="O635" t="s">
        <v>109</v>
      </c>
    </row>
    <row r="636" spans="1:15" x14ac:dyDescent="0.3">
      <c r="A636" t="s">
        <v>103</v>
      </c>
      <c r="B636" t="s">
        <v>45</v>
      </c>
      <c r="C636">
        <v>22.334937</v>
      </c>
      <c r="D636" s="72">
        <v>30.759974</v>
      </c>
      <c r="E636">
        <v>44557.333333331801</v>
      </c>
      <c r="F636">
        <v>22.824000000000002</v>
      </c>
      <c r="G636">
        <v>584.15</v>
      </c>
      <c r="H636">
        <v>225</v>
      </c>
      <c r="I636">
        <v>68.262</v>
      </c>
      <c r="J636">
        <v>0</v>
      </c>
      <c r="K636">
        <v>156.65600000000001</v>
      </c>
      <c r="L636">
        <v>0</v>
      </c>
      <c r="M636">
        <v>75.350399999999993</v>
      </c>
      <c r="N636">
        <v>22.824000000000002</v>
      </c>
      <c r="O636" t="s">
        <v>109</v>
      </c>
    </row>
    <row r="637" spans="1:15" x14ac:dyDescent="0.3">
      <c r="A637" t="s">
        <v>103</v>
      </c>
      <c r="B637" t="s">
        <v>47</v>
      </c>
      <c r="C637">
        <v>24.852810000000002</v>
      </c>
      <c r="D637" s="72">
        <v>31.398651000000001</v>
      </c>
      <c r="E637">
        <v>44557.374999998465</v>
      </c>
      <c r="F637">
        <v>25.447000000000003</v>
      </c>
      <c r="G637">
        <v>587.16999999999996</v>
      </c>
      <c r="H637">
        <v>225</v>
      </c>
      <c r="I637">
        <v>122.283</v>
      </c>
      <c r="J637">
        <v>0</v>
      </c>
      <c r="K637">
        <v>169.26400000000001</v>
      </c>
      <c r="L637">
        <v>0</v>
      </c>
      <c r="M637">
        <v>75.319800000000001</v>
      </c>
      <c r="N637">
        <v>25.447000000000003</v>
      </c>
      <c r="O637" t="s">
        <v>109</v>
      </c>
    </row>
    <row r="638" spans="1:15" x14ac:dyDescent="0.3">
      <c r="A638" t="s">
        <v>103</v>
      </c>
      <c r="B638" t="s">
        <v>49</v>
      </c>
      <c r="C638">
        <v>34.758989</v>
      </c>
      <c r="D638" s="72">
        <v>31.618879</v>
      </c>
      <c r="E638">
        <v>44557.416666665129</v>
      </c>
      <c r="F638">
        <v>35.199000000000005</v>
      </c>
      <c r="G638">
        <v>586.96</v>
      </c>
      <c r="H638">
        <v>225</v>
      </c>
      <c r="I638">
        <v>209.953</v>
      </c>
      <c r="J638">
        <v>0</v>
      </c>
      <c r="K638">
        <v>200.32</v>
      </c>
      <c r="L638">
        <v>0</v>
      </c>
      <c r="M638">
        <v>77.099400000000003</v>
      </c>
      <c r="N638">
        <v>35.199000000000005</v>
      </c>
      <c r="O638" t="s">
        <v>109</v>
      </c>
    </row>
    <row r="639" spans="1:15" x14ac:dyDescent="0.3">
      <c r="A639" t="s">
        <v>103</v>
      </c>
      <c r="B639" t="s">
        <v>50</v>
      </c>
      <c r="C639">
        <v>33.925141000000004</v>
      </c>
      <c r="D639" s="72">
        <v>32.608106999999997</v>
      </c>
      <c r="E639">
        <v>44557.458333331793</v>
      </c>
      <c r="F639">
        <v>35.762</v>
      </c>
      <c r="G639">
        <v>583.47</v>
      </c>
      <c r="H639">
        <v>225</v>
      </c>
      <c r="I639">
        <v>262.96199999999999</v>
      </c>
      <c r="J639">
        <v>0</v>
      </c>
      <c r="K639">
        <v>246.14400000000001</v>
      </c>
      <c r="L639">
        <v>0</v>
      </c>
      <c r="M639">
        <v>98.895600000000002</v>
      </c>
      <c r="N639">
        <v>35.762</v>
      </c>
      <c r="O639" t="s">
        <v>109</v>
      </c>
    </row>
    <row r="640" spans="1:15" x14ac:dyDescent="0.3">
      <c r="A640" t="s">
        <v>103</v>
      </c>
      <c r="B640" t="s">
        <v>51</v>
      </c>
      <c r="C640">
        <v>31.033411999999998</v>
      </c>
      <c r="D640" s="72">
        <v>32.343307000000003</v>
      </c>
      <c r="E640">
        <v>44557.499999998457</v>
      </c>
      <c r="F640">
        <v>32.057000000000002</v>
      </c>
      <c r="G640">
        <v>572.75</v>
      </c>
      <c r="H640">
        <v>225</v>
      </c>
      <c r="I640">
        <v>284.11399999999998</v>
      </c>
      <c r="J640">
        <v>0</v>
      </c>
      <c r="K640">
        <v>315.15199999999999</v>
      </c>
      <c r="L640">
        <v>0</v>
      </c>
      <c r="M640">
        <v>93.685500000000005</v>
      </c>
      <c r="N640">
        <v>32.057000000000002</v>
      </c>
      <c r="O640" t="s">
        <v>109</v>
      </c>
    </row>
    <row r="641" spans="1:15" x14ac:dyDescent="0.3">
      <c r="A641" t="s">
        <v>103</v>
      </c>
      <c r="B641" t="s">
        <v>54</v>
      </c>
      <c r="C641">
        <v>30.319101</v>
      </c>
      <c r="D641" s="72">
        <v>30.091539000000001</v>
      </c>
      <c r="E641">
        <v>44557.541666665122</v>
      </c>
      <c r="F641">
        <v>35.576999999999998</v>
      </c>
      <c r="G641">
        <v>570.32000000000005</v>
      </c>
      <c r="H641">
        <v>225</v>
      </c>
      <c r="I641">
        <v>286.68400000000003</v>
      </c>
      <c r="J641">
        <v>0</v>
      </c>
      <c r="K641">
        <v>286.39999999999998</v>
      </c>
      <c r="L641">
        <v>0</v>
      </c>
      <c r="M641">
        <v>92.906400000000005</v>
      </c>
      <c r="N641">
        <v>35.576999999999998</v>
      </c>
      <c r="O641" t="s">
        <v>109</v>
      </c>
    </row>
    <row r="642" spans="1:15" x14ac:dyDescent="0.3">
      <c r="A642" t="s">
        <v>103</v>
      </c>
      <c r="B642" t="s">
        <v>57</v>
      </c>
      <c r="C642">
        <v>29.374168999999998</v>
      </c>
      <c r="D642" s="72">
        <v>28.477969999999999</v>
      </c>
      <c r="E642">
        <v>44557.583333331786</v>
      </c>
      <c r="F642">
        <v>32.79</v>
      </c>
      <c r="G642">
        <v>559.94000000000005</v>
      </c>
      <c r="H642">
        <v>225</v>
      </c>
      <c r="I642">
        <v>288.83199999999999</v>
      </c>
      <c r="J642">
        <v>0</v>
      </c>
      <c r="K642">
        <v>278.62400000000002</v>
      </c>
      <c r="L642">
        <v>0</v>
      </c>
      <c r="M642">
        <v>93.157499999999999</v>
      </c>
      <c r="N642">
        <v>32.79</v>
      </c>
      <c r="O642" t="s">
        <v>109</v>
      </c>
    </row>
    <row r="643" spans="1:15" x14ac:dyDescent="0.3">
      <c r="A643" t="s">
        <v>103</v>
      </c>
      <c r="B643" t="s">
        <v>59</v>
      </c>
      <c r="C643">
        <v>26.659043</v>
      </c>
      <c r="D643" s="72">
        <v>27.836490000000001</v>
      </c>
      <c r="E643">
        <v>44557.62499999845</v>
      </c>
      <c r="F643">
        <v>31.215</v>
      </c>
      <c r="G643">
        <v>554.69000000000005</v>
      </c>
      <c r="H643">
        <v>225</v>
      </c>
      <c r="I643">
        <v>270.24</v>
      </c>
      <c r="J643">
        <v>0</v>
      </c>
      <c r="K643">
        <v>266.70400000000001</v>
      </c>
      <c r="L643">
        <v>0</v>
      </c>
      <c r="M643">
        <v>76.025099999999995</v>
      </c>
      <c r="N643">
        <v>31.215</v>
      </c>
      <c r="O643" t="s">
        <v>109</v>
      </c>
    </row>
    <row r="644" spans="1:15" x14ac:dyDescent="0.3">
      <c r="A644" t="s">
        <v>103</v>
      </c>
      <c r="B644" t="s">
        <v>61</v>
      </c>
      <c r="C644">
        <v>25.767468999999998</v>
      </c>
      <c r="D644" s="72">
        <v>28.509616000000001</v>
      </c>
      <c r="E644">
        <v>44557.666666665114</v>
      </c>
      <c r="F644">
        <v>27.934000000000005</v>
      </c>
      <c r="G644">
        <v>545.29999999999995</v>
      </c>
      <c r="H644">
        <v>225</v>
      </c>
      <c r="I644">
        <v>261.50299999999999</v>
      </c>
      <c r="J644">
        <v>0</v>
      </c>
      <c r="K644">
        <v>259.47199999999998</v>
      </c>
      <c r="L644">
        <v>0</v>
      </c>
      <c r="M644">
        <v>75.474299999999999</v>
      </c>
      <c r="N644">
        <v>27.934000000000005</v>
      </c>
      <c r="O644" t="s">
        <v>109</v>
      </c>
    </row>
    <row r="645" spans="1:15" x14ac:dyDescent="0.3">
      <c r="A645" t="s">
        <v>103</v>
      </c>
      <c r="B645" t="s">
        <v>63</v>
      </c>
      <c r="C645">
        <v>26.283792999999999</v>
      </c>
      <c r="D645" s="72">
        <v>32.384362000000003</v>
      </c>
      <c r="E645">
        <v>44557.708333331779</v>
      </c>
      <c r="F645">
        <v>32.091000000000001</v>
      </c>
      <c r="G645">
        <v>546.71</v>
      </c>
      <c r="H645">
        <v>225</v>
      </c>
      <c r="I645">
        <v>258.52</v>
      </c>
      <c r="J645">
        <v>0</v>
      </c>
      <c r="K645">
        <v>252.416</v>
      </c>
      <c r="L645">
        <v>0</v>
      </c>
      <c r="M645">
        <v>75.369299999999996</v>
      </c>
      <c r="N645">
        <v>32.091000000000001</v>
      </c>
      <c r="O645" t="s">
        <v>109</v>
      </c>
    </row>
    <row r="646" spans="1:15" x14ac:dyDescent="0.3">
      <c r="A646" t="s">
        <v>103</v>
      </c>
      <c r="B646" t="s">
        <v>64</v>
      </c>
      <c r="C646">
        <v>27.987517</v>
      </c>
      <c r="D646" s="72">
        <v>36.575578</v>
      </c>
      <c r="E646">
        <v>44557.749999998443</v>
      </c>
      <c r="F646">
        <v>36</v>
      </c>
      <c r="G646">
        <v>556.03</v>
      </c>
      <c r="H646">
        <v>225</v>
      </c>
      <c r="I646">
        <v>254.08799999999999</v>
      </c>
      <c r="J646">
        <v>0</v>
      </c>
      <c r="K646">
        <v>251.232</v>
      </c>
      <c r="L646">
        <v>0</v>
      </c>
      <c r="M646">
        <v>77.142300000000006</v>
      </c>
      <c r="N646">
        <v>36</v>
      </c>
      <c r="O646" t="s">
        <v>109</v>
      </c>
    </row>
    <row r="647" spans="1:15" x14ac:dyDescent="0.3">
      <c r="A647" t="s">
        <v>103</v>
      </c>
      <c r="B647" t="s">
        <v>65</v>
      </c>
      <c r="C647">
        <v>26.371471</v>
      </c>
      <c r="D647" s="72">
        <v>33.929636000000002</v>
      </c>
      <c r="E647">
        <v>44557.791666665107</v>
      </c>
      <c r="F647">
        <v>27.22</v>
      </c>
      <c r="G647">
        <v>572.24</v>
      </c>
      <c r="H647">
        <v>225</v>
      </c>
      <c r="I647">
        <v>236.28700000000001</v>
      </c>
      <c r="J647">
        <v>0</v>
      </c>
      <c r="K647">
        <v>239.56800000000001</v>
      </c>
      <c r="L647">
        <v>0</v>
      </c>
      <c r="M647">
        <v>78.545400000000001</v>
      </c>
      <c r="N647">
        <v>27.22</v>
      </c>
      <c r="O647" t="s">
        <v>109</v>
      </c>
    </row>
    <row r="648" spans="1:15" x14ac:dyDescent="0.3">
      <c r="A648" t="s">
        <v>103</v>
      </c>
      <c r="B648" t="s">
        <v>66</v>
      </c>
      <c r="C648">
        <v>25.432487999999999</v>
      </c>
      <c r="D648" s="72">
        <v>34.066901000000001</v>
      </c>
      <c r="E648">
        <v>44557.833333331771</v>
      </c>
      <c r="F648">
        <v>26.311000000000003</v>
      </c>
      <c r="G648">
        <v>559.9</v>
      </c>
      <c r="H648">
        <v>225</v>
      </c>
      <c r="I648">
        <v>215.173</v>
      </c>
      <c r="J648">
        <v>0</v>
      </c>
      <c r="K648">
        <v>232.768</v>
      </c>
      <c r="L648">
        <v>0</v>
      </c>
      <c r="M648">
        <v>77.752799999999993</v>
      </c>
      <c r="N648">
        <v>26.311000000000003</v>
      </c>
      <c r="O648" t="s">
        <v>109</v>
      </c>
    </row>
    <row r="649" spans="1:15" x14ac:dyDescent="0.3">
      <c r="A649" t="s">
        <v>103</v>
      </c>
      <c r="B649" t="s">
        <v>67</v>
      </c>
      <c r="C649">
        <v>26.146478999999999</v>
      </c>
      <c r="D649" s="72">
        <v>32.641233999999997</v>
      </c>
      <c r="E649">
        <v>44557.874999998436</v>
      </c>
      <c r="F649">
        <v>26.904999999999998</v>
      </c>
      <c r="G649">
        <v>549.09</v>
      </c>
      <c r="H649">
        <v>225</v>
      </c>
      <c r="I649">
        <v>201.721</v>
      </c>
      <c r="J649">
        <v>0</v>
      </c>
      <c r="K649">
        <v>226.78399999999999</v>
      </c>
      <c r="L649">
        <v>0</v>
      </c>
      <c r="M649">
        <v>75.639899999999997</v>
      </c>
      <c r="N649">
        <v>26.904999999999998</v>
      </c>
      <c r="O649" t="s">
        <v>109</v>
      </c>
    </row>
    <row r="650" spans="1:15" x14ac:dyDescent="0.3">
      <c r="A650" t="s">
        <v>103</v>
      </c>
      <c r="B650" t="s">
        <v>69</v>
      </c>
      <c r="C650">
        <v>35.018633999999999</v>
      </c>
      <c r="D650" s="72">
        <v>31.983270999999998</v>
      </c>
      <c r="E650">
        <v>44557.9166666651</v>
      </c>
      <c r="F650">
        <v>35.906000000000006</v>
      </c>
      <c r="G650">
        <v>538.13</v>
      </c>
      <c r="H650">
        <v>225</v>
      </c>
      <c r="I650">
        <v>235.761</v>
      </c>
      <c r="J650">
        <v>0</v>
      </c>
      <c r="K650">
        <v>248.57599999999999</v>
      </c>
      <c r="L650">
        <v>0</v>
      </c>
      <c r="M650">
        <v>75.404700000000005</v>
      </c>
      <c r="N650">
        <v>35.906000000000006</v>
      </c>
      <c r="O650" t="s">
        <v>109</v>
      </c>
    </row>
    <row r="651" spans="1:15" x14ac:dyDescent="0.3">
      <c r="A651" t="s">
        <v>103</v>
      </c>
      <c r="B651" t="s">
        <v>71</v>
      </c>
      <c r="C651">
        <v>28.045653999999999</v>
      </c>
      <c r="D651" s="72">
        <v>28.376923000000001</v>
      </c>
      <c r="E651">
        <v>44557.958333331764</v>
      </c>
      <c r="F651">
        <v>28.37</v>
      </c>
      <c r="G651">
        <v>521.49</v>
      </c>
      <c r="H651">
        <v>225</v>
      </c>
      <c r="I651">
        <v>273.27800000000002</v>
      </c>
      <c r="J651">
        <v>0</v>
      </c>
      <c r="K651">
        <v>277.88799999999998</v>
      </c>
      <c r="L651">
        <v>0</v>
      </c>
      <c r="M651">
        <v>74.9499</v>
      </c>
      <c r="N651">
        <v>28.37</v>
      </c>
      <c r="O651" t="s">
        <v>109</v>
      </c>
    </row>
    <row r="652" spans="1:15" x14ac:dyDescent="0.3">
      <c r="A652" t="s">
        <v>103</v>
      </c>
      <c r="B652" t="s">
        <v>73</v>
      </c>
      <c r="C652">
        <v>30.651852000000002</v>
      </c>
      <c r="D652" s="72">
        <v>25.676674999999999</v>
      </c>
      <c r="E652">
        <v>44557.999999998428</v>
      </c>
      <c r="F652">
        <v>25.676674999999999</v>
      </c>
      <c r="G652">
        <v>490.81</v>
      </c>
      <c r="H652">
        <v>225</v>
      </c>
      <c r="I652">
        <v>268.33800000000002</v>
      </c>
      <c r="J652">
        <v>0</v>
      </c>
      <c r="K652">
        <v>286.72000000000003</v>
      </c>
      <c r="L652">
        <v>0</v>
      </c>
      <c r="M652">
        <v>75.483900000000006</v>
      </c>
      <c r="N652" t="e">
        <v>#DIV/0!</v>
      </c>
      <c r="O652" t="e">
        <v>#DIV/0!</v>
      </c>
    </row>
    <row r="653" spans="1:15" x14ac:dyDescent="0.3">
      <c r="A653" t="s">
        <v>104</v>
      </c>
      <c r="B653" t="s">
        <v>32</v>
      </c>
      <c r="C653">
        <v>30.811530999999999</v>
      </c>
      <c r="D653" s="72">
        <v>24.053796999999999</v>
      </c>
      <c r="E653">
        <v>44558.041666665093</v>
      </c>
      <c r="F653">
        <v>24.55</v>
      </c>
      <c r="G653">
        <v>476.81</v>
      </c>
      <c r="H653">
        <v>225</v>
      </c>
      <c r="I653">
        <v>268.10199999999998</v>
      </c>
      <c r="J653">
        <v>0</v>
      </c>
      <c r="K653">
        <v>300.44799999999998</v>
      </c>
      <c r="L653">
        <v>0</v>
      </c>
      <c r="M653">
        <v>76.459199999999996</v>
      </c>
      <c r="N653">
        <v>24.55</v>
      </c>
      <c r="O653" t="s">
        <v>109</v>
      </c>
    </row>
    <row r="654" spans="1:15" x14ac:dyDescent="0.3">
      <c r="A654" t="s">
        <v>104</v>
      </c>
      <c r="B654" t="s">
        <v>36</v>
      </c>
      <c r="C654">
        <v>24.401301</v>
      </c>
      <c r="D654" s="72">
        <v>23.474305000000001</v>
      </c>
      <c r="E654">
        <v>44558.083333331757</v>
      </c>
      <c r="F654">
        <v>23.81</v>
      </c>
      <c r="G654">
        <v>458.2</v>
      </c>
      <c r="H654">
        <v>225</v>
      </c>
      <c r="I654">
        <v>226.697</v>
      </c>
      <c r="J654">
        <v>0</v>
      </c>
      <c r="K654">
        <v>288.12799999999999</v>
      </c>
      <c r="L654">
        <v>0</v>
      </c>
      <c r="M654">
        <v>76.287599999999998</v>
      </c>
      <c r="N654">
        <v>23.81</v>
      </c>
      <c r="O654" t="s">
        <v>109</v>
      </c>
    </row>
    <row r="655" spans="1:15" x14ac:dyDescent="0.3">
      <c r="A655" t="s">
        <v>104</v>
      </c>
      <c r="B655" t="s">
        <v>37</v>
      </c>
      <c r="C655">
        <v>25.078623</v>
      </c>
      <c r="D655" s="72">
        <v>23.448889000000001</v>
      </c>
      <c r="E655">
        <v>44558.124999998421</v>
      </c>
      <c r="F655">
        <v>23.840000000000003</v>
      </c>
      <c r="G655">
        <v>451.49</v>
      </c>
      <c r="H655">
        <v>225</v>
      </c>
      <c r="I655">
        <v>168.88200000000001</v>
      </c>
      <c r="J655">
        <v>0</v>
      </c>
      <c r="K655">
        <v>248.608</v>
      </c>
      <c r="L655">
        <v>0</v>
      </c>
      <c r="M655">
        <v>76.2864</v>
      </c>
      <c r="N655">
        <v>23.840000000000003</v>
      </c>
      <c r="O655" t="s">
        <v>109</v>
      </c>
    </row>
    <row r="656" spans="1:15" x14ac:dyDescent="0.3">
      <c r="A656" t="s">
        <v>104</v>
      </c>
      <c r="B656" t="s">
        <v>38</v>
      </c>
      <c r="C656">
        <v>27.037337000000001</v>
      </c>
      <c r="D656" s="72">
        <v>23.344956</v>
      </c>
      <c r="E656">
        <v>44558.166666665085</v>
      </c>
      <c r="F656">
        <v>23.65</v>
      </c>
      <c r="G656">
        <v>456.63</v>
      </c>
      <c r="H656">
        <v>225</v>
      </c>
      <c r="I656">
        <v>124.14400000000001</v>
      </c>
      <c r="J656">
        <v>0</v>
      </c>
      <c r="K656">
        <v>217.40799999999999</v>
      </c>
      <c r="L656">
        <v>0</v>
      </c>
      <c r="M656">
        <v>76.738799999999998</v>
      </c>
      <c r="N656">
        <v>23.65</v>
      </c>
      <c r="O656" t="s">
        <v>109</v>
      </c>
    </row>
    <row r="657" spans="1:15" x14ac:dyDescent="0.3">
      <c r="A657" t="s">
        <v>104</v>
      </c>
      <c r="B657" t="s">
        <v>39</v>
      </c>
      <c r="C657">
        <v>26.468717000000002</v>
      </c>
      <c r="D657" s="72">
        <v>23.688555999999998</v>
      </c>
      <c r="E657">
        <v>44558.20833333175</v>
      </c>
      <c r="F657">
        <v>23.85</v>
      </c>
      <c r="G657">
        <v>466.24</v>
      </c>
      <c r="H657">
        <v>225</v>
      </c>
      <c r="I657">
        <v>126.251</v>
      </c>
      <c r="J657">
        <v>0</v>
      </c>
      <c r="K657">
        <v>221.47200000000001</v>
      </c>
      <c r="L657">
        <v>0</v>
      </c>
      <c r="M657">
        <v>78.017399999999995</v>
      </c>
      <c r="N657">
        <v>23.85</v>
      </c>
      <c r="O657" t="s">
        <v>109</v>
      </c>
    </row>
    <row r="658" spans="1:15" x14ac:dyDescent="0.3">
      <c r="A658" t="s">
        <v>104</v>
      </c>
      <c r="B658" t="s">
        <v>41</v>
      </c>
      <c r="C658">
        <v>23.429583000000001</v>
      </c>
      <c r="D658" s="72">
        <v>24.211815000000001</v>
      </c>
      <c r="E658">
        <v>44558.249999998414</v>
      </c>
      <c r="F658">
        <v>24.52</v>
      </c>
      <c r="G658">
        <v>477.41</v>
      </c>
      <c r="H658">
        <v>225</v>
      </c>
      <c r="I658">
        <v>91.991</v>
      </c>
      <c r="J658">
        <v>0</v>
      </c>
      <c r="K658">
        <v>205.56800000000001</v>
      </c>
      <c r="L658">
        <v>0</v>
      </c>
      <c r="M658">
        <v>77.050200000000004</v>
      </c>
      <c r="N658">
        <v>24.52</v>
      </c>
      <c r="O658" t="s">
        <v>109</v>
      </c>
    </row>
    <row r="659" spans="1:15" x14ac:dyDescent="0.3">
      <c r="A659" t="s">
        <v>104</v>
      </c>
      <c r="B659" t="s">
        <v>43</v>
      </c>
      <c r="C659">
        <v>27.671664</v>
      </c>
      <c r="D659" s="72">
        <v>27.173884000000001</v>
      </c>
      <c r="E659">
        <v>44558.291666665078</v>
      </c>
      <c r="F659">
        <v>27.685955167228617</v>
      </c>
      <c r="G659">
        <v>510.02</v>
      </c>
      <c r="H659">
        <v>225</v>
      </c>
      <c r="I659">
        <v>74.602000000000004</v>
      </c>
      <c r="J659">
        <v>0</v>
      </c>
      <c r="K659">
        <v>200.48</v>
      </c>
      <c r="L659">
        <v>0</v>
      </c>
      <c r="M659">
        <v>91.189800000000005</v>
      </c>
      <c r="N659">
        <v>27.685955167228617</v>
      </c>
      <c r="O659" t="s">
        <v>109</v>
      </c>
    </row>
    <row r="660" spans="1:15" x14ac:dyDescent="0.3">
      <c r="A660" t="s">
        <v>104</v>
      </c>
      <c r="B660" t="s">
        <v>45</v>
      </c>
      <c r="C660">
        <v>28.705392</v>
      </c>
      <c r="D660" s="72">
        <v>31.660513000000002</v>
      </c>
      <c r="E660">
        <v>44558.333333331742</v>
      </c>
      <c r="F660">
        <v>28.99</v>
      </c>
      <c r="G660">
        <v>545.25</v>
      </c>
      <c r="H660">
        <v>225</v>
      </c>
      <c r="I660">
        <v>74.686000000000007</v>
      </c>
      <c r="J660">
        <v>0</v>
      </c>
      <c r="K660">
        <v>197.952</v>
      </c>
      <c r="L660">
        <v>0</v>
      </c>
      <c r="M660">
        <v>105.6066</v>
      </c>
      <c r="N660">
        <v>28.99</v>
      </c>
      <c r="O660" t="s">
        <v>109</v>
      </c>
    </row>
    <row r="661" spans="1:15" x14ac:dyDescent="0.3">
      <c r="A661" t="s">
        <v>104</v>
      </c>
      <c r="B661" t="s">
        <v>47</v>
      </c>
      <c r="C661">
        <v>29.541795</v>
      </c>
      <c r="D661" s="72">
        <v>29.669208000000001</v>
      </c>
      <c r="E661">
        <v>44558.374999998407</v>
      </c>
      <c r="F661">
        <v>30.052000000000003</v>
      </c>
      <c r="G661">
        <v>561.46</v>
      </c>
      <c r="H661">
        <v>225</v>
      </c>
      <c r="I661">
        <v>129.22999999999999</v>
      </c>
      <c r="J661">
        <v>0</v>
      </c>
      <c r="K661">
        <v>221.85599999999999</v>
      </c>
      <c r="L661">
        <v>0</v>
      </c>
      <c r="M661">
        <v>92.661600000000007</v>
      </c>
      <c r="N661">
        <v>30.052000000000003</v>
      </c>
      <c r="O661" t="s">
        <v>109</v>
      </c>
    </row>
    <row r="662" spans="1:15" x14ac:dyDescent="0.3">
      <c r="A662" t="s">
        <v>104</v>
      </c>
      <c r="B662" t="s">
        <v>49</v>
      </c>
      <c r="C662">
        <v>30.488181000000001</v>
      </c>
      <c r="D662" s="72">
        <v>31.402429000000001</v>
      </c>
      <c r="E662">
        <v>44558.416666665071</v>
      </c>
      <c r="F662">
        <v>30.892999999999997</v>
      </c>
      <c r="G662">
        <v>583.41</v>
      </c>
      <c r="H662">
        <v>225</v>
      </c>
      <c r="I662">
        <v>242.22300000000001</v>
      </c>
      <c r="J662">
        <v>0</v>
      </c>
      <c r="K662">
        <v>258.78399999999999</v>
      </c>
      <c r="L662">
        <v>0</v>
      </c>
      <c r="M662">
        <v>85.9602</v>
      </c>
      <c r="N662">
        <v>30.892999999999997</v>
      </c>
      <c r="O662" t="s">
        <v>109</v>
      </c>
    </row>
    <row r="663" spans="1:15" x14ac:dyDescent="0.3">
      <c r="A663" t="s">
        <v>104</v>
      </c>
      <c r="B663" t="s">
        <v>50</v>
      </c>
      <c r="C663">
        <v>38.171996</v>
      </c>
      <c r="D663" s="72">
        <v>31.031085999999998</v>
      </c>
      <c r="E663">
        <v>44558.458333331735</v>
      </c>
      <c r="F663">
        <v>37.040999999999997</v>
      </c>
      <c r="G663">
        <v>592.54</v>
      </c>
      <c r="H663">
        <v>225</v>
      </c>
      <c r="I663">
        <v>285.28899999999999</v>
      </c>
      <c r="J663">
        <v>0</v>
      </c>
      <c r="K663">
        <v>291.04000000000002</v>
      </c>
      <c r="L663">
        <v>0</v>
      </c>
      <c r="M663">
        <v>98.4636</v>
      </c>
      <c r="N663">
        <v>37.040999999999997</v>
      </c>
      <c r="O663" t="s">
        <v>109</v>
      </c>
    </row>
    <row r="664" spans="1:15" x14ac:dyDescent="0.3">
      <c r="A664" t="s">
        <v>104</v>
      </c>
      <c r="B664" t="s">
        <v>51</v>
      </c>
      <c r="C664">
        <v>33.761102999999999</v>
      </c>
      <c r="D664" s="72">
        <v>29.105722</v>
      </c>
      <c r="E664">
        <v>44558.499999998399</v>
      </c>
      <c r="F664">
        <v>33.526000000000003</v>
      </c>
      <c r="G664">
        <v>599.33000000000004</v>
      </c>
      <c r="H664">
        <v>225</v>
      </c>
      <c r="I664">
        <v>276.20999999999998</v>
      </c>
      <c r="J664">
        <v>0</v>
      </c>
      <c r="K664">
        <v>313.40800000000002</v>
      </c>
      <c r="L664">
        <v>0</v>
      </c>
      <c r="M664">
        <v>123.1698</v>
      </c>
      <c r="N664">
        <v>33.526000000000003</v>
      </c>
      <c r="O664" t="s">
        <v>109</v>
      </c>
    </row>
    <row r="665" spans="1:15" x14ac:dyDescent="0.3">
      <c r="A665" t="s">
        <v>104</v>
      </c>
      <c r="B665" t="s">
        <v>54</v>
      </c>
      <c r="C665">
        <v>47.147779999999997</v>
      </c>
      <c r="D665" s="72">
        <v>28.505776000000001</v>
      </c>
      <c r="E665">
        <v>44558.541666665064</v>
      </c>
      <c r="F665">
        <v>45.171999999999997</v>
      </c>
      <c r="G665">
        <v>585.16999999999996</v>
      </c>
      <c r="H665">
        <v>225</v>
      </c>
      <c r="I665">
        <v>285.57799999999997</v>
      </c>
      <c r="J665">
        <v>0</v>
      </c>
      <c r="K665">
        <v>317.05599999999998</v>
      </c>
      <c r="L665">
        <v>0</v>
      </c>
      <c r="M665">
        <v>135.33600000000001</v>
      </c>
      <c r="N665">
        <v>45.171999999999997</v>
      </c>
      <c r="O665" t="s">
        <v>109</v>
      </c>
    </row>
    <row r="666" spans="1:15" x14ac:dyDescent="0.3">
      <c r="A666" t="s">
        <v>104</v>
      </c>
      <c r="B666" t="s">
        <v>57</v>
      </c>
      <c r="C666">
        <v>30.751646000000001</v>
      </c>
      <c r="D666" s="72">
        <v>28.143006</v>
      </c>
      <c r="E666">
        <v>44558.583333331728</v>
      </c>
      <c r="F666">
        <v>29.276999999999997</v>
      </c>
      <c r="G666">
        <v>574.29999999999995</v>
      </c>
      <c r="H666">
        <v>225</v>
      </c>
      <c r="I666">
        <v>267.95</v>
      </c>
      <c r="J666">
        <v>0</v>
      </c>
      <c r="K666">
        <v>303.584</v>
      </c>
      <c r="L666">
        <v>0</v>
      </c>
      <c r="M666">
        <v>135.5436</v>
      </c>
      <c r="N666">
        <v>29.276999999999997</v>
      </c>
      <c r="O666" t="s">
        <v>109</v>
      </c>
    </row>
    <row r="667" spans="1:15" x14ac:dyDescent="0.3">
      <c r="A667" t="s">
        <v>104</v>
      </c>
      <c r="B667" t="s">
        <v>59</v>
      </c>
      <c r="C667">
        <v>29.402629000000001</v>
      </c>
      <c r="D667" s="72">
        <v>27.604528999999999</v>
      </c>
      <c r="E667">
        <v>44558.624999998392</v>
      </c>
      <c r="F667">
        <v>29.102000000000004</v>
      </c>
      <c r="G667">
        <v>567.23</v>
      </c>
      <c r="H667">
        <v>225</v>
      </c>
      <c r="I667">
        <v>278.67500000000001</v>
      </c>
      <c r="J667">
        <v>0</v>
      </c>
      <c r="K667">
        <v>317.536</v>
      </c>
      <c r="L667">
        <v>0</v>
      </c>
      <c r="M667">
        <v>86.692800000000005</v>
      </c>
      <c r="N667">
        <v>29.102000000000004</v>
      </c>
      <c r="O667" t="s">
        <v>109</v>
      </c>
    </row>
    <row r="668" spans="1:15" x14ac:dyDescent="0.3">
      <c r="A668" t="s">
        <v>104</v>
      </c>
      <c r="B668" t="s">
        <v>61</v>
      </c>
      <c r="C668">
        <v>31.194949000000001</v>
      </c>
      <c r="D668" s="72">
        <v>27.938724000000001</v>
      </c>
      <c r="E668">
        <v>44558.666666665056</v>
      </c>
      <c r="F668">
        <v>31.684999999999999</v>
      </c>
      <c r="G668">
        <v>559.5</v>
      </c>
      <c r="H668">
        <v>225</v>
      </c>
      <c r="I668">
        <v>284.06200000000001</v>
      </c>
      <c r="J668">
        <v>0</v>
      </c>
      <c r="K668">
        <v>345.63200000000001</v>
      </c>
      <c r="L668">
        <v>0</v>
      </c>
      <c r="M668">
        <v>76.275599999999997</v>
      </c>
      <c r="N668">
        <v>31.684999999999999</v>
      </c>
      <c r="O668" t="s">
        <v>109</v>
      </c>
    </row>
    <row r="669" spans="1:15" x14ac:dyDescent="0.3">
      <c r="A669" t="s">
        <v>104</v>
      </c>
      <c r="B669" t="s">
        <v>63</v>
      </c>
      <c r="C669">
        <v>50.277948000000002</v>
      </c>
      <c r="D669" s="72">
        <v>29.465972000000001</v>
      </c>
      <c r="E669">
        <v>44558.70833333172</v>
      </c>
      <c r="F669">
        <v>50.954000000000001</v>
      </c>
      <c r="G669">
        <v>552.51</v>
      </c>
      <c r="H669">
        <v>225</v>
      </c>
      <c r="I669">
        <v>281.35199999999998</v>
      </c>
      <c r="J669">
        <v>0</v>
      </c>
      <c r="K669">
        <v>333.952</v>
      </c>
      <c r="L669">
        <v>0</v>
      </c>
      <c r="M669">
        <v>108.8364</v>
      </c>
      <c r="N669">
        <v>50.954000000000001</v>
      </c>
      <c r="O669" t="s">
        <v>109</v>
      </c>
    </row>
    <row r="670" spans="1:15" x14ac:dyDescent="0.3">
      <c r="A670" t="s">
        <v>104</v>
      </c>
      <c r="B670" t="s">
        <v>64</v>
      </c>
      <c r="C670">
        <v>46.771531000000003</v>
      </c>
      <c r="D670" s="72">
        <v>34.661638000000004</v>
      </c>
      <c r="E670">
        <v>44558.749999998385</v>
      </c>
      <c r="F670">
        <v>46.063000000000002</v>
      </c>
      <c r="G670">
        <v>572.47</v>
      </c>
      <c r="H670">
        <v>225</v>
      </c>
      <c r="I670">
        <v>258.20999999999998</v>
      </c>
      <c r="J670">
        <v>0</v>
      </c>
      <c r="K670">
        <v>322.75200000000001</v>
      </c>
      <c r="L670">
        <v>0</v>
      </c>
      <c r="M670">
        <v>118.74</v>
      </c>
      <c r="N670">
        <v>46.063000000000002</v>
      </c>
      <c r="O670" t="s">
        <v>109</v>
      </c>
    </row>
    <row r="671" spans="1:15" x14ac:dyDescent="0.3">
      <c r="A671" t="s">
        <v>104</v>
      </c>
      <c r="B671" t="s">
        <v>65</v>
      </c>
      <c r="C671">
        <v>50.288555000000002</v>
      </c>
      <c r="D671" s="72">
        <v>32.481558999999997</v>
      </c>
      <c r="E671">
        <v>44558.791666665049</v>
      </c>
      <c r="F671">
        <v>54.677000000000007</v>
      </c>
      <c r="G671">
        <v>573.91999999999996</v>
      </c>
      <c r="H671">
        <v>225</v>
      </c>
      <c r="I671">
        <v>285.64400000000001</v>
      </c>
      <c r="J671">
        <v>0</v>
      </c>
      <c r="K671">
        <v>339.96800000000002</v>
      </c>
      <c r="L671">
        <v>0</v>
      </c>
      <c r="M671">
        <v>141.2628</v>
      </c>
      <c r="N671">
        <v>54.677000000000007</v>
      </c>
      <c r="O671" t="s">
        <v>109</v>
      </c>
    </row>
    <row r="672" spans="1:15" x14ac:dyDescent="0.3">
      <c r="A672" t="s">
        <v>104</v>
      </c>
      <c r="B672" t="s">
        <v>66</v>
      </c>
      <c r="C672">
        <v>37.150987000000001</v>
      </c>
      <c r="D672" s="72">
        <v>31.962465000000002</v>
      </c>
      <c r="E672">
        <v>44558.833333331713</v>
      </c>
      <c r="F672">
        <v>36.685000000000002</v>
      </c>
      <c r="G672">
        <v>553.55999999999995</v>
      </c>
      <c r="H672">
        <v>225</v>
      </c>
      <c r="I672">
        <v>279.08100000000002</v>
      </c>
      <c r="J672">
        <v>0</v>
      </c>
      <c r="K672">
        <v>333.6</v>
      </c>
      <c r="L672">
        <v>0</v>
      </c>
      <c r="M672">
        <v>142.21979999999999</v>
      </c>
      <c r="N672">
        <v>36.685000000000002</v>
      </c>
      <c r="O672" t="s">
        <v>109</v>
      </c>
    </row>
    <row r="673" spans="1:15" x14ac:dyDescent="0.3">
      <c r="A673" t="s">
        <v>104</v>
      </c>
      <c r="B673" t="s">
        <v>67</v>
      </c>
      <c r="C673">
        <v>34.719560999999999</v>
      </c>
      <c r="D673" s="72">
        <v>30.632124000000001</v>
      </c>
      <c r="E673">
        <v>44558.874999998377</v>
      </c>
      <c r="F673">
        <v>30.632124000000001</v>
      </c>
      <c r="G673">
        <v>540.1</v>
      </c>
      <c r="H673">
        <v>225</v>
      </c>
      <c r="I673">
        <v>282.08999999999997</v>
      </c>
      <c r="J673">
        <v>0</v>
      </c>
      <c r="K673">
        <v>336.28800000000001</v>
      </c>
      <c r="L673">
        <v>0</v>
      </c>
      <c r="M673">
        <v>126.3372</v>
      </c>
      <c r="N673" t="e">
        <v>#DIV/0!</v>
      </c>
      <c r="O673" t="e">
        <v>#DIV/0!</v>
      </c>
    </row>
    <row r="674" spans="1:15" x14ac:dyDescent="0.3">
      <c r="A674" t="s">
        <v>104</v>
      </c>
      <c r="B674" t="s">
        <v>69</v>
      </c>
      <c r="C674">
        <v>33.789836999999999</v>
      </c>
      <c r="D674" s="72">
        <v>28.489156999999999</v>
      </c>
      <c r="E674">
        <v>44558.916666665042</v>
      </c>
      <c r="F674">
        <v>28.489156999999999</v>
      </c>
      <c r="G674">
        <v>544.16999999999996</v>
      </c>
      <c r="H674">
        <v>225</v>
      </c>
      <c r="I674">
        <v>275.87</v>
      </c>
      <c r="J674">
        <v>0</v>
      </c>
      <c r="K674">
        <v>333.952</v>
      </c>
      <c r="L674">
        <v>0</v>
      </c>
      <c r="M674">
        <v>102.5802</v>
      </c>
      <c r="N674" t="e">
        <v>#DIV/0!</v>
      </c>
      <c r="O674" t="e">
        <v>#DIV/0!</v>
      </c>
    </row>
    <row r="675" spans="1:15" x14ac:dyDescent="0.3">
      <c r="A675" t="s">
        <v>104</v>
      </c>
      <c r="B675" t="s">
        <v>71</v>
      </c>
      <c r="C675">
        <v>29.333506</v>
      </c>
      <c r="D675" s="72">
        <v>26.571194999999999</v>
      </c>
      <c r="E675">
        <v>44558.958333331706</v>
      </c>
      <c r="F675">
        <v>26.76</v>
      </c>
      <c r="G675">
        <v>524.51</v>
      </c>
      <c r="H675">
        <v>225</v>
      </c>
      <c r="I675">
        <v>253.947</v>
      </c>
      <c r="J675">
        <v>0</v>
      </c>
      <c r="K675">
        <v>320.86399999999998</v>
      </c>
      <c r="L675">
        <v>0</v>
      </c>
      <c r="M675">
        <v>76.727400000000003</v>
      </c>
      <c r="N675">
        <v>26.76</v>
      </c>
      <c r="O675" t="s">
        <v>109</v>
      </c>
    </row>
    <row r="676" spans="1:15" x14ac:dyDescent="0.3">
      <c r="A676" t="s">
        <v>104</v>
      </c>
      <c r="B676" t="s">
        <v>73</v>
      </c>
      <c r="C676">
        <v>22.337948999999998</v>
      </c>
      <c r="D676" s="72">
        <v>24.408957000000001</v>
      </c>
      <c r="E676">
        <v>44558.99999999837</v>
      </c>
      <c r="F676">
        <v>24.499999999999996</v>
      </c>
      <c r="G676">
        <v>496.79</v>
      </c>
      <c r="H676">
        <v>225</v>
      </c>
      <c r="I676">
        <v>175.88900000000001</v>
      </c>
      <c r="J676">
        <v>0</v>
      </c>
      <c r="K676">
        <v>277.82400000000001</v>
      </c>
      <c r="L676">
        <v>0</v>
      </c>
      <c r="M676">
        <v>75.927000000000007</v>
      </c>
      <c r="N676">
        <v>24.499999999999996</v>
      </c>
      <c r="O676" t="s">
        <v>109</v>
      </c>
    </row>
    <row r="677" spans="1:15" x14ac:dyDescent="0.3">
      <c r="A677" t="s">
        <v>105</v>
      </c>
      <c r="B677" t="s">
        <v>32</v>
      </c>
      <c r="C677">
        <v>27.224741999999999</v>
      </c>
      <c r="D677" s="72">
        <v>25.671802</v>
      </c>
      <c r="E677">
        <v>44559.041666665034</v>
      </c>
      <c r="F677">
        <v>25.689999999999998</v>
      </c>
      <c r="G677">
        <v>475.73</v>
      </c>
      <c r="H677">
        <v>225</v>
      </c>
      <c r="I677">
        <v>136.71899999999999</v>
      </c>
      <c r="J677">
        <v>0</v>
      </c>
      <c r="K677">
        <v>256.22399999999999</v>
      </c>
      <c r="L677">
        <v>0</v>
      </c>
      <c r="M677">
        <v>75.421199999999999</v>
      </c>
      <c r="N677">
        <v>25.689999999999998</v>
      </c>
      <c r="O677" t="s">
        <v>109</v>
      </c>
    </row>
    <row r="678" spans="1:15" x14ac:dyDescent="0.3">
      <c r="A678" t="s">
        <v>105</v>
      </c>
      <c r="B678" t="s">
        <v>36</v>
      </c>
      <c r="C678">
        <v>23.694936999999999</v>
      </c>
      <c r="D678" s="72">
        <v>23.469470999999999</v>
      </c>
      <c r="E678">
        <v>44559.083333331699</v>
      </c>
      <c r="F678">
        <v>23.330000000000002</v>
      </c>
      <c r="G678">
        <v>459.19</v>
      </c>
      <c r="H678">
        <v>225</v>
      </c>
      <c r="I678">
        <v>125.488</v>
      </c>
      <c r="J678">
        <v>0</v>
      </c>
      <c r="K678">
        <v>252.06399999999999</v>
      </c>
      <c r="L678">
        <v>0</v>
      </c>
      <c r="M678">
        <v>75.282600000000002</v>
      </c>
      <c r="N678">
        <v>23.330000000000002</v>
      </c>
      <c r="O678" t="s">
        <v>109</v>
      </c>
    </row>
    <row r="679" spans="1:15" x14ac:dyDescent="0.3">
      <c r="A679" t="s">
        <v>105</v>
      </c>
      <c r="B679" t="s">
        <v>37</v>
      </c>
      <c r="C679">
        <v>22.474861000000001</v>
      </c>
      <c r="D679" s="72">
        <v>22.760750000000002</v>
      </c>
      <c r="E679">
        <v>44559.124999998363</v>
      </c>
      <c r="F679">
        <v>22.65</v>
      </c>
      <c r="G679">
        <v>450.71</v>
      </c>
      <c r="H679">
        <v>225</v>
      </c>
      <c r="I679">
        <v>69.12</v>
      </c>
      <c r="J679">
        <v>0</v>
      </c>
      <c r="K679">
        <v>229.92</v>
      </c>
      <c r="L679">
        <v>0</v>
      </c>
      <c r="M679">
        <v>75.171599999999998</v>
      </c>
      <c r="N679">
        <v>22.65</v>
      </c>
      <c r="O679" t="s">
        <v>109</v>
      </c>
    </row>
    <row r="680" spans="1:15" x14ac:dyDescent="0.3">
      <c r="A680" t="s">
        <v>105</v>
      </c>
      <c r="B680" t="s">
        <v>38</v>
      </c>
      <c r="C680">
        <v>23.221253999999998</v>
      </c>
      <c r="D680" s="72">
        <v>22.778338000000002</v>
      </c>
      <c r="E680">
        <v>44559.166666665027</v>
      </c>
      <c r="F680">
        <v>22.669999999999998</v>
      </c>
      <c r="G680">
        <v>452.39</v>
      </c>
      <c r="H680">
        <v>225</v>
      </c>
      <c r="I680">
        <v>71.144999999999996</v>
      </c>
      <c r="J680">
        <v>0</v>
      </c>
      <c r="K680">
        <v>201.376</v>
      </c>
      <c r="L680">
        <v>0</v>
      </c>
      <c r="M680">
        <v>75.771000000000001</v>
      </c>
      <c r="N680">
        <v>22.669999999999998</v>
      </c>
      <c r="O680" t="s">
        <v>109</v>
      </c>
    </row>
    <row r="681" spans="1:15" x14ac:dyDescent="0.3">
      <c r="A681" t="s">
        <v>105</v>
      </c>
      <c r="B681" t="s">
        <v>39</v>
      </c>
      <c r="C681">
        <v>23.855360999999998</v>
      </c>
      <c r="D681" s="72">
        <v>22.825565000000001</v>
      </c>
      <c r="E681">
        <v>44559.208333331691</v>
      </c>
      <c r="F681">
        <v>22.72</v>
      </c>
      <c r="G681">
        <v>457.55</v>
      </c>
      <c r="H681">
        <v>225</v>
      </c>
      <c r="I681">
        <v>67.183000000000007</v>
      </c>
      <c r="J681">
        <v>0</v>
      </c>
      <c r="K681">
        <v>190.52799999999999</v>
      </c>
      <c r="L681">
        <v>0</v>
      </c>
      <c r="M681">
        <v>75.372</v>
      </c>
      <c r="N681">
        <v>22.72</v>
      </c>
      <c r="O681" t="s">
        <v>109</v>
      </c>
    </row>
    <row r="682" spans="1:15" x14ac:dyDescent="0.3">
      <c r="A682" t="s">
        <v>105</v>
      </c>
      <c r="B682" t="s">
        <v>41</v>
      </c>
      <c r="C682">
        <v>24.336337</v>
      </c>
      <c r="D682" s="72">
        <v>24.079384999999998</v>
      </c>
      <c r="E682">
        <v>44559.249999998356</v>
      </c>
      <c r="F682">
        <v>24.020000000000003</v>
      </c>
      <c r="G682">
        <v>479.02</v>
      </c>
      <c r="H682">
        <v>225</v>
      </c>
      <c r="I682">
        <v>66.278999999999996</v>
      </c>
      <c r="J682">
        <v>0</v>
      </c>
      <c r="K682">
        <v>177.50399999999999</v>
      </c>
      <c r="L682">
        <v>0</v>
      </c>
      <c r="M682">
        <v>75.392399999999995</v>
      </c>
      <c r="N682">
        <v>24.020000000000003</v>
      </c>
      <c r="O682" t="s">
        <v>109</v>
      </c>
    </row>
    <row r="683" spans="1:15" x14ac:dyDescent="0.3">
      <c r="A683" t="s">
        <v>105</v>
      </c>
      <c r="B683" t="s">
        <v>43</v>
      </c>
      <c r="C683">
        <v>28.334752999999999</v>
      </c>
      <c r="D683" s="72">
        <v>27.252794000000002</v>
      </c>
      <c r="E683">
        <v>44559.29166666502</v>
      </c>
      <c r="F683">
        <v>27.410301538059628</v>
      </c>
      <c r="G683">
        <v>501.83</v>
      </c>
      <c r="H683">
        <v>225</v>
      </c>
      <c r="I683">
        <v>101.044</v>
      </c>
      <c r="J683">
        <v>0</v>
      </c>
      <c r="K683">
        <v>175.71199999999999</v>
      </c>
      <c r="L683">
        <v>0</v>
      </c>
      <c r="M683">
        <v>79.051199999999994</v>
      </c>
      <c r="N683">
        <v>27.410301538059628</v>
      </c>
      <c r="O683" t="s">
        <v>109</v>
      </c>
    </row>
    <row r="684" spans="1:15" x14ac:dyDescent="0.3">
      <c r="A684" t="s">
        <v>105</v>
      </c>
      <c r="B684" t="s">
        <v>45</v>
      </c>
      <c r="C684">
        <v>27.642969000000001</v>
      </c>
      <c r="D684" s="72">
        <v>30.123652</v>
      </c>
      <c r="E684">
        <v>44559.333333331684</v>
      </c>
      <c r="F684">
        <v>27.283999999999999</v>
      </c>
      <c r="G684">
        <v>537.12</v>
      </c>
      <c r="H684">
        <v>225</v>
      </c>
      <c r="I684">
        <v>110.178</v>
      </c>
      <c r="J684">
        <v>0</v>
      </c>
      <c r="K684">
        <v>164.70400000000001</v>
      </c>
      <c r="L684">
        <v>0</v>
      </c>
      <c r="M684">
        <v>76.358400000000003</v>
      </c>
      <c r="N684">
        <v>27.283999999999999</v>
      </c>
      <c r="O684" t="s">
        <v>109</v>
      </c>
    </row>
    <row r="685" spans="1:15" x14ac:dyDescent="0.3">
      <c r="A685" t="s">
        <v>105</v>
      </c>
      <c r="B685" t="s">
        <v>47</v>
      </c>
      <c r="C685">
        <v>28.352264999999999</v>
      </c>
      <c r="D685" s="72">
        <v>31.560808999999999</v>
      </c>
      <c r="E685">
        <v>44559.374999998348</v>
      </c>
      <c r="F685">
        <v>27.422000000000001</v>
      </c>
      <c r="G685">
        <v>541.95000000000005</v>
      </c>
      <c r="H685">
        <v>225</v>
      </c>
      <c r="I685">
        <v>125.78700000000001</v>
      </c>
      <c r="J685">
        <v>0</v>
      </c>
      <c r="K685">
        <v>174.304</v>
      </c>
      <c r="L685">
        <v>0</v>
      </c>
      <c r="M685">
        <v>86.749799999999993</v>
      </c>
      <c r="N685">
        <v>27.422000000000001</v>
      </c>
      <c r="O685" t="s">
        <v>109</v>
      </c>
    </row>
    <row r="686" spans="1:15" x14ac:dyDescent="0.3">
      <c r="A686" t="s">
        <v>105</v>
      </c>
      <c r="B686" t="s">
        <v>49</v>
      </c>
      <c r="C686">
        <v>26.713652</v>
      </c>
      <c r="D686" s="72">
        <v>32.980333999999999</v>
      </c>
      <c r="E686">
        <v>44559.416666665013</v>
      </c>
      <c r="F686">
        <v>25.773</v>
      </c>
      <c r="G686">
        <v>553.05999999999995</v>
      </c>
      <c r="H686">
        <v>225</v>
      </c>
      <c r="I686">
        <v>81.790000000000006</v>
      </c>
      <c r="J686">
        <v>0</v>
      </c>
      <c r="K686">
        <v>189.15199999999999</v>
      </c>
      <c r="L686">
        <v>0</v>
      </c>
      <c r="M686">
        <v>76.965599999999995</v>
      </c>
      <c r="N686">
        <v>25.773</v>
      </c>
      <c r="O686" t="s">
        <v>109</v>
      </c>
    </row>
    <row r="687" spans="1:15" x14ac:dyDescent="0.3">
      <c r="A687" t="s">
        <v>105</v>
      </c>
      <c r="B687" t="s">
        <v>50</v>
      </c>
      <c r="C687">
        <v>34.729581000000003</v>
      </c>
      <c r="D687" s="72">
        <v>34.561886000000001</v>
      </c>
      <c r="E687">
        <v>44559.458333331677</v>
      </c>
      <c r="F687">
        <v>32.356999999999999</v>
      </c>
      <c r="G687">
        <v>558.05999999999995</v>
      </c>
      <c r="H687">
        <v>225</v>
      </c>
      <c r="I687">
        <v>128.15700000000001</v>
      </c>
      <c r="J687">
        <v>0</v>
      </c>
      <c r="K687">
        <v>216.096</v>
      </c>
      <c r="L687">
        <v>0</v>
      </c>
      <c r="M687">
        <v>84.860399999999998</v>
      </c>
      <c r="N687">
        <v>32.356999999999999</v>
      </c>
      <c r="O687" t="s">
        <v>109</v>
      </c>
    </row>
    <row r="688" spans="1:15" x14ac:dyDescent="0.3">
      <c r="A688" t="s">
        <v>105</v>
      </c>
      <c r="B688" t="s">
        <v>51</v>
      </c>
      <c r="C688">
        <v>25.475641</v>
      </c>
      <c r="D688" s="72">
        <v>33.293672000000001</v>
      </c>
      <c r="E688">
        <v>44559.499999998341</v>
      </c>
      <c r="F688">
        <v>25.13</v>
      </c>
      <c r="G688">
        <v>559.57000000000005</v>
      </c>
      <c r="H688">
        <v>225</v>
      </c>
      <c r="I688">
        <v>201.929</v>
      </c>
      <c r="J688">
        <v>0</v>
      </c>
      <c r="K688">
        <v>220.96</v>
      </c>
      <c r="L688">
        <v>0</v>
      </c>
      <c r="M688">
        <v>83.785799999999995</v>
      </c>
      <c r="N688">
        <v>25.13</v>
      </c>
      <c r="O688" t="s">
        <v>109</v>
      </c>
    </row>
    <row r="689" spans="1:15" x14ac:dyDescent="0.3">
      <c r="A689" t="s">
        <v>105</v>
      </c>
      <c r="B689" t="s">
        <v>54</v>
      </c>
      <c r="C689">
        <v>24.875124</v>
      </c>
      <c r="D689" s="72">
        <v>33.904916999999998</v>
      </c>
      <c r="E689">
        <v>44559.541666665005</v>
      </c>
      <c r="F689">
        <v>24.532999999999998</v>
      </c>
      <c r="G689">
        <v>553.17999999999995</v>
      </c>
      <c r="H689">
        <v>225</v>
      </c>
      <c r="I689">
        <v>187.67599999999999</v>
      </c>
      <c r="J689">
        <v>0</v>
      </c>
      <c r="K689">
        <v>205.40799999999999</v>
      </c>
      <c r="L689">
        <v>0</v>
      </c>
      <c r="M689">
        <v>75.571200000000005</v>
      </c>
      <c r="N689">
        <v>24.532999999999998</v>
      </c>
      <c r="O689" t="s">
        <v>109</v>
      </c>
    </row>
    <row r="690" spans="1:15" x14ac:dyDescent="0.3">
      <c r="A690" t="s">
        <v>105</v>
      </c>
      <c r="B690" t="s">
        <v>57</v>
      </c>
      <c r="C690">
        <v>28.963087999999999</v>
      </c>
      <c r="D690" s="72">
        <v>31.980353000000001</v>
      </c>
      <c r="E690">
        <v>44559.58333333167</v>
      </c>
      <c r="F690">
        <v>27.465</v>
      </c>
      <c r="G690">
        <v>550.96</v>
      </c>
      <c r="H690">
        <v>225</v>
      </c>
      <c r="I690">
        <v>216.405</v>
      </c>
      <c r="J690">
        <v>0</v>
      </c>
      <c r="K690">
        <v>222.08</v>
      </c>
      <c r="L690">
        <v>0</v>
      </c>
      <c r="M690">
        <v>78.227400000000003</v>
      </c>
      <c r="N690">
        <v>27.465</v>
      </c>
      <c r="O690" t="s">
        <v>109</v>
      </c>
    </row>
    <row r="691" spans="1:15" x14ac:dyDescent="0.3">
      <c r="A691" t="s">
        <v>105</v>
      </c>
      <c r="B691" t="s">
        <v>59</v>
      </c>
      <c r="C691">
        <v>27.273112000000001</v>
      </c>
      <c r="D691" s="72">
        <v>30.681265</v>
      </c>
      <c r="E691">
        <v>44559.624999998334</v>
      </c>
      <c r="F691">
        <v>26.015000000000001</v>
      </c>
      <c r="G691">
        <v>546.16999999999996</v>
      </c>
      <c r="H691">
        <v>225</v>
      </c>
      <c r="I691">
        <v>263.04399999999998</v>
      </c>
      <c r="J691">
        <v>0</v>
      </c>
      <c r="K691">
        <v>255.26400000000001</v>
      </c>
      <c r="L691">
        <v>0</v>
      </c>
      <c r="M691">
        <v>77.195400000000006</v>
      </c>
      <c r="N691">
        <v>26.015000000000001</v>
      </c>
      <c r="O691" t="s">
        <v>109</v>
      </c>
    </row>
    <row r="692" spans="1:15" x14ac:dyDescent="0.3">
      <c r="A692" t="s">
        <v>105</v>
      </c>
      <c r="B692" t="s">
        <v>61</v>
      </c>
      <c r="C692">
        <v>33.364685000000001</v>
      </c>
      <c r="D692" s="72">
        <v>30.817595000000001</v>
      </c>
      <c r="E692">
        <v>44559.666666664998</v>
      </c>
      <c r="F692">
        <v>30.069999999999997</v>
      </c>
      <c r="G692">
        <v>549.82000000000005</v>
      </c>
      <c r="H692">
        <v>225</v>
      </c>
      <c r="I692">
        <v>285.77699999999999</v>
      </c>
      <c r="J692">
        <v>0</v>
      </c>
      <c r="K692">
        <v>286.49599999999998</v>
      </c>
      <c r="L692">
        <v>0</v>
      </c>
      <c r="M692">
        <v>77.642399999999995</v>
      </c>
      <c r="N692">
        <v>30.069999999999997</v>
      </c>
      <c r="O692" t="s">
        <v>109</v>
      </c>
    </row>
    <row r="693" spans="1:15" x14ac:dyDescent="0.3">
      <c r="A693" t="s">
        <v>105</v>
      </c>
      <c r="B693" t="s">
        <v>63</v>
      </c>
      <c r="C693">
        <v>32.774931000000002</v>
      </c>
      <c r="D693" s="72">
        <v>33.654975</v>
      </c>
      <c r="E693">
        <v>44559.708333331662</v>
      </c>
      <c r="F693">
        <v>29.588999999999999</v>
      </c>
      <c r="G693">
        <v>547.36</v>
      </c>
      <c r="H693">
        <v>225</v>
      </c>
      <c r="I693">
        <v>294.5</v>
      </c>
      <c r="J693">
        <v>0</v>
      </c>
      <c r="K693">
        <v>318.62400000000002</v>
      </c>
      <c r="L693">
        <v>0</v>
      </c>
      <c r="M693">
        <v>85.453800000000001</v>
      </c>
      <c r="N693">
        <v>29.588999999999999</v>
      </c>
      <c r="O693" t="s">
        <v>109</v>
      </c>
    </row>
    <row r="694" spans="1:15" x14ac:dyDescent="0.3">
      <c r="A694" t="s">
        <v>105</v>
      </c>
      <c r="B694" t="s">
        <v>64</v>
      </c>
      <c r="C694">
        <v>43.854519000000003</v>
      </c>
      <c r="D694" s="72">
        <v>39.589630999999997</v>
      </c>
      <c r="E694">
        <v>44559.749999998327</v>
      </c>
      <c r="F694">
        <v>40.344999999999999</v>
      </c>
      <c r="G694">
        <v>575.5</v>
      </c>
      <c r="H694">
        <v>225</v>
      </c>
      <c r="I694">
        <v>280.38099999999997</v>
      </c>
      <c r="J694">
        <v>0</v>
      </c>
      <c r="K694">
        <v>335.488</v>
      </c>
      <c r="L694">
        <v>0</v>
      </c>
      <c r="M694">
        <v>109.7316</v>
      </c>
      <c r="N694">
        <v>40.344999999999999</v>
      </c>
      <c r="O694" t="s">
        <v>109</v>
      </c>
    </row>
    <row r="695" spans="1:15" x14ac:dyDescent="0.3">
      <c r="A695" t="s">
        <v>105</v>
      </c>
      <c r="B695" t="s">
        <v>65</v>
      </c>
      <c r="C695">
        <v>40.392851999999998</v>
      </c>
      <c r="D695" s="72">
        <v>35.364355000000003</v>
      </c>
      <c r="E695">
        <v>44559.791666664991</v>
      </c>
      <c r="F695">
        <v>38.306000000000004</v>
      </c>
      <c r="G695">
        <v>574.87</v>
      </c>
      <c r="H695">
        <v>225</v>
      </c>
      <c r="I695">
        <v>292.78699999999998</v>
      </c>
      <c r="J695">
        <v>0</v>
      </c>
      <c r="K695">
        <v>341.6</v>
      </c>
      <c r="L695">
        <v>0</v>
      </c>
      <c r="M695">
        <v>135.87180000000001</v>
      </c>
      <c r="N695">
        <v>38.306000000000004</v>
      </c>
      <c r="O695" t="s">
        <v>109</v>
      </c>
    </row>
    <row r="696" spans="1:15" x14ac:dyDescent="0.3">
      <c r="A696" t="s">
        <v>105</v>
      </c>
      <c r="B696" t="s">
        <v>66</v>
      </c>
      <c r="C696">
        <v>124.03578400000001</v>
      </c>
      <c r="D696" s="72">
        <v>35.095495999999997</v>
      </c>
      <c r="E696">
        <v>44559.833333331655</v>
      </c>
      <c r="F696">
        <v>99.944999999999993</v>
      </c>
      <c r="G696">
        <v>583.17999999999995</v>
      </c>
      <c r="H696">
        <v>225</v>
      </c>
      <c r="I696">
        <v>283.01799999999997</v>
      </c>
      <c r="J696">
        <v>0</v>
      </c>
      <c r="K696">
        <v>335.77600000000001</v>
      </c>
      <c r="L696">
        <v>0</v>
      </c>
      <c r="M696">
        <v>136.99379999999999</v>
      </c>
      <c r="N696">
        <v>99.944999999999993</v>
      </c>
      <c r="O696" t="s">
        <v>109</v>
      </c>
    </row>
    <row r="697" spans="1:15" x14ac:dyDescent="0.3">
      <c r="A697" t="s">
        <v>105</v>
      </c>
      <c r="B697" t="s">
        <v>67</v>
      </c>
      <c r="C697">
        <v>32.870761000000002</v>
      </c>
      <c r="D697" s="72">
        <v>32.472386999999998</v>
      </c>
      <c r="E697">
        <v>44559.874999998319</v>
      </c>
      <c r="F697">
        <v>29.898</v>
      </c>
      <c r="G697">
        <v>568.66</v>
      </c>
      <c r="H697">
        <v>225</v>
      </c>
      <c r="I697">
        <v>285.089</v>
      </c>
      <c r="J697">
        <v>0</v>
      </c>
      <c r="K697">
        <v>337.66399999999999</v>
      </c>
      <c r="L697">
        <v>0</v>
      </c>
      <c r="M697">
        <v>132.30779999999999</v>
      </c>
      <c r="N697">
        <v>29.898</v>
      </c>
      <c r="O697" t="s">
        <v>109</v>
      </c>
    </row>
    <row r="698" spans="1:15" x14ac:dyDescent="0.3">
      <c r="A698" t="s">
        <v>105</v>
      </c>
      <c r="B698" t="s">
        <v>69</v>
      </c>
      <c r="C698">
        <v>29.488094</v>
      </c>
      <c r="D698" s="72">
        <v>28.854472999999999</v>
      </c>
      <c r="E698">
        <v>44559.916666664983</v>
      </c>
      <c r="F698">
        <v>22.643999999999998</v>
      </c>
      <c r="G698">
        <v>563.16999999999996</v>
      </c>
      <c r="H698">
        <v>225</v>
      </c>
      <c r="I698">
        <v>271.625</v>
      </c>
      <c r="J698">
        <v>0</v>
      </c>
      <c r="K698">
        <v>327.488</v>
      </c>
      <c r="L698">
        <v>0</v>
      </c>
      <c r="M698">
        <v>114.9414</v>
      </c>
      <c r="N698">
        <v>22.643999999999998</v>
      </c>
      <c r="O698" t="s">
        <v>109</v>
      </c>
    </row>
    <row r="699" spans="1:15" x14ac:dyDescent="0.3">
      <c r="A699" t="s">
        <v>105</v>
      </c>
      <c r="B699" t="s">
        <v>71</v>
      </c>
      <c r="C699">
        <v>24.447921999999998</v>
      </c>
      <c r="D699" s="72">
        <v>26.044625</v>
      </c>
      <c r="E699">
        <v>44559.958333331648</v>
      </c>
      <c r="F699">
        <v>22.526</v>
      </c>
      <c r="G699">
        <v>558.66</v>
      </c>
      <c r="H699">
        <v>225</v>
      </c>
      <c r="I699">
        <v>239.50299999999999</v>
      </c>
      <c r="J699">
        <v>0</v>
      </c>
      <c r="K699">
        <v>293.66399999999999</v>
      </c>
      <c r="L699">
        <v>0</v>
      </c>
      <c r="M699">
        <v>80.034599999999998</v>
      </c>
      <c r="N699">
        <v>22.526</v>
      </c>
      <c r="O699" t="s">
        <v>109</v>
      </c>
    </row>
    <row r="700" spans="1:15" x14ac:dyDescent="0.3">
      <c r="A700" t="s">
        <v>105</v>
      </c>
      <c r="B700" t="s">
        <v>73</v>
      </c>
      <c r="C700">
        <v>22.909265999999999</v>
      </c>
      <c r="D700" s="72">
        <v>24.163591</v>
      </c>
      <c r="E700">
        <v>44559.999999998312</v>
      </c>
      <c r="F700">
        <v>24.23</v>
      </c>
      <c r="G700">
        <v>522.34</v>
      </c>
      <c r="H700">
        <v>225</v>
      </c>
      <c r="I700">
        <v>183.84</v>
      </c>
      <c r="J700">
        <v>0</v>
      </c>
      <c r="K700">
        <v>209.28</v>
      </c>
      <c r="L700">
        <v>0</v>
      </c>
      <c r="M700">
        <v>76.164000000000001</v>
      </c>
      <c r="N700">
        <v>24.23</v>
      </c>
      <c r="O700" t="s">
        <v>109</v>
      </c>
    </row>
    <row r="701" spans="1:15" x14ac:dyDescent="0.3">
      <c r="A701" t="s">
        <v>106</v>
      </c>
      <c r="B701" t="s">
        <v>32</v>
      </c>
      <c r="C701">
        <v>26.982526</v>
      </c>
      <c r="D701" s="72">
        <v>25.448674</v>
      </c>
      <c r="E701">
        <v>44560.041666664976</v>
      </c>
      <c r="F701">
        <v>25.36</v>
      </c>
      <c r="G701">
        <v>496.85</v>
      </c>
      <c r="H701">
        <v>225</v>
      </c>
      <c r="I701">
        <v>128.90700000000001</v>
      </c>
      <c r="J701">
        <v>0</v>
      </c>
      <c r="K701">
        <v>152.512</v>
      </c>
      <c r="L701">
        <v>0</v>
      </c>
      <c r="M701">
        <v>76.227599999999995</v>
      </c>
      <c r="N701">
        <v>25.36</v>
      </c>
      <c r="O701" t="s">
        <v>109</v>
      </c>
    </row>
    <row r="702" spans="1:15" x14ac:dyDescent="0.3">
      <c r="A702" t="s">
        <v>106</v>
      </c>
      <c r="B702" t="s">
        <v>36</v>
      </c>
      <c r="C702">
        <v>28.665883000000001</v>
      </c>
      <c r="D702" s="72">
        <v>23.72034</v>
      </c>
      <c r="E702">
        <v>44560.08333333164</v>
      </c>
      <c r="F702">
        <v>23.060000000000002</v>
      </c>
      <c r="G702">
        <v>485.27</v>
      </c>
      <c r="H702">
        <v>225</v>
      </c>
      <c r="I702">
        <v>172.97499999999999</v>
      </c>
      <c r="J702">
        <v>0</v>
      </c>
      <c r="K702">
        <v>151.42400000000001</v>
      </c>
      <c r="L702">
        <v>0</v>
      </c>
      <c r="M702">
        <v>76.112399999999994</v>
      </c>
      <c r="N702">
        <v>23.060000000000002</v>
      </c>
      <c r="O702" t="s">
        <v>109</v>
      </c>
    </row>
    <row r="703" spans="1:15" x14ac:dyDescent="0.3">
      <c r="A703" t="s">
        <v>106</v>
      </c>
      <c r="B703" t="s">
        <v>37</v>
      </c>
      <c r="C703">
        <v>26.513157</v>
      </c>
      <c r="D703" s="72">
        <v>23.435020999999999</v>
      </c>
      <c r="E703">
        <v>44560.124999998305</v>
      </c>
      <c r="F703">
        <v>22.77</v>
      </c>
      <c r="G703">
        <v>483.64</v>
      </c>
      <c r="H703">
        <v>225</v>
      </c>
      <c r="I703">
        <v>192.35300000000001</v>
      </c>
      <c r="J703">
        <v>0</v>
      </c>
      <c r="K703">
        <v>151.42400000000001</v>
      </c>
      <c r="L703">
        <v>0</v>
      </c>
      <c r="M703">
        <v>76.165199999999999</v>
      </c>
      <c r="N703">
        <v>22.77</v>
      </c>
      <c r="O703" t="s">
        <v>109</v>
      </c>
    </row>
    <row r="704" spans="1:15" x14ac:dyDescent="0.3">
      <c r="A704" t="s">
        <v>106</v>
      </c>
      <c r="B704" t="s">
        <v>38</v>
      </c>
      <c r="C704">
        <v>30.248550999999999</v>
      </c>
      <c r="D704" s="72">
        <v>23.291312000000001</v>
      </c>
      <c r="E704">
        <v>44560.166666664969</v>
      </c>
      <c r="F704">
        <v>22.59</v>
      </c>
      <c r="G704">
        <v>478.14</v>
      </c>
      <c r="H704">
        <v>225</v>
      </c>
      <c r="I704">
        <v>169.23599999999999</v>
      </c>
      <c r="J704">
        <v>0</v>
      </c>
      <c r="K704">
        <v>150.976</v>
      </c>
      <c r="L704">
        <v>0</v>
      </c>
      <c r="M704">
        <v>76.186800000000005</v>
      </c>
      <c r="N704">
        <v>22.59</v>
      </c>
      <c r="O704" t="s">
        <v>109</v>
      </c>
    </row>
    <row r="705" spans="1:15" x14ac:dyDescent="0.3">
      <c r="A705" t="s">
        <v>106</v>
      </c>
      <c r="B705" t="s">
        <v>39</v>
      </c>
      <c r="C705">
        <v>29.778883</v>
      </c>
      <c r="D705" s="72">
        <v>23.761039</v>
      </c>
      <c r="E705">
        <v>44560.208333331633</v>
      </c>
      <c r="F705">
        <v>23.109999999999996</v>
      </c>
      <c r="G705">
        <v>487.36</v>
      </c>
      <c r="H705">
        <v>225</v>
      </c>
      <c r="I705">
        <v>186.53800000000001</v>
      </c>
      <c r="J705">
        <v>0</v>
      </c>
      <c r="K705">
        <v>166.88</v>
      </c>
      <c r="L705">
        <v>0</v>
      </c>
      <c r="M705">
        <v>81.522000000000006</v>
      </c>
      <c r="N705">
        <v>23.109999999999996</v>
      </c>
      <c r="O705" t="s">
        <v>109</v>
      </c>
    </row>
    <row r="706" spans="1:15" x14ac:dyDescent="0.3">
      <c r="A706" t="s">
        <v>106</v>
      </c>
      <c r="B706" t="s">
        <v>41</v>
      </c>
      <c r="C706">
        <v>24.451864</v>
      </c>
      <c r="D706" s="72">
        <v>25.364961999999998</v>
      </c>
      <c r="E706">
        <v>44560.249999998297</v>
      </c>
      <c r="F706">
        <v>24.439999999999998</v>
      </c>
      <c r="G706">
        <v>498.94</v>
      </c>
      <c r="H706">
        <v>225</v>
      </c>
      <c r="I706">
        <v>134.72399999999999</v>
      </c>
      <c r="J706">
        <v>0</v>
      </c>
      <c r="K706">
        <v>176.19200000000001</v>
      </c>
      <c r="L706">
        <v>0</v>
      </c>
      <c r="M706">
        <v>78.081599999999995</v>
      </c>
      <c r="N706">
        <v>24.439999999999998</v>
      </c>
      <c r="O706" t="s">
        <v>109</v>
      </c>
    </row>
    <row r="707" spans="1:15" x14ac:dyDescent="0.3">
      <c r="A707" t="s">
        <v>106</v>
      </c>
      <c r="B707" t="s">
        <v>43</v>
      </c>
      <c r="C707">
        <v>28.239597</v>
      </c>
      <c r="D707" s="72">
        <v>28.693922000000001</v>
      </c>
      <c r="E707">
        <v>44560.291666664962</v>
      </c>
      <c r="F707">
        <v>26.971548763756147</v>
      </c>
      <c r="G707">
        <v>529.57000000000005</v>
      </c>
      <c r="H707">
        <v>225</v>
      </c>
      <c r="I707">
        <v>105.857</v>
      </c>
      <c r="J707">
        <v>0</v>
      </c>
      <c r="K707">
        <v>182.16149999999999</v>
      </c>
      <c r="L707">
        <v>0</v>
      </c>
      <c r="M707">
        <v>75.428399999999996</v>
      </c>
      <c r="N707">
        <v>26.971548763756147</v>
      </c>
      <c r="O707" t="s">
        <v>109</v>
      </c>
    </row>
    <row r="708" spans="1:15" x14ac:dyDescent="0.3">
      <c r="A708" t="s">
        <v>106</v>
      </c>
      <c r="B708" t="s">
        <v>45</v>
      </c>
      <c r="C708">
        <v>29.081900000000001</v>
      </c>
      <c r="D708" s="72">
        <v>34.492961999999999</v>
      </c>
      <c r="E708">
        <v>44560.333333331626</v>
      </c>
      <c r="F708">
        <v>27.534000000000002</v>
      </c>
      <c r="G708">
        <v>563.63</v>
      </c>
      <c r="H708">
        <v>225</v>
      </c>
      <c r="I708">
        <v>162.75399999999999</v>
      </c>
      <c r="J708">
        <v>0</v>
      </c>
      <c r="K708">
        <v>199.744</v>
      </c>
      <c r="L708">
        <v>0</v>
      </c>
      <c r="M708">
        <v>77.175600000000003</v>
      </c>
      <c r="N708">
        <v>27.534000000000002</v>
      </c>
      <c r="O708" t="s">
        <v>109</v>
      </c>
    </row>
    <row r="709" spans="1:15" x14ac:dyDescent="0.3">
      <c r="A709" t="s">
        <v>106</v>
      </c>
      <c r="B709" t="s">
        <v>47</v>
      </c>
      <c r="C709">
        <v>34.057136999999997</v>
      </c>
      <c r="D709" s="72">
        <v>34.867227</v>
      </c>
      <c r="E709">
        <v>44560.37499999829</v>
      </c>
      <c r="F709">
        <v>32.907999999999994</v>
      </c>
      <c r="G709">
        <v>573.14</v>
      </c>
      <c r="H709">
        <v>225</v>
      </c>
      <c r="I709">
        <v>220.23500000000001</v>
      </c>
      <c r="J709">
        <v>0</v>
      </c>
      <c r="K709">
        <v>229.792</v>
      </c>
      <c r="L709">
        <v>0</v>
      </c>
      <c r="M709">
        <v>94.354799999999997</v>
      </c>
      <c r="N709">
        <v>32.907999999999994</v>
      </c>
      <c r="O709" t="s">
        <v>109</v>
      </c>
    </row>
    <row r="710" spans="1:15" x14ac:dyDescent="0.3">
      <c r="A710" t="s">
        <v>106</v>
      </c>
      <c r="B710" t="s">
        <v>49</v>
      </c>
      <c r="C710">
        <v>30.795456000000001</v>
      </c>
      <c r="D710" s="72">
        <v>35.503207000000003</v>
      </c>
      <c r="E710">
        <v>44560.416666664954</v>
      </c>
      <c r="F710">
        <v>30.317999999999998</v>
      </c>
      <c r="G710">
        <v>579.86</v>
      </c>
      <c r="H710">
        <v>225</v>
      </c>
      <c r="I710">
        <v>212.07</v>
      </c>
      <c r="J710">
        <v>0</v>
      </c>
      <c r="K710">
        <v>271.68</v>
      </c>
      <c r="L710">
        <v>0</v>
      </c>
      <c r="M710">
        <v>101.7564</v>
      </c>
      <c r="N710">
        <v>30.317999999999998</v>
      </c>
      <c r="O710" t="s">
        <v>109</v>
      </c>
    </row>
    <row r="711" spans="1:15" x14ac:dyDescent="0.3">
      <c r="A711" t="s">
        <v>106</v>
      </c>
      <c r="B711" t="s">
        <v>50</v>
      </c>
      <c r="C711">
        <v>33.451625</v>
      </c>
      <c r="D711" s="72">
        <v>37.146776000000003</v>
      </c>
      <c r="E711">
        <v>44560.458333331619</v>
      </c>
      <c r="F711">
        <v>32.451000000000001</v>
      </c>
      <c r="G711">
        <v>584.23</v>
      </c>
      <c r="H711">
        <v>225</v>
      </c>
      <c r="I711">
        <v>267.61</v>
      </c>
      <c r="J711">
        <v>0</v>
      </c>
      <c r="K711">
        <v>319.74400000000003</v>
      </c>
      <c r="L711">
        <v>0</v>
      </c>
      <c r="M711">
        <v>102.0384</v>
      </c>
      <c r="N711">
        <v>32.451000000000001</v>
      </c>
      <c r="O711" t="s">
        <v>109</v>
      </c>
    </row>
    <row r="712" spans="1:15" x14ac:dyDescent="0.3">
      <c r="A712" t="s">
        <v>106</v>
      </c>
      <c r="B712" t="s">
        <v>51</v>
      </c>
      <c r="C712">
        <v>38.185639999999999</v>
      </c>
      <c r="D712" s="72">
        <v>37.101815000000002</v>
      </c>
      <c r="E712">
        <v>44560.499999998283</v>
      </c>
      <c r="F712">
        <v>38.530999999999992</v>
      </c>
      <c r="G712">
        <v>577.53</v>
      </c>
      <c r="H712">
        <v>225</v>
      </c>
      <c r="I712">
        <v>290.03199999999998</v>
      </c>
      <c r="J712">
        <v>0</v>
      </c>
      <c r="K712">
        <v>344</v>
      </c>
      <c r="L712">
        <v>0</v>
      </c>
      <c r="M712">
        <v>127.9128</v>
      </c>
      <c r="N712">
        <v>38.530999999999992</v>
      </c>
      <c r="O712" t="s">
        <v>109</v>
      </c>
    </row>
    <row r="713" spans="1:15" x14ac:dyDescent="0.3">
      <c r="A713" t="s">
        <v>106</v>
      </c>
      <c r="B713" t="s">
        <v>54</v>
      </c>
      <c r="C713">
        <v>29.983352</v>
      </c>
      <c r="D713" s="72">
        <v>36.679724</v>
      </c>
      <c r="E713">
        <v>44560.541666664947</v>
      </c>
      <c r="F713">
        <v>28.535000000000004</v>
      </c>
      <c r="G713">
        <v>569.94000000000005</v>
      </c>
      <c r="H713">
        <v>225</v>
      </c>
      <c r="I713">
        <v>272.37099999999998</v>
      </c>
      <c r="J713">
        <v>0</v>
      </c>
      <c r="K713">
        <v>329.76</v>
      </c>
      <c r="L713">
        <v>0</v>
      </c>
      <c r="M713">
        <v>125.86799999999999</v>
      </c>
      <c r="N713">
        <v>28.535000000000004</v>
      </c>
      <c r="O713" t="s">
        <v>109</v>
      </c>
    </row>
    <row r="714" spans="1:15" x14ac:dyDescent="0.3">
      <c r="A714" t="s">
        <v>106</v>
      </c>
      <c r="B714" t="s">
        <v>57</v>
      </c>
      <c r="C714">
        <v>32.730238</v>
      </c>
      <c r="D714" s="72">
        <v>35.318716000000002</v>
      </c>
      <c r="E714">
        <v>44560.583333331611</v>
      </c>
      <c r="F714">
        <v>30.614999999999998</v>
      </c>
      <c r="G714">
        <v>559.76</v>
      </c>
      <c r="H714">
        <v>225</v>
      </c>
      <c r="I714">
        <v>274.67899999999997</v>
      </c>
      <c r="J714">
        <v>0</v>
      </c>
      <c r="K714">
        <v>334.94400000000002</v>
      </c>
      <c r="L714">
        <v>0</v>
      </c>
      <c r="M714">
        <v>127.866</v>
      </c>
      <c r="N714">
        <v>30.614999999999998</v>
      </c>
      <c r="O714" t="s">
        <v>109</v>
      </c>
    </row>
    <row r="715" spans="1:15" x14ac:dyDescent="0.3">
      <c r="A715" t="s">
        <v>106</v>
      </c>
      <c r="B715" t="s">
        <v>59</v>
      </c>
      <c r="C715">
        <v>29.660706999999999</v>
      </c>
      <c r="D715" s="72">
        <v>32.805010000000003</v>
      </c>
      <c r="E715">
        <v>44560.624999998276</v>
      </c>
      <c r="F715">
        <v>29.135999999999999</v>
      </c>
      <c r="G715">
        <v>552.24</v>
      </c>
      <c r="H715">
        <v>225</v>
      </c>
      <c r="I715">
        <v>261.245</v>
      </c>
      <c r="J715">
        <v>0</v>
      </c>
      <c r="K715">
        <v>319.32799999999997</v>
      </c>
      <c r="L715">
        <v>0</v>
      </c>
      <c r="M715">
        <v>101.63639999999999</v>
      </c>
      <c r="N715">
        <v>29.135999999999999</v>
      </c>
      <c r="O715" t="s">
        <v>109</v>
      </c>
    </row>
    <row r="716" spans="1:15" x14ac:dyDescent="0.3">
      <c r="A716" t="s">
        <v>106</v>
      </c>
      <c r="B716" t="s">
        <v>61</v>
      </c>
      <c r="C716">
        <v>26.336262999999999</v>
      </c>
      <c r="D716" s="72">
        <v>32.379503</v>
      </c>
      <c r="E716">
        <v>44560.66666666494</v>
      </c>
      <c r="F716">
        <v>25.329000000000001</v>
      </c>
      <c r="G716">
        <v>544.59</v>
      </c>
      <c r="H716">
        <v>225</v>
      </c>
      <c r="I716">
        <v>243.125</v>
      </c>
      <c r="J716">
        <v>0</v>
      </c>
      <c r="K716">
        <v>295.16800000000001</v>
      </c>
      <c r="L716">
        <v>0</v>
      </c>
      <c r="M716">
        <v>76.232399999999998</v>
      </c>
      <c r="N716">
        <v>25.329000000000001</v>
      </c>
      <c r="O716" t="s">
        <v>109</v>
      </c>
    </row>
    <row r="717" spans="1:15" x14ac:dyDescent="0.3">
      <c r="A717" t="s">
        <v>106</v>
      </c>
      <c r="B717" t="s">
        <v>63</v>
      </c>
      <c r="C717">
        <v>31.351951</v>
      </c>
      <c r="D717" s="72">
        <v>34.768639</v>
      </c>
      <c r="E717">
        <v>44560.708333331604</v>
      </c>
      <c r="F717">
        <v>30.561999999999998</v>
      </c>
      <c r="G717">
        <v>545.73</v>
      </c>
      <c r="H717">
        <v>225</v>
      </c>
      <c r="I717">
        <v>260.90499999999997</v>
      </c>
      <c r="J717">
        <v>0</v>
      </c>
      <c r="K717">
        <v>284.03199999999998</v>
      </c>
      <c r="L717">
        <v>0</v>
      </c>
      <c r="M717">
        <v>76.6524</v>
      </c>
      <c r="N717">
        <v>30.561999999999998</v>
      </c>
      <c r="O717" t="s">
        <v>109</v>
      </c>
    </row>
    <row r="718" spans="1:15" x14ac:dyDescent="0.3">
      <c r="A718" t="s">
        <v>106</v>
      </c>
      <c r="B718" t="s">
        <v>64</v>
      </c>
      <c r="C718">
        <v>28.49428</v>
      </c>
      <c r="D718" s="72">
        <v>38.476182999999999</v>
      </c>
      <c r="E718">
        <v>44560.749999998268</v>
      </c>
      <c r="F718">
        <v>27.934000000000001</v>
      </c>
      <c r="G718">
        <v>570.19000000000005</v>
      </c>
      <c r="H718">
        <v>225</v>
      </c>
      <c r="I718">
        <v>264.822</v>
      </c>
      <c r="J718">
        <v>0</v>
      </c>
      <c r="K718">
        <v>282.20800000000003</v>
      </c>
      <c r="L718">
        <v>0</v>
      </c>
      <c r="M718">
        <v>83.842799999999997</v>
      </c>
      <c r="N718">
        <v>27.934000000000001</v>
      </c>
      <c r="O718" t="s">
        <v>109</v>
      </c>
    </row>
    <row r="719" spans="1:15" x14ac:dyDescent="0.3">
      <c r="A719" t="s">
        <v>106</v>
      </c>
      <c r="B719" t="s">
        <v>65</v>
      </c>
      <c r="C719">
        <v>35.160514999999997</v>
      </c>
      <c r="D719" s="72">
        <v>36.222881000000001</v>
      </c>
      <c r="E719">
        <v>44560.791666664933</v>
      </c>
      <c r="F719">
        <v>33.488999999999997</v>
      </c>
      <c r="G719">
        <v>595.05999999999995</v>
      </c>
      <c r="H719">
        <v>225</v>
      </c>
      <c r="I719">
        <v>276.51499999999999</v>
      </c>
      <c r="J719">
        <v>0</v>
      </c>
      <c r="K719">
        <v>306.81599999999997</v>
      </c>
      <c r="L719">
        <v>0</v>
      </c>
      <c r="M719">
        <v>99.220799999999997</v>
      </c>
      <c r="N719">
        <v>33.488999999999997</v>
      </c>
      <c r="O719" t="s">
        <v>109</v>
      </c>
    </row>
    <row r="720" spans="1:15" x14ac:dyDescent="0.3">
      <c r="A720" t="s">
        <v>106</v>
      </c>
      <c r="B720" t="s">
        <v>66</v>
      </c>
      <c r="C720">
        <v>32.372960999999997</v>
      </c>
      <c r="D720" s="72">
        <v>34.63711</v>
      </c>
      <c r="E720">
        <v>44560.833333331597</v>
      </c>
      <c r="F720">
        <v>30.259999999999994</v>
      </c>
      <c r="G720">
        <v>604.17999999999995</v>
      </c>
      <c r="H720">
        <v>225</v>
      </c>
      <c r="I720">
        <v>286</v>
      </c>
      <c r="J720">
        <v>0</v>
      </c>
      <c r="K720">
        <v>303.74400000000003</v>
      </c>
      <c r="L720">
        <v>0</v>
      </c>
      <c r="M720">
        <v>102.6708</v>
      </c>
      <c r="N720">
        <v>30.259999999999994</v>
      </c>
      <c r="O720" t="s">
        <v>109</v>
      </c>
    </row>
    <row r="721" spans="1:15" x14ac:dyDescent="0.3">
      <c r="A721" t="s">
        <v>106</v>
      </c>
      <c r="B721" t="s">
        <v>67</v>
      </c>
      <c r="C721">
        <v>28.826723999999999</v>
      </c>
      <c r="D721" s="72">
        <v>32.564359000000003</v>
      </c>
      <c r="E721">
        <v>44560.874999998261</v>
      </c>
      <c r="F721">
        <v>27.177</v>
      </c>
      <c r="G721">
        <v>606.51</v>
      </c>
      <c r="H721">
        <v>225</v>
      </c>
      <c r="I721">
        <v>272.13299999999998</v>
      </c>
      <c r="J721">
        <v>0</v>
      </c>
      <c r="K721">
        <v>299.392</v>
      </c>
      <c r="L721">
        <v>0</v>
      </c>
      <c r="M721">
        <v>99.442800000000005</v>
      </c>
      <c r="N721">
        <v>27.177</v>
      </c>
      <c r="O721" t="s">
        <v>109</v>
      </c>
    </row>
    <row r="722" spans="1:15" x14ac:dyDescent="0.3">
      <c r="A722" t="s">
        <v>106</v>
      </c>
      <c r="B722" t="s">
        <v>69</v>
      </c>
      <c r="C722">
        <v>31.438244999999998</v>
      </c>
      <c r="D722" s="72">
        <v>30.763708000000001</v>
      </c>
      <c r="E722">
        <v>44560.916666664925</v>
      </c>
      <c r="F722">
        <v>30.398</v>
      </c>
      <c r="G722">
        <v>600.28</v>
      </c>
      <c r="H722">
        <v>225</v>
      </c>
      <c r="I722">
        <v>267.18900000000002</v>
      </c>
      <c r="J722">
        <v>0</v>
      </c>
      <c r="K722">
        <v>297.40800000000002</v>
      </c>
      <c r="L722">
        <v>0</v>
      </c>
      <c r="M722">
        <v>75.707999999999998</v>
      </c>
      <c r="N722">
        <v>30.398</v>
      </c>
      <c r="O722" t="s">
        <v>109</v>
      </c>
    </row>
    <row r="723" spans="1:15" x14ac:dyDescent="0.3">
      <c r="A723" t="s">
        <v>106</v>
      </c>
      <c r="B723" t="s">
        <v>71</v>
      </c>
      <c r="C723">
        <v>26.626736999999999</v>
      </c>
      <c r="D723" s="72">
        <v>28.050129999999999</v>
      </c>
      <c r="E723">
        <v>44560.95833333159</v>
      </c>
      <c r="F723">
        <v>26.152000000000001</v>
      </c>
      <c r="G723">
        <v>592.57000000000005</v>
      </c>
      <c r="H723">
        <v>225</v>
      </c>
      <c r="I723">
        <v>255.095</v>
      </c>
      <c r="J723">
        <v>0</v>
      </c>
      <c r="K723">
        <v>296.54399999999998</v>
      </c>
      <c r="L723">
        <v>0</v>
      </c>
      <c r="M723">
        <v>76.022400000000005</v>
      </c>
      <c r="N723">
        <v>26.152000000000001</v>
      </c>
      <c r="O723" t="s">
        <v>109</v>
      </c>
    </row>
    <row r="724" spans="1:15" x14ac:dyDescent="0.3">
      <c r="A724" t="s">
        <v>106</v>
      </c>
      <c r="B724" t="s">
        <v>73</v>
      </c>
      <c r="C724">
        <v>24.262862999999999</v>
      </c>
      <c r="D724" s="72">
        <v>26.005659999999999</v>
      </c>
      <c r="E724">
        <v>44560.999999998254</v>
      </c>
      <c r="F724">
        <v>24.24664507762817</v>
      </c>
      <c r="G724">
        <v>571.05999999999995</v>
      </c>
      <c r="H724">
        <v>225</v>
      </c>
      <c r="I724">
        <v>196.28100000000001</v>
      </c>
      <c r="J724">
        <v>0</v>
      </c>
      <c r="K724">
        <v>249.47200000000001</v>
      </c>
      <c r="L724">
        <v>0</v>
      </c>
      <c r="M724">
        <v>75.884399999999999</v>
      </c>
      <c r="N724">
        <v>24.24664507762817</v>
      </c>
      <c r="O724" t="s">
        <v>109</v>
      </c>
    </row>
    <row r="725" spans="1:15" x14ac:dyDescent="0.3">
      <c r="A725" t="s">
        <v>107</v>
      </c>
      <c r="B725" t="s">
        <v>32</v>
      </c>
      <c r="C725">
        <v>25.596318</v>
      </c>
      <c r="D725" s="72">
        <v>26.48462</v>
      </c>
      <c r="E725">
        <v>44561.041666664918</v>
      </c>
      <c r="F725">
        <v>25.86</v>
      </c>
      <c r="G725">
        <v>556.16999999999996</v>
      </c>
      <c r="H725">
        <v>225</v>
      </c>
      <c r="I725">
        <v>177.69300000000001</v>
      </c>
      <c r="J725">
        <v>0</v>
      </c>
      <c r="K725">
        <v>171.84</v>
      </c>
      <c r="L725">
        <v>0</v>
      </c>
      <c r="M725">
        <v>76.024799999999999</v>
      </c>
      <c r="N725">
        <v>25.86</v>
      </c>
      <c r="O725" t="s">
        <v>109</v>
      </c>
    </row>
    <row r="726" spans="1:15" x14ac:dyDescent="0.3">
      <c r="A726" t="s">
        <v>107</v>
      </c>
      <c r="B726" t="s">
        <v>36</v>
      </c>
      <c r="C726">
        <v>23.441435999999999</v>
      </c>
      <c r="D726" s="72">
        <v>23.160039999999999</v>
      </c>
      <c r="E726">
        <v>44561.083333331582</v>
      </c>
      <c r="F726">
        <v>22.7</v>
      </c>
      <c r="G726">
        <v>548.75</v>
      </c>
      <c r="H726">
        <v>225</v>
      </c>
      <c r="I726">
        <v>128.47300000000001</v>
      </c>
      <c r="J726">
        <v>0</v>
      </c>
      <c r="K726">
        <v>152.89599999999999</v>
      </c>
      <c r="L726">
        <v>0</v>
      </c>
      <c r="M726">
        <v>76.231200000000001</v>
      </c>
      <c r="N726">
        <v>22.7</v>
      </c>
      <c r="O726" t="s">
        <v>109</v>
      </c>
    </row>
    <row r="727" spans="1:15" x14ac:dyDescent="0.3">
      <c r="A727" t="s">
        <v>107</v>
      </c>
      <c r="B727" t="s">
        <v>37</v>
      </c>
      <c r="C727">
        <v>23.009588999999998</v>
      </c>
      <c r="D727" s="72">
        <v>22.748739</v>
      </c>
      <c r="E727">
        <v>44561.124999998246</v>
      </c>
      <c r="F727">
        <v>22.11</v>
      </c>
      <c r="G727">
        <v>544.1</v>
      </c>
      <c r="H727">
        <v>225</v>
      </c>
      <c r="I727">
        <v>72.933000000000007</v>
      </c>
      <c r="J727">
        <v>0</v>
      </c>
      <c r="K727">
        <v>153.44</v>
      </c>
      <c r="L727">
        <v>0</v>
      </c>
      <c r="M727">
        <v>76.072800000000001</v>
      </c>
      <c r="N727">
        <v>22.11</v>
      </c>
      <c r="O727" t="s">
        <v>109</v>
      </c>
    </row>
    <row r="728" spans="1:15" x14ac:dyDescent="0.3">
      <c r="A728" t="s">
        <v>107</v>
      </c>
      <c r="B728" t="s">
        <v>38</v>
      </c>
      <c r="C728">
        <v>23.664072999999998</v>
      </c>
      <c r="D728" s="72">
        <v>24.098853999999999</v>
      </c>
      <c r="E728">
        <v>44561.166666664911</v>
      </c>
      <c r="F728">
        <v>23.169999999999998</v>
      </c>
      <c r="G728">
        <v>547.9</v>
      </c>
      <c r="H728">
        <v>225</v>
      </c>
      <c r="I728">
        <v>64.343000000000004</v>
      </c>
      <c r="J728">
        <v>0</v>
      </c>
      <c r="K728">
        <v>152.99199999999999</v>
      </c>
      <c r="L728">
        <v>0</v>
      </c>
      <c r="M728">
        <v>76.047600000000003</v>
      </c>
      <c r="N728">
        <v>23.169999999999998</v>
      </c>
      <c r="O728" t="s">
        <v>109</v>
      </c>
    </row>
    <row r="729" spans="1:15" x14ac:dyDescent="0.3">
      <c r="A729" t="s">
        <v>107</v>
      </c>
      <c r="B729" t="s">
        <v>39</v>
      </c>
      <c r="C729">
        <v>24.274989000000001</v>
      </c>
      <c r="D729" s="72">
        <v>23.228117999999998</v>
      </c>
      <c r="E729">
        <v>44561.208333331575</v>
      </c>
      <c r="F729">
        <v>22.609999999999996</v>
      </c>
      <c r="G729">
        <v>554.72</v>
      </c>
      <c r="H729">
        <v>225</v>
      </c>
      <c r="I729">
        <v>78.66</v>
      </c>
      <c r="J729">
        <v>0</v>
      </c>
      <c r="K729">
        <v>152.768</v>
      </c>
      <c r="L729">
        <v>0</v>
      </c>
      <c r="M729">
        <v>75.979200000000006</v>
      </c>
      <c r="N729">
        <v>22.609999999999996</v>
      </c>
      <c r="O729" t="s">
        <v>109</v>
      </c>
    </row>
    <row r="730" spans="1:15" x14ac:dyDescent="0.3">
      <c r="A730" t="s">
        <v>107</v>
      </c>
      <c r="B730" t="s">
        <v>41</v>
      </c>
      <c r="C730">
        <v>22.235061000000002</v>
      </c>
      <c r="D730" s="72">
        <v>24.494046999999998</v>
      </c>
      <c r="E730">
        <v>44561.249999998239</v>
      </c>
      <c r="F730">
        <v>23.44</v>
      </c>
      <c r="G730">
        <v>566.79</v>
      </c>
      <c r="H730">
        <v>225</v>
      </c>
      <c r="I730">
        <v>65.786000000000001</v>
      </c>
      <c r="J730">
        <v>0</v>
      </c>
      <c r="K730">
        <v>150.65600000000001</v>
      </c>
      <c r="L730">
        <v>0</v>
      </c>
      <c r="M730">
        <v>75.772800000000004</v>
      </c>
      <c r="N730">
        <v>23.44</v>
      </c>
      <c r="O730" t="s">
        <v>109</v>
      </c>
    </row>
    <row r="731" spans="1:15" x14ac:dyDescent="0.3">
      <c r="A731" t="s">
        <v>107</v>
      </c>
      <c r="B731" t="s">
        <v>43</v>
      </c>
      <c r="C731">
        <v>22.838121999999998</v>
      </c>
      <c r="D731" s="72">
        <v>28.572994999999999</v>
      </c>
      <c r="E731">
        <v>44561.291666664903</v>
      </c>
      <c r="F731">
        <v>26.91</v>
      </c>
      <c r="G731">
        <v>584.46</v>
      </c>
      <c r="H731">
        <v>225</v>
      </c>
      <c r="I731">
        <v>62.28</v>
      </c>
      <c r="J731">
        <v>0</v>
      </c>
      <c r="K731">
        <v>150.27199999999999</v>
      </c>
      <c r="L731">
        <v>0</v>
      </c>
      <c r="M731">
        <v>75.841200000000001</v>
      </c>
      <c r="N731">
        <v>26.91</v>
      </c>
      <c r="O731" t="s">
        <v>109</v>
      </c>
    </row>
    <row r="732" spans="1:15" x14ac:dyDescent="0.3">
      <c r="A732" t="s">
        <v>107</v>
      </c>
      <c r="B732" t="s">
        <v>45</v>
      </c>
      <c r="C732">
        <v>23.074235999999999</v>
      </c>
      <c r="D732" s="72">
        <v>29.989118999999999</v>
      </c>
      <c r="E732">
        <v>44561.333333331568</v>
      </c>
      <c r="F732">
        <v>28.640000000000004</v>
      </c>
      <c r="G732">
        <v>608.42999999999995</v>
      </c>
      <c r="H732">
        <v>225</v>
      </c>
      <c r="I732">
        <v>63.584000000000003</v>
      </c>
      <c r="J732">
        <v>0</v>
      </c>
      <c r="K732">
        <v>153.15199999999999</v>
      </c>
      <c r="L732">
        <v>0</v>
      </c>
      <c r="M732">
        <v>76.016400000000004</v>
      </c>
      <c r="N732">
        <v>28.640000000000004</v>
      </c>
      <c r="O732" t="s">
        <v>109</v>
      </c>
    </row>
    <row r="733" spans="1:15" x14ac:dyDescent="0.3">
      <c r="A733" t="s">
        <v>107</v>
      </c>
      <c r="B733" t="s">
        <v>47</v>
      </c>
      <c r="C733">
        <v>24.874950999999999</v>
      </c>
      <c r="D733" s="72">
        <v>28.321338000000001</v>
      </c>
      <c r="E733">
        <v>44561.374999998232</v>
      </c>
      <c r="F733">
        <v>26.945436857260386</v>
      </c>
      <c r="G733">
        <v>612.91999999999996</v>
      </c>
      <c r="H733">
        <v>225</v>
      </c>
      <c r="I733">
        <v>80.236000000000004</v>
      </c>
      <c r="J733">
        <v>0</v>
      </c>
      <c r="K733">
        <v>159.80799999999999</v>
      </c>
      <c r="L733">
        <v>0</v>
      </c>
      <c r="M733">
        <v>75.979200000000006</v>
      </c>
      <c r="N733">
        <v>26.945436857260386</v>
      </c>
      <c r="O733" t="s">
        <v>109</v>
      </c>
    </row>
    <row r="734" spans="1:15" x14ac:dyDescent="0.3">
      <c r="A734" t="s">
        <v>107</v>
      </c>
      <c r="B734" t="s">
        <v>49</v>
      </c>
      <c r="C734">
        <v>26.556567000000001</v>
      </c>
      <c r="D734" s="72">
        <v>27.906711999999999</v>
      </c>
      <c r="E734">
        <v>44561.416666664896</v>
      </c>
      <c r="F734">
        <v>26.766221705160341</v>
      </c>
      <c r="G734">
        <v>617.42999999999995</v>
      </c>
      <c r="H734">
        <v>225</v>
      </c>
      <c r="I734">
        <v>132.161</v>
      </c>
      <c r="J734">
        <v>0</v>
      </c>
      <c r="K734">
        <v>177.40799999999999</v>
      </c>
      <c r="L734">
        <v>0</v>
      </c>
      <c r="M734">
        <v>76.035600000000002</v>
      </c>
      <c r="N734">
        <v>26.766221705160341</v>
      </c>
      <c r="O734" t="s">
        <v>109</v>
      </c>
    </row>
    <row r="735" spans="1:15" x14ac:dyDescent="0.3">
      <c r="A735" t="s">
        <v>107</v>
      </c>
      <c r="B735" t="s">
        <v>50</v>
      </c>
      <c r="C735">
        <v>31.322185000000001</v>
      </c>
      <c r="D735" s="72">
        <v>30.434293</v>
      </c>
      <c r="E735">
        <v>44561.45833333156</v>
      </c>
      <c r="F735">
        <v>29.480303663438388</v>
      </c>
      <c r="G735">
        <v>615.86</v>
      </c>
      <c r="H735">
        <v>225</v>
      </c>
      <c r="I735">
        <v>148.6</v>
      </c>
      <c r="J735">
        <v>0</v>
      </c>
      <c r="K735">
        <v>193.792</v>
      </c>
      <c r="L735">
        <v>0</v>
      </c>
      <c r="M735">
        <v>75.934799999999996</v>
      </c>
      <c r="N735">
        <v>29.480303663438388</v>
      </c>
      <c r="O735" t="s">
        <v>109</v>
      </c>
    </row>
    <row r="736" spans="1:15" x14ac:dyDescent="0.3">
      <c r="A736" t="s">
        <v>107</v>
      </c>
      <c r="B736" t="s">
        <v>51</v>
      </c>
      <c r="C736">
        <v>28.098050000000001</v>
      </c>
      <c r="D736" s="72">
        <v>28.440308000000002</v>
      </c>
      <c r="E736">
        <v>44561.499999998225</v>
      </c>
      <c r="F736">
        <v>27.990000000000002</v>
      </c>
      <c r="G736">
        <v>602.03</v>
      </c>
      <c r="H736">
        <v>225</v>
      </c>
      <c r="I736">
        <v>148.55699999999999</v>
      </c>
      <c r="J736">
        <v>0</v>
      </c>
      <c r="K736">
        <v>206.14400000000001</v>
      </c>
      <c r="L736">
        <v>0</v>
      </c>
      <c r="M736">
        <v>75.968400000000003</v>
      </c>
      <c r="N736">
        <v>27.990000000000002</v>
      </c>
      <c r="O736" t="s">
        <v>109</v>
      </c>
    </row>
    <row r="737" spans="1:15" x14ac:dyDescent="0.3">
      <c r="A737" t="s">
        <v>107</v>
      </c>
      <c r="B737" t="s">
        <v>54</v>
      </c>
      <c r="C737">
        <v>27.634663</v>
      </c>
      <c r="D737" s="72">
        <v>27.330202</v>
      </c>
      <c r="E737">
        <v>44561.541666664889</v>
      </c>
      <c r="F737">
        <v>26.97449004562575</v>
      </c>
      <c r="G737">
        <v>592.55999999999995</v>
      </c>
      <c r="H737">
        <v>225</v>
      </c>
      <c r="I737">
        <v>156.69200000000001</v>
      </c>
      <c r="J737">
        <v>0</v>
      </c>
      <c r="K737">
        <v>231.16800000000001</v>
      </c>
      <c r="L737">
        <v>0</v>
      </c>
      <c r="M737">
        <v>75.925200000000004</v>
      </c>
      <c r="N737">
        <v>26.97449004562575</v>
      </c>
      <c r="O737" t="s">
        <v>109</v>
      </c>
    </row>
    <row r="738" spans="1:15" x14ac:dyDescent="0.3">
      <c r="A738" t="s">
        <v>107</v>
      </c>
      <c r="B738" t="s">
        <v>57</v>
      </c>
      <c r="C738">
        <v>25.337440999999998</v>
      </c>
      <c r="D738" s="72">
        <v>26.354779000000001</v>
      </c>
      <c r="E738">
        <v>44561.583333331553</v>
      </c>
      <c r="F738">
        <v>25.969999999999995</v>
      </c>
      <c r="G738">
        <v>582.29999999999995</v>
      </c>
      <c r="H738">
        <v>225</v>
      </c>
      <c r="I738">
        <v>136.34399999999999</v>
      </c>
      <c r="J738">
        <v>0</v>
      </c>
      <c r="K738">
        <v>225.50399999999999</v>
      </c>
      <c r="L738">
        <v>0</v>
      </c>
      <c r="M738">
        <v>76.005600000000001</v>
      </c>
      <c r="N738">
        <v>25.969999999999995</v>
      </c>
      <c r="O738" t="s">
        <v>109</v>
      </c>
    </row>
    <row r="739" spans="1:15" x14ac:dyDescent="0.3">
      <c r="A739" t="s">
        <v>107</v>
      </c>
      <c r="B739" t="s">
        <v>59</v>
      </c>
      <c r="C739">
        <v>23.925497</v>
      </c>
      <c r="D739" s="72">
        <v>25.386841</v>
      </c>
      <c r="E739">
        <v>44561.624999998217</v>
      </c>
      <c r="F739">
        <v>25.11</v>
      </c>
      <c r="G739">
        <v>569</v>
      </c>
      <c r="H739">
        <v>225</v>
      </c>
      <c r="I739">
        <v>86.725999999999999</v>
      </c>
      <c r="J739">
        <v>0</v>
      </c>
      <c r="K739">
        <v>208.73599999999999</v>
      </c>
      <c r="L739">
        <v>0</v>
      </c>
      <c r="M739">
        <v>75.907200000000003</v>
      </c>
      <c r="N739">
        <v>25.11</v>
      </c>
      <c r="O739" t="s">
        <v>109</v>
      </c>
    </row>
    <row r="740" spans="1:15" x14ac:dyDescent="0.3">
      <c r="A740" t="s">
        <v>107</v>
      </c>
      <c r="B740" t="s">
        <v>61</v>
      </c>
      <c r="C740">
        <v>25.494012999999999</v>
      </c>
      <c r="D740" s="72">
        <v>25.481722000000001</v>
      </c>
      <c r="E740">
        <v>44561.666666664882</v>
      </c>
      <c r="F740">
        <v>25.070000000000004</v>
      </c>
      <c r="G740">
        <v>561.72</v>
      </c>
      <c r="H740">
        <v>225</v>
      </c>
      <c r="I740">
        <v>75.685000000000002</v>
      </c>
      <c r="J740">
        <v>0</v>
      </c>
      <c r="K740">
        <v>199.488</v>
      </c>
      <c r="L740">
        <v>0</v>
      </c>
      <c r="M740">
        <v>75.931200000000004</v>
      </c>
      <c r="N740">
        <v>25.070000000000004</v>
      </c>
      <c r="O740" t="s">
        <v>109</v>
      </c>
    </row>
    <row r="741" spans="1:15" x14ac:dyDescent="0.3">
      <c r="A741" t="s">
        <v>107</v>
      </c>
      <c r="B741" t="s">
        <v>63</v>
      </c>
      <c r="C741">
        <v>28.538799000000001</v>
      </c>
      <c r="D741" s="72">
        <v>28.690137</v>
      </c>
      <c r="E741">
        <v>44561.708333331546</v>
      </c>
      <c r="F741">
        <v>27.97</v>
      </c>
      <c r="G741">
        <v>564.64</v>
      </c>
      <c r="H741">
        <v>225</v>
      </c>
      <c r="I741">
        <v>76.897000000000006</v>
      </c>
      <c r="J741">
        <v>0</v>
      </c>
      <c r="K741">
        <v>197.85599999999999</v>
      </c>
      <c r="L741">
        <v>0</v>
      </c>
      <c r="M741">
        <v>75.644400000000005</v>
      </c>
      <c r="N741">
        <v>27.97</v>
      </c>
      <c r="O741" t="s">
        <v>109</v>
      </c>
    </row>
    <row r="742" spans="1:15" x14ac:dyDescent="0.3">
      <c r="A742" t="s">
        <v>107</v>
      </c>
      <c r="B742" t="s">
        <v>64</v>
      </c>
      <c r="C742">
        <v>27.253471000000001</v>
      </c>
      <c r="D742" s="72">
        <v>33.331426999999998</v>
      </c>
      <c r="E742">
        <v>44561.74999999821</v>
      </c>
      <c r="F742">
        <v>30.620114541573145</v>
      </c>
      <c r="G742">
        <v>583.9</v>
      </c>
      <c r="H742">
        <v>225</v>
      </c>
      <c r="I742">
        <v>122.568</v>
      </c>
      <c r="J742">
        <v>0</v>
      </c>
      <c r="K742">
        <v>173.655</v>
      </c>
      <c r="L742">
        <v>0</v>
      </c>
      <c r="M742">
        <v>75.472800000000007</v>
      </c>
      <c r="N742">
        <v>30.620114541573145</v>
      </c>
      <c r="O742" t="s">
        <v>109</v>
      </c>
    </row>
    <row r="743" spans="1:15" x14ac:dyDescent="0.3">
      <c r="A743" t="s">
        <v>107</v>
      </c>
      <c r="B743" t="s">
        <v>65</v>
      </c>
      <c r="C743">
        <v>23.817523999999999</v>
      </c>
      <c r="D743" s="72">
        <v>31.436672000000002</v>
      </c>
      <c r="E743">
        <v>44561.791666664874</v>
      </c>
      <c r="F743">
        <v>30.430000000000003</v>
      </c>
      <c r="G743">
        <v>585.15</v>
      </c>
      <c r="H743">
        <v>225</v>
      </c>
      <c r="I743">
        <v>146.864</v>
      </c>
      <c r="J743">
        <v>0</v>
      </c>
      <c r="K743">
        <v>152.47999999999999</v>
      </c>
      <c r="L743">
        <v>0</v>
      </c>
      <c r="M743">
        <v>75.100800000000007</v>
      </c>
      <c r="N743">
        <v>30.430000000000003</v>
      </c>
      <c r="O743" t="s">
        <v>109</v>
      </c>
    </row>
    <row r="744" spans="1:15" x14ac:dyDescent="0.3">
      <c r="A744" t="s">
        <v>107</v>
      </c>
      <c r="B744" t="s">
        <v>66</v>
      </c>
      <c r="C744">
        <v>23.498329999999999</v>
      </c>
      <c r="D744" s="72">
        <v>30.044449</v>
      </c>
      <c r="E744">
        <v>44561.833333331539</v>
      </c>
      <c r="F744">
        <v>25.405826884694843</v>
      </c>
      <c r="G744">
        <v>578.12</v>
      </c>
      <c r="H744">
        <v>225</v>
      </c>
      <c r="I744">
        <v>100.45699999999999</v>
      </c>
      <c r="J744">
        <v>0</v>
      </c>
      <c r="K744">
        <v>152.38399999999999</v>
      </c>
      <c r="L744">
        <v>0</v>
      </c>
      <c r="M744">
        <v>75.232799999999997</v>
      </c>
      <c r="N744">
        <v>25.405826884694843</v>
      </c>
      <c r="O744" t="s">
        <v>109</v>
      </c>
    </row>
    <row r="745" spans="1:15" x14ac:dyDescent="0.3">
      <c r="A745" t="s">
        <v>107</v>
      </c>
      <c r="B745" t="s">
        <v>67</v>
      </c>
      <c r="C745">
        <v>22.851161000000001</v>
      </c>
      <c r="D745" s="72">
        <v>27.662617000000001</v>
      </c>
      <c r="E745">
        <v>44561.874999998203</v>
      </c>
      <c r="F745">
        <v>26.122624250464913</v>
      </c>
      <c r="G745">
        <v>560.22</v>
      </c>
      <c r="H745">
        <v>225</v>
      </c>
      <c r="I745">
        <v>70.948999999999998</v>
      </c>
      <c r="J745">
        <v>0</v>
      </c>
      <c r="K745">
        <v>152.352</v>
      </c>
      <c r="L745">
        <v>0</v>
      </c>
      <c r="M745">
        <v>75.263999999999996</v>
      </c>
      <c r="N745">
        <v>26.122624250464913</v>
      </c>
      <c r="O745" t="s">
        <v>109</v>
      </c>
    </row>
    <row r="746" spans="1:15" x14ac:dyDescent="0.3">
      <c r="A746" t="s">
        <v>107</v>
      </c>
      <c r="B746" t="s">
        <v>69</v>
      </c>
      <c r="C746">
        <v>22.574698999999999</v>
      </c>
      <c r="D746" s="72">
        <v>26.023401</v>
      </c>
      <c r="E746">
        <v>44561.916666664867</v>
      </c>
      <c r="F746">
        <v>24.869999999999997</v>
      </c>
      <c r="G746">
        <v>555.65</v>
      </c>
      <c r="H746">
        <v>225</v>
      </c>
      <c r="I746">
        <v>60.866999999999997</v>
      </c>
      <c r="J746">
        <v>0</v>
      </c>
      <c r="K746">
        <v>184.928</v>
      </c>
      <c r="L746">
        <v>0</v>
      </c>
      <c r="M746">
        <v>75.0672</v>
      </c>
      <c r="N746">
        <v>24.869999999999997</v>
      </c>
      <c r="O746" t="s">
        <v>109</v>
      </c>
    </row>
    <row r="747" spans="1:15" x14ac:dyDescent="0.3">
      <c r="A747" t="s">
        <v>107</v>
      </c>
      <c r="B747" t="s">
        <v>71</v>
      </c>
      <c r="C747">
        <v>21.134654000000001</v>
      </c>
      <c r="D747" s="72">
        <v>25.095576000000001</v>
      </c>
      <c r="E747">
        <v>44561.958333331531</v>
      </c>
      <c r="F747">
        <v>24.800000000000004</v>
      </c>
      <c r="G747">
        <v>533.89</v>
      </c>
      <c r="H747">
        <v>225</v>
      </c>
      <c r="I747">
        <v>63.353999999999999</v>
      </c>
      <c r="J747">
        <v>0</v>
      </c>
      <c r="K747">
        <v>257.47199999999998</v>
      </c>
      <c r="L747">
        <v>0</v>
      </c>
      <c r="M747">
        <v>74.825999999999993</v>
      </c>
      <c r="N747">
        <v>24.800000000000004</v>
      </c>
      <c r="O747" t="s">
        <v>109</v>
      </c>
    </row>
    <row r="748" spans="1:15" x14ac:dyDescent="0.3">
      <c r="A748" t="s">
        <v>107</v>
      </c>
      <c r="B748" t="s">
        <v>73</v>
      </c>
      <c r="C748">
        <v>20.601800000000001</v>
      </c>
      <c r="D748" s="72">
        <v>22.866084000000001</v>
      </c>
      <c r="E748">
        <v>44561.999999998196</v>
      </c>
      <c r="F748">
        <v>22.59</v>
      </c>
      <c r="G748">
        <v>522.07000000000005</v>
      </c>
      <c r="H748">
        <v>225</v>
      </c>
      <c r="I748">
        <v>60.372999999999998</v>
      </c>
      <c r="J748">
        <v>0</v>
      </c>
      <c r="K748">
        <v>223.392</v>
      </c>
      <c r="L748">
        <v>0</v>
      </c>
      <c r="M748">
        <v>75.180000000000007</v>
      </c>
      <c r="N748">
        <v>22.59</v>
      </c>
      <c r="O748" t="s">
        <v>109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547DB-27FF-4558-80EF-CBB1E766861B}">
  <sheetPr>
    <tabColor rgb="FFFFC000"/>
  </sheetPr>
  <dimension ref="A1:V755"/>
  <sheetViews>
    <sheetView workbookViewId="0">
      <selection activeCell="N6" sqref="N6"/>
    </sheetView>
  </sheetViews>
  <sheetFormatPr defaultColWidth="8.88671875" defaultRowHeight="14.4" x14ac:dyDescent="0.3"/>
  <cols>
    <col min="1" max="1" width="32.88671875" bestFit="1" customWidth="1"/>
    <col min="2" max="2" width="6.88671875" style="2" customWidth="1"/>
    <col min="3" max="3" width="8.5546875" style="2" bestFit="1" customWidth="1"/>
    <col min="4" max="4" width="7.5546875" style="2" bestFit="1" customWidth="1"/>
    <col min="5" max="5" width="8.5546875" style="2" bestFit="1" customWidth="1"/>
    <col min="6" max="9" width="9.6640625" style="2" bestFit="1" customWidth="1"/>
    <col min="10" max="10" width="8.88671875" style="2"/>
    <col min="11" max="11" width="8.88671875" style="63"/>
    <col min="12" max="13" width="8.88671875" style="2"/>
    <col min="14" max="14" width="28.33203125" style="2" bestFit="1" customWidth="1"/>
    <col min="15" max="15" width="34.88671875" style="2" bestFit="1" customWidth="1"/>
    <col min="16" max="16" width="14.5546875" style="2" bestFit="1" customWidth="1"/>
    <col min="17" max="17" width="26.5546875" style="2" bestFit="1" customWidth="1"/>
    <col min="18" max="18" width="28.6640625" style="2" bestFit="1" customWidth="1"/>
    <col min="19" max="16384" width="8.88671875" style="2"/>
  </cols>
  <sheetData>
    <row r="1" spans="1:22" ht="15" thickBot="1" x14ac:dyDescent="0.35">
      <c r="A1" s="1" t="s">
        <v>108</v>
      </c>
      <c r="N1" s="9">
        <f>AVERAGE(B5:B748)</f>
        <v>64.211693960888468</v>
      </c>
      <c r="O1" s="99">
        <f>AVERAGE(K5:K748)</f>
        <v>53.568695584677485</v>
      </c>
    </row>
    <row r="2" spans="1:22" ht="13.2" x14ac:dyDescent="0.25">
      <c r="A2" s="3">
        <v>44562.041666666664</v>
      </c>
      <c r="N2" s="94" t="s">
        <v>169</v>
      </c>
      <c r="O2" s="95" t="s">
        <v>170</v>
      </c>
    </row>
    <row r="3" spans="1:22" ht="67.2" thickBot="1" x14ac:dyDescent="0.35">
      <c r="A3" t="s">
        <v>109</v>
      </c>
      <c r="K3" s="64" t="s">
        <v>129</v>
      </c>
      <c r="N3" s="96">
        <v>65.486899208200299</v>
      </c>
      <c r="O3" s="97">
        <v>53.568695584677485</v>
      </c>
    </row>
    <row r="4" spans="1:22" ht="54" thickBot="1" x14ac:dyDescent="0.35">
      <c r="A4" t="s">
        <v>1</v>
      </c>
      <c r="B4" s="2" t="s">
        <v>2</v>
      </c>
      <c r="C4" s="2" t="s">
        <v>110</v>
      </c>
      <c r="D4" s="5" t="s">
        <v>4</v>
      </c>
      <c r="E4" s="6" t="s">
        <v>5</v>
      </c>
      <c r="F4" s="7" t="s">
        <v>6</v>
      </c>
      <c r="G4" s="7" t="s">
        <v>7</v>
      </c>
      <c r="H4" s="7" t="s">
        <v>8</v>
      </c>
      <c r="I4" s="7" t="s">
        <v>9</v>
      </c>
      <c r="K4" s="61" t="s">
        <v>126</v>
      </c>
    </row>
    <row r="5" spans="1:22" x14ac:dyDescent="0.3">
      <c r="A5" s="8">
        <v>44562.041666666664</v>
      </c>
      <c r="B5" s="9">
        <v>21.02</v>
      </c>
      <c r="C5" s="2">
        <v>508.78</v>
      </c>
      <c r="D5" s="2">
        <v>225</v>
      </c>
      <c r="E5" s="10">
        <v>61.427999999999997</v>
      </c>
      <c r="F5" s="11">
        <v>0</v>
      </c>
      <c r="G5" s="11">
        <v>197.47200000000001</v>
      </c>
      <c r="H5" s="11">
        <v>0</v>
      </c>
      <c r="I5" s="11">
        <v>75.486000000000004</v>
      </c>
      <c r="K5" s="61">
        <v>21.359325999999999</v>
      </c>
      <c r="L5" s="9">
        <f>K5-B5</f>
        <v>0.33932599999999979</v>
      </c>
      <c r="N5" s="12" t="s">
        <v>112</v>
      </c>
      <c r="O5" s="13"/>
      <c r="P5" s="13"/>
      <c r="Q5" s="13"/>
      <c r="R5" s="13"/>
      <c r="S5" s="13"/>
      <c r="T5" s="13"/>
      <c r="U5" s="13"/>
      <c r="V5" s="14"/>
    </row>
    <row r="6" spans="1:22" x14ac:dyDescent="0.3">
      <c r="A6" s="8">
        <v>44562.083333333328</v>
      </c>
      <c r="B6" s="9">
        <v>18.43</v>
      </c>
      <c r="C6" s="2">
        <v>503.94</v>
      </c>
      <c r="D6" s="2">
        <v>225</v>
      </c>
      <c r="E6" s="15">
        <v>60.098999999999997</v>
      </c>
      <c r="F6" s="2">
        <v>0</v>
      </c>
      <c r="G6" s="2">
        <v>190.27199999999999</v>
      </c>
      <c r="H6" s="2">
        <v>0</v>
      </c>
      <c r="I6" s="2">
        <v>75.724800000000002</v>
      </c>
      <c r="K6" s="61">
        <v>18.787596000000001</v>
      </c>
      <c r="L6" s="9">
        <f t="shared" ref="L6:L69" si="0">K6-B6</f>
        <v>0.35759600000000091</v>
      </c>
      <c r="N6" s="16"/>
      <c r="V6" s="17"/>
    </row>
    <row r="7" spans="1:22" x14ac:dyDescent="0.3">
      <c r="A7" s="8">
        <v>44562.124999999993</v>
      </c>
      <c r="B7" s="9">
        <v>18.15337597173145</v>
      </c>
      <c r="C7" s="2">
        <v>519.12</v>
      </c>
      <c r="D7" s="2">
        <v>225</v>
      </c>
      <c r="E7" s="15">
        <v>59.999000000000002</v>
      </c>
      <c r="F7" s="2">
        <v>0</v>
      </c>
      <c r="G7" s="2">
        <v>176.99199999999999</v>
      </c>
      <c r="H7" s="2">
        <v>0</v>
      </c>
      <c r="I7" s="2">
        <v>76.017600000000002</v>
      </c>
      <c r="K7" s="61">
        <v>18.464926999999999</v>
      </c>
      <c r="L7" s="9">
        <f t="shared" si="0"/>
        <v>0.31155102826854986</v>
      </c>
      <c r="N7" s="16" t="s">
        <v>11</v>
      </c>
      <c r="P7" s="18">
        <f>SUMPRODUCT(B$5:B$748,C$5:C$748)</f>
        <v>40882623.619656987</v>
      </c>
      <c r="Q7" s="19">
        <f>P7/SUM(C5:C748)</f>
        <v>66.585049221006528</v>
      </c>
      <c r="R7" s="2" t="s">
        <v>12</v>
      </c>
      <c r="V7" s="17"/>
    </row>
    <row r="8" spans="1:22" x14ac:dyDescent="0.3">
      <c r="A8" s="8">
        <v>44562.166666666657</v>
      </c>
      <c r="B8" s="9">
        <v>18.190728683503082</v>
      </c>
      <c r="C8" s="2">
        <v>509.4</v>
      </c>
      <c r="D8" s="2">
        <v>225</v>
      </c>
      <c r="E8" s="15">
        <v>60.06</v>
      </c>
      <c r="F8" s="2">
        <v>0</v>
      </c>
      <c r="G8" s="2">
        <v>169.536</v>
      </c>
      <c r="H8" s="2">
        <v>0</v>
      </c>
      <c r="I8" s="2">
        <v>76.2072</v>
      </c>
      <c r="K8" s="61">
        <v>18.576908</v>
      </c>
      <c r="L8" s="9">
        <f t="shared" si="0"/>
        <v>0.38617931649691783</v>
      </c>
      <c r="N8" s="16"/>
      <c r="V8" s="17"/>
    </row>
    <row r="9" spans="1:22" x14ac:dyDescent="0.3">
      <c r="A9" s="8">
        <v>44562.208333333321</v>
      </c>
      <c r="B9" s="9">
        <v>17.719684553051867</v>
      </c>
      <c r="C9" s="2">
        <v>509.69</v>
      </c>
      <c r="D9" s="2">
        <v>225</v>
      </c>
      <c r="E9" s="15">
        <v>63.247</v>
      </c>
      <c r="F9" s="2">
        <v>0</v>
      </c>
      <c r="G9" s="2">
        <v>155.68</v>
      </c>
      <c r="H9" s="2">
        <v>0</v>
      </c>
      <c r="I9" s="2">
        <v>75.850800000000007</v>
      </c>
      <c r="K9" s="61">
        <v>18.118521999999999</v>
      </c>
      <c r="L9" s="9">
        <f t="shared" si="0"/>
        <v>0.39883744694813217</v>
      </c>
      <c r="N9" s="16" t="s">
        <v>13</v>
      </c>
      <c r="O9" s="20" t="s">
        <v>40</v>
      </c>
      <c r="P9" s="21">
        <v>6920528.1399999997</v>
      </c>
      <c r="V9" s="17"/>
    </row>
    <row r="10" spans="1:22" x14ac:dyDescent="0.3">
      <c r="A10" s="8">
        <v>44562.249999999985</v>
      </c>
      <c r="B10" s="9">
        <v>17.62515198811651</v>
      </c>
      <c r="C10" s="2">
        <v>511.89</v>
      </c>
      <c r="D10" s="2">
        <v>225</v>
      </c>
      <c r="E10" s="15">
        <v>60.143000000000001</v>
      </c>
      <c r="F10" s="2">
        <v>0</v>
      </c>
      <c r="G10" s="2">
        <v>150.27199999999999</v>
      </c>
      <c r="H10" s="2">
        <v>0</v>
      </c>
      <c r="I10" s="2">
        <v>75.569999999999993</v>
      </c>
      <c r="K10" s="61">
        <v>18.120621</v>
      </c>
      <c r="L10" s="9">
        <f t="shared" si="0"/>
        <v>0.49546901188348969</v>
      </c>
      <c r="N10" s="16"/>
      <c r="O10" s="20" t="s">
        <v>42</v>
      </c>
      <c r="P10" s="21">
        <v>2600367.5</v>
      </c>
      <c r="V10" s="17"/>
    </row>
    <row r="11" spans="1:22" x14ac:dyDescent="0.3">
      <c r="A11" s="8">
        <v>44562.29166666665</v>
      </c>
      <c r="B11" s="9">
        <v>17.705681805542685</v>
      </c>
      <c r="C11" s="2">
        <v>519.05999999999995</v>
      </c>
      <c r="D11" s="2">
        <v>225</v>
      </c>
      <c r="E11" s="15">
        <v>59.978999999999999</v>
      </c>
      <c r="F11" s="2">
        <v>0</v>
      </c>
      <c r="G11" s="2">
        <v>152.768</v>
      </c>
      <c r="H11" s="2">
        <v>0</v>
      </c>
      <c r="I11" s="2">
        <v>75.343199999999996</v>
      </c>
      <c r="K11" s="61">
        <v>18.191797999999999</v>
      </c>
      <c r="L11" s="9">
        <f t="shared" si="0"/>
        <v>0.48611619445731336</v>
      </c>
      <c r="N11" s="16"/>
      <c r="O11" s="20" t="s">
        <v>44</v>
      </c>
      <c r="P11" s="2">
        <v>3578608.62</v>
      </c>
      <c r="V11" s="17"/>
    </row>
    <row r="12" spans="1:22" x14ac:dyDescent="0.3">
      <c r="A12" s="8">
        <v>44562.333333333314</v>
      </c>
      <c r="B12" s="9">
        <v>18.210494308019278</v>
      </c>
      <c r="C12" s="2">
        <v>519.84</v>
      </c>
      <c r="D12" s="2">
        <v>225</v>
      </c>
      <c r="E12" s="15">
        <v>62.615000000000002</v>
      </c>
      <c r="F12" s="2">
        <v>0</v>
      </c>
      <c r="G12" s="2">
        <v>150.72</v>
      </c>
      <c r="H12" s="2">
        <v>0</v>
      </c>
      <c r="I12" s="2">
        <v>75.558000000000007</v>
      </c>
      <c r="K12" s="61">
        <v>18.690702000000002</v>
      </c>
      <c r="L12" s="9">
        <f t="shared" si="0"/>
        <v>0.48020769198072344</v>
      </c>
      <c r="N12" s="16"/>
      <c r="O12" s="20" t="s">
        <v>46</v>
      </c>
      <c r="P12" s="21">
        <v>387264.65517855762</v>
      </c>
      <c r="V12" s="17"/>
    </row>
    <row r="13" spans="1:22" x14ac:dyDescent="0.3">
      <c r="A13" s="8">
        <v>44562.374999999978</v>
      </c>
      <c r="B13" s="9">
        <v>20.029999999999998</v>
      </c>
      <c r="C13" s="2">
        <v>525.98</v>
      </c>
      <c r="D13" s="2">
        <v>225</v>
      </c>
      <c r="E13" s="15">
        <v>60.009</v>
      </c>
      <c r="F13" s="2">
        <v>0</v>
      </c>
      <c r="G13" s="2">
        <v>150.304</v>
      </c>
      <c r="H13" s="2">
        <v>0</v>
      </c>
      <c r="I13" s="2">
        <v>75.877200000000002</v>
      </c>
      <c r="K13" s="61">
        <v>20.408629999999999</v>
      </c>
      <c r="L13" s="9">
        <f t="shared" si="0"/>
        <v>0.37863000000000113</v>
      </c>
      <c r="N13" s="16"/>
      <c r="O13" s="20" t="s">
        <v>48</v>
      </c>
      <c r="P13" s="21">
        <v>2554067.6012085909</v>
      </c>
      <c r="V13" s="17"/>
    </row>
    <row r="14" spans="1:22" x14ac:dyDescent="0.3">
      <c r="A14" s="8">
        <v>44562.416666666642</v>
      </c>
      <c r="B14" s="9">
        <v>21.78</v>
      </c>
      <c r="C14" s="2">
        <v>525.5</v>
      </c>
      <c r="D14" s="2">
        <v>225</v>
      </c>
      <c r="E14" s="15">
        <v>65.349000000000004</v>
      </c>
      <c r="F14" s="2">
        <v>0</v>
      </c>
      <c r="G14" s="2">
        <v>150.24</v>
      </c>
      <c r="H14" s="2">
        <v>0</v>
      </c>
      <c r="I14" s="2">
        <v>75.799199999999999</v>
      </c>
      <c r="K14" s="61">
        <v>22.505068999999999</v>
      </c>
      <c r="L14" s="9">
        <f t="shared" si="0"/>
        <v>0.72506899999999774</v>
      </c>
      <c r="N14" s="16"/>
      <c r="V14" s="17"/>
    </row>
    <row r="15" spans="1:22" x14ac:dyDescent="0.3">
      <c r="A15" s="8">
        <v>44562.458333333307</v>
      </c>
      <c r="B15" s="9">
        <v>25.95</v>
      </c>
      <c r="C15" s="2">
        <v>531.36</v>
      </c>
      <c r="D15" s="2">
        <v>225</v>
      </c>
      <c r="E15" s="15">
        <v>60.287999999999997</v>
      </c>
      <c r="F15" s="2">
        <v>0</v>
      </c>
      <c r="G15" s="2">
        <v>150.27199999999999</v>
      </c>
      <c r="H15" s="2">
        <v>0</v>
      </c>
      <c r="I15" s="2">
        <v>75.861599999999996</v>
      </c>
      <c r="K15" s="61">
        <v>26.392237000000002</v>
      </c>
      <c r="L15" s="9">
        <f t="shared" si="0"/>
        <v>0.44223700000000221</v>
      </c>
      <c r="N15" s="16"/>
      <c r="V15" s="17"/>
    </row>
    <row r="16" spans="1:22" x14ac:dyDescent="0.3">
      <c r="A16" s="8">
        <v>44562.499999999971</v>
      </c>
      <c r="B16" s="9">
        <v>25.888222567721101</v>
      </c>
      <c r="C16" s="2">
        <v>540.91999999999996</v>
      </c>
      <c r="D16" s="2">
        <v>225</v>
      </c>
      <c r="E16" s="15">
        <v>65.837999999999994</v>
      </c>
      <c r="F16" s="2">
        <v>0</v>
      </c>
      <c r="G16" s="2">
        <v>155.26400000000001</v>
      </c>
      <c r="H16" s="2">
        <v>0</v>
      </c>
      <c r="I16" s="2">
        <v>75.830399999999997</v>
      </c>
      <c r="K16" s="61">
        <v>26.691219</v>
      </c>
      <c r="L16" s="9">
        <f t="shared" si="0"/>
        <v>0.80299643227889916</v>
      </c>
      <c r="N16" s="16" t="s">
        <v>15</v>
      </c>
      <c r="O16" s="20" t="s">
        <v>52</v>
      </c>
      <c r="P16" s="18">
        <f>SUMPRODUCT($B$5:$B$748,E$5:E$748)</f>
        <v>11306177.698634312</v>
      </c>
      <c r="V16" s="17"/>
    </row>
    <row r="17" spans="1:22" x14ac:dyDescent="0.3">
      <c r="A17" s="8">
        <v>44562.541666666635</v>
      </c>
      <c r="B17" s="9">
        <v>25.610115875440609</v>
      </c>
      <c r="C17" s="2">
        <v>540.20000000000005</v>
      </c>
      <c r="D17" s="2">
        <v>225</v>
      </c>
      <c r="E17" s="15">
        <v>61.05</v>
      </c>
      <c r="F17" s="2">
        <v>0</v>
      </c>
      <c r="G17" s="2">
        <v>157.24799999999999</v>
      </c>
      <c r="H17" s="2">
        <v>0</v>
      </c>
      <c r="I17" s="2">
        <v>75.697199999999995</v>
      </c>
      <c r="K17" s="61">
        <v>26.379439000000001</v>
      </c>
      <c r="L17" s="9">
        <f t="shared" si="0"/>
        <v>0.76932312455939211</v>
      </c>
      <c r="N17" s="16"/>
      <c r="O17" s="20" t="s">
        <v>55</v>
      </c>
      <c r="P17" s="18">
        <f>SUMPRODUCT($B$5:$B$748,F$5:F$748)</f>
        <v>7828741.5194588024</v>
      </c>
      <c r="V17" s="17"/>
    </row>
    <row r="18" spans="1:22" x14ac:dyDescent="0.3">
      <c r="A18" s="8">
        <v>44562.583333333299</v>
      </c>
      <c r="B18" s="9">
        <v>25.551801785527068</v>
      </c>
      <c r="C18" s="2">
        <v>530.07000000000005</v>
      </c>
      <c r="D18" s="2">
        <v>225</v>
      </c>
      <c r="E18" s="15">
        <v>62.45</v>
      </c>
      <c r="F18" s="2">
        <v>0</v>
      </c>
      <c r="G18" s="2">
        <v>151.136</v>
      </c>
      <c r="H18" s="2">
        <v>0</v>
      </c>
      <c r="I18" s="2">
        <v>75.922799999999995</v>
      </c>
      <c r="K18" s="61">
        <v>26.110892</v>
      </c>
      <c r="L18" s="9">
        <f t="shared" si="0"/>
        <v>0.55909021447293128</v>
      </c>
      <c r="N18" s="16"/>
      <c r="O18" s="20" t="s">
        <v>58</v>
      </c>
      <c r="P18" s="18">
        <f>SUMPRODUCT($B$5:$B$748,G$5:G$748)</f>
        <v>10362180.735221272</v>
      </c>
      <c r="V18" s="17"/>
    </row>
    <row r="19" spans="1:22" x14ac:dyDescent="0.3">
      <c r="A19" s="8">
        <v>44562.624999999964</v>
      </c>
      <c r="B19" s="9">
        <v>25.134775681569881</v>
      </c>
      <c r="C19" s="2">
        <v>518.6</v>
      </c>
      <c r="D19" s="2">
        <v>225</v>
      </c>
      <c r="E19" s="15">
        <v>60.018999999999998</v>
      </c>
      <c r="F19" s="2">
        <v>0</v>
      </c>
      <c r="G19" s="2">
        <v>151.29599999999999</v>
      </c>
      <c r="H19" s="2">
        <v>0</v>
      </c>
      <c r="I19" s="2">
        <v>76.041600000000003</v>
      </c>
      <c r="K19" s="61">
        <v>25.606041000000001</v>
      </c>
      <c r="L19" s="9">
        <f t="shared" si="0"/>
        <v>0.47126531843012032</v>
      </c>
      <c r="N19" s="16"/>
      <c r="O19" s="20" t="s">
        <v>60</v>
      </c>
      <c r="P19" s="18">
        <f>SUMPRODUCT($B$5:$B$748,H$5:H$748)</f>
        <v>626486.34783422493</v>
      </c>
      <c r="V19" s="17"/>
    </row>
    <row r="20" spans="1:22" x14ac:dyDescent="0.3">
      <c r="A20" s="8">
        <v>44562.666666666628</v>
      </c>
      <c r="B20" s="9">
        <v>23.985979794107546</v>
      </c>
      <c r="C20" s="2">
        <v>532.16</v>
      </c>
      <c r="D20" s="2">
        <v>225</v>
      </c>
      <c r="E20" s="15">
        <v>62.771999999999998</v>
      </c>
      <c r="F20" s="2">
        <v>0</v>
      </c>
      <c r="G20" s="2">
        <v>150.56</v>
      </c>
      <c r="H20" s="2">
        <v>0</v>
      </c>
      <c r="I20" s="2">
        <v>75.843599999999995</v>
      </c>
      <c r="K20" s="61">
        <v>24.368874999999999</v>
      </c>
      <c r="L20" s="9">
        <f t="shared" si="0"/>
        <v>0.38289520589245285</v>
      </c>
      <c r="N20" s="16"/>
      <c r="O20" s="20" t="s">
        <v>62</v>
      </c>
      <c r="P20" s="18">
        <f>SUMPRODUCT($B$5:$B$748,I$5:I$748)</f>
        <v>6388060.3610455785</v>
      </c>
      <c r="V20" s="17"/>
    </row>
    <row r="21" spans="1:22" x14ac:dyDescent="0.3">
      <c r="A21" s="8">
        <v>44562.708333333292</v>
      </c>
      <c r="B21" s="9">
        <v>25.673214872666058</v>
      </c>
      <c r="C21" s="2">
        <v>548.57000000000005</v>
      </c>
      <c r="D21" s="2">
        <v>225</v>
      </c>
      <c r="E21" s="15">
        <v>66.120999999999995</v>
      </c>
      <c r="F21" s="2">
        <v>0</v>
      </c>
      <c r="G21" s="2">
        <v>153.6</v>
      </c>
      <c r="H21" s="2">
        <v>0</v>
      </c>
      <c r="I21" s="2">
        <v>75.946799999999996</v>
      </c>
      <c r="K21" s="61">
        <v>26.22804</v>
      </c>
      <c r="L21" s="9">
        <f t="shared" si="0"/>
        <v>0.55482512733394174</v>
      </c>
      <c r="N21" s="16"/>
      <c r="O21" s="18"/>
      <c r="V21" s="17"/>
    </row>
    <row r="22" spans="1:22" x14ac:dyDescent="0.3">
      <c r="A22" s="8">
        <v>44562.749999999956</v>
      </c>
      <c r="B22" s="9">
        <v>26.348730273784366</v>
      </c>
      <c r="C22" s="2">
        <v>561.30999999999995</v>
      </c>
      <c r="D22" s="2">
        <v>225</v>
      </c>
      <c r="E22" s="15">
        <v>82.081000000000003</v>
      </c>
      <c r="F22" s="2">
        <v>0</v>
      </c>
      <c r="G22" s="2">
        <v>161.56800000000001</v>
      </c>
      <c r="H22" s="2">
        <v>0</v>
      </c>
      <c r="I22" s="2">
        <v>76.351200000000006</v>
      </c>
      <c r="K22" s="61">
        <v>29.108076000000001</v>
      </c>
      <c r="L22" s="9">
        <f t="shared" si="0"/>
        <v>2.7593457262156349</v>
      </c>
      <c r="N22" s="16"/>
      <c r="O22" s="18"/>
      <c r="V22" s="17"/>
    </row>
    <row r="23" spans="1:22" x14ac:dyDescent="0.3">
      <c r="A23" s="8">
        <v>44562.791666666621</v>
      </c>
      <c r="B23" s="9">
        <v>25.036999999999999</v>
      </c>
      <c r="C23" s="2">
        <v>572.52</v>
      </c>
      <c r="D23" s="2">
        <v>225</v>
      </c>
      <c r="E23" s="15">
        <v>63.317999999999998</v>
      </c>
      <c r="F23" s="2">
        <v>0</v>
      </c>
      <c r="G23" s="2">
        <v>185.15199999999999</v>
      </c>
      <c r="H23" s="2">
        <v>0</v>
      </c>
      <c r="I23" s="2">
        <v>76.489199999999997</v>
      </c>
      <c r="K23" s="61">
        <v>28.516717</v>
      </c>
      <c r="L23" s="9">
        <f t="shared" si="0"/>
        <v>3.4797170000000008</v>
      </c>
      <c r="N23" s="16"/>
      <c r="V23" s="17"/>
    </row>
    <row r="24" spans="1:22" x14ac:dyDescent="0.3">
      <c r="A24" s="8">
        <v>44562.833333333285</v>
      </c>
      <c r="B24" s="9">
        <v>23.558385532674276</v>
      </c>
      <c r="C24" s="2">
        <v>556.42999999999995</v>
      </c>
      <c r="D24" s="2">
        <v>225</v>
      </c>
      <c r="E24" s="15">
        <v>67.242000000000004</v>
      </c>
      <c r="F24" s="2">
        <v>0</v>
      </c>
      <c r="G24" s="2">
        <v>180.73599999999999</v>
      </c>
      <c r="H24" s="2">
        <v>0</v>
      </c>
      <c r="I24" s="2">
        <v>76.385999999999996</v>
      </c>
      <c r="K24" s="61">
        <v>27.246922000000001</v>
      </c>
      <c r="L24" s="9">
        <f t="shared" si="0"/>
        <v>3.6885364673257257</v>
      </c>
      <c r="N24" s="16" t="s">
        <v>16</v>
      </c>
      <c r="P24" s="22">
        <f>SUM(P7:P13)-SUM(P16:P20)</f>
        <v>20411813.473849937</v>
      </c>
      <c r="V24" s="17"/>
    </row>
    <row r="25" spans="1:22" x14ac:dyDescent="0.3">
      <c r="A25" s="8">
        <v>44562.874999999949</v>
      </c>
      <c r="B25" s="9">
        <v>23.608566808421273</v>
      </c>
      <c r="C25" s="2">
        <v>557.72</v>
      </c>
      <c r="D25" s="2">
        <v>225</v>
      </c>
      <c r="E25" s="15">
        <v>61.753</v>
      </c>
      <c r="F25" s="2">
        <v>0</v>
      </c>
      <c r="G25" s="2">
        <v>218.11199999999999</v>
      </c>
      <c r="H25" s="2">
        <v>0</v>
      </c>
      <c r="I25" s="2">
        <v>76.122</v>
      </c>
      <c r="K25" s="61">
        <v>27.357673999999999</v>
      </c>
      <c r="L25" s="9">
        <f t="shared" si="0"/>
        <v>3.7491071915787266</v>
      </c>
      <c r="N25" s="16" t="s">
        <v>68</v>
      </c>
      <c r="P25" s="23">
        <f>P24/SUM(C5:C748)</f>
        <v>33.244481016937861</v>
      </c>
      <c r="R25" s="2" t="s">
        <v>18</v>
      </c>
      <c r="V25" s="17"/>
    </row>
    <row r="26" spans="1:22" x14ac:dyDescent="0.3">
      <c r="A26" s="8">
        <v>44562.916666666613</v>
      </c>
      <c r="B26" s="9">
        <v>24.663152501596446</v>
      </c>
      <c r="C26" s="2">
        <v>548.6</v>
      </c>
      <c r="D26" s="2">
        <v>225</v>
      </c>
      <c r="E26" s="15">
        <v>70.129000000000005</v>
      </c>
      <c r="F26" s="2">
        <v>0</v>
      </c>
      <c r="G26" s="2">
        <v>275.64800000000002</v>
      </c>
      <c r="H26" s="2">
        <v>0</v>
      </c>
      <c r="I26" s="2">
        <v>75.751199999999997</v>
      </c>
      <c r="K26" s="61">
        <v>27.063002000000001</v>
      </c>
      <c r="L26" s="9">
        <f t="shared" si="0"/>
        <v>2.3998494984035545</v>
      </c>
      <c r="N26" s="16"/>
      <c r="Q26" s="43">
        <f>P25/Q7</f>
        <v>0.49927846274610477</v>
      </c>
      <c r="R26" s="2" t="s">
        <v>19</v>
      </c>
      <c r="V26" s="17"/>
    </row>
    <row r="27" spans="1:22" ht="15" thickBot="1" x14ac:dyDescent="0.35">
      <c r="A27" s="8">
        <v>44562.958333333278</v>
      </c>
      <c r="B27" s="9">
        <v>24.39</v>
      </c>
      <c r="C27" s="2">
        <v>537.39</v>
      </c>
      <c r="D27" s="2">
        <v>225</v>
      </c>
      <c r="E27" s="15">
        <v>60.256</v>
      </c>
      <c r="F27" s="2">
        <v>0</v>
      </c>
      <c r="G27" s="2">
        <v>252.32</v>
      </c>
      <c r="H27" s="2">
        <v>0</v>
      </c>
      <c r="I27" s="2">
        <v>75.713999999999999</v>
      </c>
      <c r="K27" s="61">
        <v>24.574446999999999</v>
      </c>
      <c r="L27" s="9">
        <f t="shared" si="0"/>
        <v>0.1844469999999987</v>
      </c>
      <c r="N27" s="25"/>
      <c r="O27" s="26"/>
      <c r="P27" s="26"/>
      <c r="Q27" s="26"/>
      <c r="R27" s="26"/>
      <c r="S27" s="26"/>
      <c r="T27" s="26"/>
      <c r="U27" s="26"/>
      <c r="V27" s="27"/>
    </row>
    <row r="28" spans="1:22" x14ac:dyDescent="0.3">
      <c r="A28" s="8">
        <v>44562.999999999942</v>
      </c>
      <c r="B28" s="9">
        <v>21.89</v>
      </c>
      <c r="C28" s="2">
        <v>533.01</v>
      </c>
      <c r="D28" s="2">
        <v>225</v>
      </c>
      <c r="E28" s="15">
        <v>64.673000000000002</v>
      </c>
      <c r="F28" s="2">
        <v>0</v>
      </c>
      <c r="G28" s="2">
        <v>200.19200000000001</v>
      </c>
      <c r="H28" s="2">
        <v>0</v>
      </c>
      <c r="I28" s="2">
        <v>75.832800000000006</v>
      </c>
      <c r="K28" s="61">
        <v>22.019297000000002</v>
      </c>
      <c r="L28" s="9">
        <f t="shared" si="0"/>
        <v>0.12929700000000111</v>
      </c>
    </row>
    <row r="29" spans="1:22" x14ac:dyDescent="0.3">
      <c r="A29" s="8">
        <v>44563.041666666606</v>
      </c>
      <c r="B29" s="9">
        <v>21.521633289925791</v>
      </c>
      <c r="C29" s="2">
        <v>510.48</v>
      </c>
      <c r="D29" s="2">
        <v>225</v>
      </c>
      <c r="E29" s="15">
        <v>60.902999999999999</v>
      </c>
      <c r="F29" s="2">
        <v>0</v>
      </c>
      <c r="G29" s="2">
        <v>189.63200000000001</v>
      </c>
      <c r="H29" s="2">
        <v>0</v>
      </c>
      <c r="I29" s="2">
        <v>76.276799999999994</v>
      </c>
      <c r="K29" s="61">
        <v>22.063981999999999</v>
      </c>
      <c r="L29" s="9">
        <f t="shared" si="0"/>
        <v>0.54234871007420793</v>
      </c>
    </row>
    <row r="30" spans="1:22" x14ac:dyDescent="0.3">
      <c r="A30" s="8">
        <v>44563.08333333327</v>
      </c>
      <c r="B30" s="9">
        <v>20.720000000000002</v>
      </c>
      <c r="C30" s="2">
        <v>491.82</v>
      </c>
      <c r="D30" s="2">
        <v>225</v>
      </c>
      <c r="E30" s="15">
        <v>59.968000000000004</v>
      </c>
      <c r="F30" s="2">
        <v>0</v>
      </c>
      <c r="G30" s="2">
        <v>173.792</v>
      </c>
      <c r="H30" s="2">
        <v>0</v>
      </c>
      <c r="I30" s="2">
        <v>76.364400000000003</v>
      </c>
      <c r="K30" s="61">
        <v>20.770779000000001</v>
      </c>
      <c r="L30" s="9">
        <f t="shared" si="0"/>
        <v>5.0778999999998575E-2</v>
      </c>
    </row>
    <row r="31" spans="1:22" ht="15" thickBot="1" x14ac:dyDescent="0.35">
      <c r="A31" s="8">
        <v>44563.124999999935</v>
      </c>
      <c r="B31" s="9">
        <v>20.62</v>
      </c>
      <c r="C31" s="2">
        <v>482.77</v>
      </c>
      <c r="D31" s="2">
        <v>225</v>
      </c>
      <c r="E31" s="15">
        <v>60.051000000000002</v>
      </c>
      <c r="F31" s="2">
        <v>0</v>
      </c>
      <c r="G31" s="2">
        <v>161.50399999999999</v>
      </c>
      <c r="H31" s="2">
        <v>0</v>
      </c>
      <c r="I31" s="2">
        <v>76.3476</v>
      </c>
      <c r="K31" s="61">
        <v>20.690021000000002</v>
      </c>
      <c r="L31" s="9">
        <f t="shared" si="0"/>
        <v>7.0021000000000555E-2</v>
      </c>
    </row>
    <row r="32" spans="1:22" x14ac:dyDescent="0.3">
      <c r="A32" s="8">
        <v>44563.166666666599</v>
      </c>
      <c r="B32" s="9">
        <v>20.54</v>
      </c>
      <c r="C32" s="2">
        <v>470.61</v>
      </c>
      <c r="D32" s="2">
        <v>225</v>
      </c>
      <c r="E32" s="15">
        <v>59.941000000000003</v>
      </c>
      <c r="F32" s="2">
        <v>0</v>
      </c>
      <c r="G32" s="2">
        <v>151.26400000000001</v>
      </c>
      <c r="H32" s="2">
        <v>0</v>
      </c>
      <c r="I32" s="2">
        <v>76.6404</v>
      </c>
      <c r="K32" s="61">
        <v>20.730667</v>
      </c>
      <c r="L32" s="9">
        <f t="shared" si="0"/>
        <v>0.19066700000000125</v>
      </c>
      <c r="N32" s="12" t="s">
        <v>75</v>
      </c>
      <c r="O32" s="13"/>
      <c r="P32" s="13"/>
      <c r="Q32" s="13"/>
      <c r="R32" s="13"/>
      <c r="S32" s="13"/>
      <c r="T32" s="13"/>
      <c r="U32" s="13"/>
      <c r="V32" s="14"/>
    </row>
    <row r="33" spans="1:22" x14ac:dyDescent="0.3">
      <c r="A33" s="8">
        <v>44563.208333333263</v>
      </c>
      <c r="B33" s="9">
        <v>20.29</v>
      </c>
      <c r="C33" s="2">
        <v>475.85</v>
      </c>
      <c r="D33" s="2">
        <v>225</v>
      </c>
      <c r="E33" s="15">
        <v>59.987000000000002</v>
      </c>
      <c r="F33" s="2">
        <v>0</v>
      </c>
      <c r="G33" s="2">
        <v>151.648</v>
      </c>
      <c r="H33" s="2">
        <v>0</v>
      </c>
      <c r="I33" s="2">
        <v>76.352400000000003</v>
      </c>
      <c r="K33" s="61">
        <v>20.479678</v>
      </c>
      <c r="L33" s="9">
        <f t="shared" si="0"/>
        <v>0.18967800000000068</v>
      </c>
      <c r="N33" s="16"/>
      <c r="V33" s="17"/>
    </row>
    <row r="34" spans="1:22" x14ac:dyDescent="0.3">
      <c r="A34" s="8">
        <v>44563.249999999927</v>
      </c>
      <c r="B34" s="9">
        <v>20.830000000000002</v>
      </c>
      <c r="C34" s="2">
        <v>472.21</v>
      </c>
      <c r="D34" s="2">
        <v>225</v>
      </c>
      <c r="E34" s="15">
        <v>65.518000000000001</v>
      </c>
      <c r="F34" s="2">
        <v>0</v>
      </c>
      <c r="G34" s="2">
        <v>154.33600000000001</v>
      </c>
      <c r="H34" s="2">
        <v>0</v>
      </c>
      <c r="I34" s="2">
        <v>76.2624</v>
      </c>
      <c r="K34" s="61">
        <v>20.936509999999998</v>
      </c>
      <c r="L34" s="9">
        <f t="shared" si="0"/>
        <v>0.10650999999999655</v>
      </c>
      <c r="N34" s="16"/>
      <c r="V34" s="17"/>
    </row>
    <row r="35" spans="1:22" x14ac:dyDescent="0.3">
      <c r="A35" s="8">
        <v>44563.291666666591</v>
      </c>
      <c r="B35" s="9">
        <v>21.240000000000002</v>
      </c>
      <c r="C35" s="2">
        <v>480.36</v>
      </c>
      <c r="D35" s="2">
        <v>225</v>
      </c>
      <c r="E35" s="15">
        <v>60.612000000000002</v>
      </c>
      <c r="F35" s="2">
        <v>0</v>
      </c>
      <c r="G35" s="2">
        <v>152.928</v>
      </c>
      <c r="H35" s="2">
        <v>0</v>
      </c>
      <c r="I35" s="2">
        <v>75.748800000000003</v>
      </c>
      <c r="K35" s="61">
        <v>21.894876</v>
      </c>
      <c r="L35" s="9">
        <f t="shared" si="0"/>
        <v>0.65487599999999802</v>
      </c>
      <c r="N35" s="16" t="s">
        <v>21</v>
      </c>
      <c r="P35" s="18">
        <f>SUMPRODUCT($B$5:$B$748,$D$5:$D$748)+P7</f>
        <v>51631661.188709721</v>
      </c>
      <c r="Q35" s="19">
        <f>P35/SUM(C5:C748,D5:D748)</f>
        <v>66.076597434121737</v>
      </c>
      <c r="R35" s="2" t="s">
        <v>22</v>
      </c>
      <c r="V35" s="17"/>
    </row>
    <row r="36" spans="1:22" x14ac:dyDescent="0.3">
      <c r="A36" s="8">
        <v>44563.333333333256</v>
      </c>
      <c r="B36" s="9">
        <v>22.18</v>
      </c>
      <c r="C36" s="2">
        <v>497.45</v>
      </c>
      <c r="D36" s="2">
        <v>225</v>
      </c>
      <c r="E36" s="15">
        <v>69.108999999999995</v>
      </c>
      <c r="F36" s="2">
        <v>0</v>
      </c>
      <c r="G36" s="2">
        <v>157.31200000000001</v>
      </c>
      <c r="H36" s="2">
        <v>0</v>
      </c>
      <c r="I36" s="2">
        <v>75.931200000000004</v>
      </c>
      <c r="K36" s="61">
        <v>22.415229</v>
      </c>
      <c r="L36" s="9">
        <f t="shared" si="0"/>
        <v>0.23522900000000035</v>
      </c>
      <c r="N36" s="16"/>
      <c r="V36" s="17"/>
    </row>
    <row r="37" spans="1:22" x14ac:dyDescent="0.3">
      <c r="A37" s="8">
        <v>44563.37499999992</v>
      </c>
      <c r="B37" s="9">
        <v>24.110000000000003</v>
      </c>
      <c r="C37" s="2">
        <v>505.23</v>
      </c>
      <c r="D37" s="2">
        <v>225</v>
      </c>
      <c r="E37" s="15">
        <v>60.536000000000001</v>
      </c>
      <c r="F37" s="2">
        <v>0</v>
      </c>
      <c r="G37" s="2">
        <v>151.71199999999999</v>
      </c>
      <c r="H37" s="2">
        <v>0</v>
      </c>
      <c r="I37" s="2">
        <v>75.652799999999999</v>
      </c>
      <c r="K37" s="61">
        <v>24.431238</v>
      </c>
      <c r="L37" s="9">
        <f t="shared" si="0"/>
        <v>0.32123799999999747</v>
      </c>
      <c r="N37" s="16" t="s">
        <v>13</v>
      </c>
      <c r="P37" s="28">
        <f>SUM(P9:P13)</f>
        <v>16040836.51638715</v>
      </c>
      <c r="Q37" s="2" t="s">
        <v>76</v>
      </c>
      <c r="T37" s="28"/>
      <c r="V37" s="17"/>
    </row>
    <row r="38" spans="1:22" x14ac:dyDescent="0.3">
      <c r="A38" s="8">
        <v>44563.416666666584</v>
      </c>
      <c r="B38" s="9">
        <v>25.002442229528569</v>
      </c>
      <c r="C38" s="2">
        <v>523.55999999999995</v>
      </c>
      <c r="D38" s="2">
        <v>225</v>
      </c>
      <c r="E38" s="15">
        <v>67.994</v>
      </c>
      <c r="F38" s="2">
        <v>0</v>
      </c>
      <c r="G38" s="2">
        <v>156.28800000000001</v>
      </c>
      <c r="H38" s="2">
        <v>0</v>
      </c>
      <c r="I38" s="2">
        <v>75.657600000000002</v>
      </c>
      <c r="K38" s="61">
        <v>27.554779</v>
      </c>
      <c r="L38" s="9">
        <f t="shared" si="0"/>
        <v>2.552336770471431</v>
      </c>
      <c r="N38" s="16"/>
      <c r="V38" s="17"/>
    </row>
    <row r="39" spans="1:22" x14ac:dyDescent="0.3">
      <c r="A39" s="8">
        <v>44563.458333333248</v>
      </c>
      <c r="B39" s="9">
        <v>26.580286910410269</v>
      </c>
      <c r="C39" s="2">
        <v>529.54</v>
      </c>
      <c r="D39" s="2">
        <v>225</v>
      </c>
      <c r="E39" s="15">
        <v>65.921000000000006</v>
      </c>
      <c r="F39" s="2">
        <v>0</v>
      </c>
      <c r="G39" s="2">
        <v>166.624</v>
      </c>
      <c r="H39" s="2">
        <v>0</v>
      </c>
      <c r="I39" s="2">
        <v>75.45</v>
      </c>
      <c r="K39" s="61">
        <v>27.837181999999999</v>
      </c>
      <c r="L39" s="9">
        <f t="shared" si="0"/>
        <v>1.2568950895897295</v>
      </c>
      <c r="N39" s="16" t="s">
        <v>15</v>
      </c>
      <c r="P39" s="18">
        <f>SUM(P16:P20)</f>
        <v>36511646.662194192</v>
      </c>
      <c r="Q39" s="2" t="s">
        <v>76</v>
      </c>
      <c r="T39" s="28"/>
      <c r="V39" s="17"/>
    </row>
    <row r="40" spans="1:22" x14ac:dyDescent="0.3">
      <c r="A40" s="8">
        <v>44563.499999999913</v>
      </c>
      <c r="B40" s="9">
        <v>32.460030745741086</v>
      </c>
      <c r="C40" s="2">
        <v>543.25</v>
      </c>
      <c r="D40" s="2">
        <v>225</v>
      </c>
      <c r="E40" s="15">
        <v>94.33</v>
      </c>
      <c r="F40" s="2">
        <v>0</v>
      </c>
      <c r="G40" s="2">
        <v>189.76</v>
      </c>
      <c r="H40" s="2">
        <v>0</v>
      </c>
      <c r="I40" s="2">
        <v>75.424800000000005</v>
      </c>
      <c r="K40" s="61">
        <v>28.196853999999998</v>
      </c>
      <c r="L40" s="9">
        <f t="shared" si="0"/>
        <v>-4.2631767457410881</v>
      </c>
      <c r="N40" s="16"/>
      <c r="V40" s="17"/>
    </row>
    <row r="41" spans="1:22" x14ac:dyDescent="0.3">
      <c r="A41" s="8">
        <v>44563.541666666577</v>
      </c>
      <c r="B41" s="9">
        <v>31.325813629950453</v>
      </c>
      <c r="C41" s="2">
        <v>556.96</v>
      </c>
      <c r="D41" s="2">
        <v>225</v>
      </c>
      <c r="E41" s="15">
        <v>151.47499999999999</v>
      </c>
      <c r="F41" s="2">
        <v>0</v>
      </c>
      <c r="G41" s="2">
        <v>204.096</v>
      </c>
      <c r="H41" s="2">
        <v>0</v>
      </c>
      <c r="I41" s="2">
        <v>86.843999999999994</v>
      </c>
      <c r="K41" s="61">
        <v>27.634505999999998</v>
      </c>
      <c r="L41" s="9">
        <f t="shared" si="0"/>
        <v>-3.6913076299504546</v>
      </c>
      <c r="N41" s="16" t="s">
        <v>16</v>
      </c>
      <c r="P41" s="22">
        <f>P35+P37-P39</f>
        <v>31160851.042902678</v>
      </c>
      <c r="V41" s="17"/>
    </row>
    <row r="42" spans="1:22" x14ac:dyDescent="0.3">
      <c r="A42" s="8">
        <v>44563.583333333241</v>
      </c>
      <c r="B42" s="9">
        <v>27.13</v>
      </c>
      <c r="C42" s="2">
        <v>565.55999999999995</v>
      </c>
      <c r="D42" s="2">
        <v>225</v>
      </c>
      <c r="E42" s="15">
        <v>198.19300000000001</v>
      </c>
      <c r="F42" s="2">
        <v>0</v>
      </c>
      <c r="G42" s="2">
        <v>252.57599999999999</v>
      </c>
      <c r="H42" s="2">
        <v>0</v>
      </c>
      <c r="I42" s="2">
        <v>112.8276</v>
      </c>
      <c r="K42" s="61">
        <v>27.593540000000001</v>
      </c>
      <c r="L42" s="9">
        <f t="shared" si="0"/>
        <v>0.46354000000000184</v>
      </c>
      <c r="N42" s="16" t="s">
        <v>17</v>
      </c>
      <c r="P42" s="23">
        <f>P41/SUM(C5:C748,D5:D748)</f>
        <v>39.878689987157614</v>
      </c>
      <c r="R42" s="2" t="s">
        <v>18</v>
      </c>
      <c r="V42" s="17"/>
    </row>
    <row r="43" spans="1:22" x14ac:dyDescent="0.3">
      <c r="A43" s="8">
        <v>44563.624999999905</v>
      </c>
      <c r="B43" s="9">
        <v>27.03</v>
      </c>
      <c r="C43" s="2">
        <v>578.59</v>
      </c>
      <c r="D43" s="2">
        <v>225</v>
      </c>
      <c r="E43" s="15">
        <v>169.37</v>
      </c>
      <c r="F43" s="2">
        <v>0</v>
      </c>
      <c r="G43" s="2">
        <v>289.08800000000002</v>
      </c>
      <c r="H43" s="2">
        <v>0</v>
      </c>
      <c r="I43" s="2">
        <v>87.286799999999999</v>
      </c>
      <c r="K43" s="61">
        <v>27.471468999999999</v>
      </c>
      <c r="L43" s="9">
        <f t="shared" si="0"/>
        <v>0.44146899999999789</v>
      </c>
      <c r="N43" s="16"/>
      <c r="Q43" s="43">
        <f>P42/Q35</f>
        <v>0.60352214756391787</v>
      </c>
      <c r="R43" s="2" t="s">
        <v>19</v>
      </c>
      <c r="V43" s="17"/>
    </row>
    <row r="44" spans="1:22" ht="15" thickBot="1" x14ac:dyDescent="0.35">
      <c r="A44" s="8">
        <v>44563.66666666657</v>
      </c>
      <c r="B44" s="9">
        <v>27.24</v>
      </c>
      <c r="C44" s="2">
        <v>600.6</v>
      </c>
      <c r="D44" s="2">
        <v>225</v>
      </c>
      <c r="E44" s="15">
        <v>195.29</v>
      </c>
      <c r="F44" s="2">
        <v>0</v>
      </c>
      <c r="G44" s="2">
        <v>301.92</v>
      </c>
      <c r="H44" s="2">
        <v>0</v>
      </c>
      <c r="I44" s="2">
        <v>75.889200000000002</v>
      </c>
      <c r="K44" s="61">
        <v>27.599333999999999</v>
      </c>
      <c r="L44" s="9">
        <f t="shared" si="0"/>
        <v>0.35933400000000049</v>
      </c>
      <c r="N44" s="25"/>
      <c r="O44" s="26"/>
      <c r="P44" s="26"/>
      <c r="Q44" s="26"/>
      <c r="R44" s="26"/>
      <c r="S44" s="26"/>
      <c r="T44" s="26"/>
      <c r="U44" s="26"/>
      <c r="V44" s="27"/>
    </row>
    <row r="45" spans="1:22" ht="15" thickBot="1" x14ac:dyDescent="0.35">
      <c r="A45" s="8">
        <v>44563.708333333234</v>
      </c>
      <c r="B45" s="9">
        <v>31.305</v>
      </c>
      <c r="C45" s="2">
        <v>617.02</v>
      </c>
      <c r="D45" s="2">
        <v>225</v>
      </c>
      <c r="E45" s="15">
        <v>210.59800000000001</v>
      </c>
      <c r="F45" s="2">
        <v>0</v>
      </c>
      <c r="G45" s="2">
        <v>304.28800000000001</v>
      </c>
      <c r="H45" s="2">
        <v>0</v>
      </c>
      <c r="I45" s="2">
        <v>76.863600000000005</v>
      </c>
      <c r="K45" s="61">
        <v>31.370211999999999</v>
      </c>
      <c r="L45" s="9">
        <f t="shared" si="0"/>
        <v>6.5211999999998937E-2</v>
      </c>
    </row>
    <row r="46" spans="1:22" x14ac:dyDescent="0.3">
      <c r="A46" s="8">
        <v>44563.749999999898</v>
      </c>
      <c r="B46" s="9">
        <v>39.023000000000003</v>
      </c>
      <c r="C46" s="2">
        <v>650.17999999999995</v>
      </c>
      <c r="D46" s="2">
        <v>225</v>
      </c>
      <c r="E46" s="15">
        <v>261.00900000000001</v>
      </c>
      <c r="F46" s="2">
        <v>0</v>
      </c>
      <c r="G46" s="2">
        <v>335.87200000000001</v>
      </c>
      <c r="H46" s="2">
        <v>0</v>
      </c>
      <c r="I46" s="2">
        <v>100.08839999999999</v>
      </c>
      <c r="K46" s="61">
        <v>39.868470000000002</v>
      </c>
      <c r="L46" s="9">
        <f t="shared" si="0"/>
        <v>0.84546999999999883</v>
      </c>
      <c r="N46" s="12" t="s">
        <v>77</v>
      </c>
      <c r="O46" s="13"/>
      <c r="P46" s="13"/>
      <c r="Q46" s="13"/>
      <c r="R46" s="13"/>
      <c r="S46" s="13"/>
      <c r="T46" s="13"/>
      <c r="U46" s="13"/>
      <c r="V46" s="14"/>
    </row>
    <row r="47" spans="1:22" x14ac:dyDescent="0.3">
      <c r="A47" s="8">
        <v>44563.791666666562</v>
      </c>
      <c r="B47" s="9">
        <v>33.648000000000003</v>
      </c>
      <c r="C47" s="2">
        <v>671.03</v>
      </c>
      <c r="D47" s="2">
        <v>225</v>
      </c>
      <c r="E47" s="15">
        <v>278.70800000000003</v>
      </c>
      <c r="F47" s="2">
        <v>0</v>
      </c>
      <c r="G47" s="2">
        <v>345.024</v>
      </c>
      <c r="H47" s="2">
        <v>0</v>
      </c>
      <c r="I47" s="2">
        <v>116.5308</v>
      </c>
      <c r="K47" s="61">
        <v>39.028790999999998</v>
      </c>
      <c r="L47" s="9">
        <f t="shared" si="0"/>
        <v>5.380790999999995</v>
      </c>
      <c r="N47" s="16"/>
      <c r="V47" s="17"/>
    </row>
    <row r="48" spans="1:22" x14ac:dyDescent="0.3">
      <c r="A48" s="8">
        <v>44563.833333333227</v>
      </c>
      <c r="B48" s="9">
        <v>35.811999999999998</v>
      </c>
      <c r="C48" s="2">
        <v>680.65</v>
      </c>
      <c r="D48" s="2">
        <v>225</v>
      </c>
      <c r="E48" s="15">
        <v>281.52100000000002</v>
      </c>
      <c r="F48" s="2">
        <v>0</v>
      </c>
      <c r="G48" s="2">
        <v>344.16</v>
      </c>
      <c r="H48" s="2">
        <v>0</v>
      </c>
      <c r="I48" s="2">
        <v>113.364</v>
      </c>
      <c r="K48" s="61">
        <v>39.035829999999997</v>
      </c>
      <c r="L48" s="9">
        <f t="shared" si="0"/>
        <v>3.2238299999999995</v>
      </c>
      <c r="N48" s="16" t="s">
        <v>21</v>
      </c>
      <c r="P48" s="18">
        <f>P35</f>
        <v>51631661.188709721</v>
      </c>
      <c r="Q48" s="19">
        <f>Q35</f>
        <v>66.076597434121737</v>
      </c>
      <c r="R48" s="2" t="s">
        <v>22</v>
      </c>
      <c r="V48" s="17"/>
    </row>
    <row r="49" spans="1:22" x14ac:dyDescent="0.3">
      <c r="A49" s="8">
        <v>44563.874999999891</v>
      </c>
      <c r="B49" s="9">
        <v>30.608999999999998</v>
      </c>
      <c r="C49" s="2">
        <v>685.89</v>
      </c>
      <c r="D49" s="2">
        <v>225</v>
      </c>
      <c r="E49" s="15">
        <v>268.702</v>
      </c>
      <c r="F49" s="2">
        <v>0</v>
      </c>
      <c r="G49" s="2">
        <v>344.928</v>
      </c>
      <c r="H49" s="2">
        <v>0</v>
      </c>
      <c r="I49" s="2">
        <v>107.83799999999999</v>
      </c>
      <c r="K49" s="61">
        <v>39.077525000000001</v>
      </c>
      <c r="L49" s="9">
        <f t="shared" si="0"/>
        <v>8.4685250000000032</v>
      </c>
      <c r="N49" s="16"/>
      <c r="V49" s="17"/>
    </row>
    <row r="50" spans="1:22" x14ac:dyDescent="0.3">
      <c r="A50" s="8">
        <v>44563.916666666555</v>
      </c>
      <c r="B50" s="9">
        <v>29.601000000000006</v>
      </c>
      <c r="C50" s="2">
        <v>681.08</v>
      </c>
      <c r="D50" s="2">
        <v>225</v>
      </c>
      <c r="E50" s="15">
        <v>250.30799999999999</v>
      </c>
      <c r="F50" s="2">
        <v>0</v>
      </c>
      <c r="G50" s="2">
        <v>342.27199999999999</v>
      </c>
      <c r="H50" s="2">
        <v>0</v>
      </c>
      <c r="I50" s="2">
        <v>78.669600000000003</v>
      </c>
      <c r="K50" s="61">
        <v>39.096522999999998</v>
      </c>
      <c r="L50" s="9">
        <f t="shared" si="0"/>
        <v>9.4955229999999915</v>
      </c>
      <c r="N50" s="16" t="s">
        <v>13</v>
      </c>
      <c r="P50" s="28">
        <f>SUM(P9:P10)</f>
        <v>9520895.6400000006</v>
      </c>
      <c r="Q50" s="2" t="s">
        <v>78</v>
      </c>
      <c r="T50" s="28"/>
      <c r="V50" s="17"/>
    </row>
    <row r="51" spans="1:22" x14ac:dyDescent="0.3">
      <c r="A51" s="8">
        <v>44563.958333333219</v>
      </c>
      <c r="B51" s="9">
        <v>29.457999999999998</v>
      </c>
      <c r="C51" s="2">
        <v>682.43</v>
      </c>
      <c r="D51" s="2">
        <v>225</v>
      </c>
      <c r="E51" s="15">
        <v>244.923</v>
      </c>
      <c r="F51" s="2">
        <v>0</v>
      </c>
      <c r="G51" s="2">
        <v>343.32799999999997</v>
      </c>
      <c r="H51" s="2">
        <v>0</v>
      </c>
      <c r="I51" s="2">
        <v>75.540000000000006</v>
      </c>
      <c r="K51" s="61">
        <v>37.088240999999996</v>
      </c>
      <c r="L51" s="9">
        <f t="shared" si="0"/>
        <v>7.6302409999999981</v>
      </c>
      <c r="N51" s="16"/>
      <c r="V51" s="17"/>
    </row>
    <row r="52" spans="1:22" x14ac:dyDescent="0.3">
      <c r="A52" s="8">
        <v>44563.999999999884</v>
      </c>
      <c r="B52" s="9">
        <v>29.76</v>
      </c>
      <c r="C52" s="2">
        <v>681.53</v>
      </c>
      <c r="D52" s="2">
        <v>225</v>
      </c>
      <c r="E52" s="15">
        <v>218.62899999999999</v>
      </c>
      <c r="F52" s="2">
        <v>0</v>
      </c>
      <c r="G52" s="2">
        <v>307.488</v>
      </c>
      <c r="H52" s="2">
        <v>0</v>
      </c>
      <c r="I52" s="2">
        <v>77.156400000000005</v>
      </c>
      <c r="K52" s="61">
        <v>30.000087000000001</v>
      </c>
      <c r="L52" s="9">
        <f t="shared" si="0"/>
        <v>0.24008699999999905</v>
      </c>
      <c r="N52" s="16" t="s">
        <v>15</v>
      </c>
      <c r="P52" s="18">
        <f>SUM(P16:P18)</f>
        <v>29497099.953314386</v>
      </c>
      <c r="Q52" s="2" t="s">
        <v>78</v>
      </c>
      <c r="T52" s="28"/>
      <c r="V52" s="17"/>
    </row>
    <row r="53" spans="1:22" x14ac:dyDescent="0.3">
      <c r="A53" s="8">
        <v>44564.041666666548</v>
      </c>
      <c r="B53" s="9">
        <v>27.193271925392057</v>
      </c>
      <c r="C53" s="2">
        <v>680.82</v>
      </c>
      <c r="D53" s="2">
        <v>225</v>
      </c>
      <c r="E53" s="15">
        <v>158.608</v>
      </c>
      <c r="F53" s="2">
        <v>0</v>
      </c>
      <c r="G53" s="2">
        <v>226.59200000000001</v>
      </c>
      <c r="H53" s="2">
        <v>0</v>
      </c>
      <c r="I53" s="2">
        <v>77.174400000000006</v>
      </c>
      <c r="K53" s="61">
        <v>30.085179</v>
      </c>
      <c r="L53" s="9">
        <f t="shared" si="0"/>
        <v>2.8919070746079427</v>
      </c>
      <c r="N53" s="16"/>
      <c r="V53" s="17"/>
    </row>
    <row r="54" spans="1:22" x14ac:dyDescent="0.3">
      <c r="A54" s="8">
        <v>44564.083333333212</v>
      </c>
      <c r="B54" s="9">
        <v>26.528503339756274</v>
      </c>
      <c r="C54" s="2">
        <v>686.37</v>
      </c>
      <c r="D54" s="2">
        <v>225</v>
      </c>
      <c r="E54" s="15">
        <v>69.522000000000006</v>
      </c>
      <c r="F54" s="2">
        <v>0</v>
      </c>
      <c r="G54" s="2">
        <v>160.864</v>
      </c>
      <c r="H54" s="2">
        <v>0</v>
      </c>
      <c r="I54" s="2">
        <v>76.052400000000006</v>
      </c>
      <c r="K54" s="61">
        <v>29.5732</v>
      </c>
      <c r="L54" s="9">
        <f t="shared" si="0"/>
        <v>3.0446966602437264</v>
      </c>
      <c r="N54" s="16" t="s">
        <v>16</v>
      </c>
      <c r="P54" s="22">
        <f>P48+P50-P52</f>
        <v>31655456.875395335</v>
      </c>
      <c r="V54" s="17"/>
    </row>
    <row r="55" spans="1:22" x14ac:dyDescent="0.3">
      <c r="A55" s="8">
        <v>44564.124999999876</v>
      </c>
      <c r="B55" s="9">
        <v>25.559748375936596</v>
      </c>
      <c r="C55" s="2">
        <v>708.36</v>
      </c>
      <c r="D55" s="2">
        <v>225</v>
      </c>
      <c r="E55" s="15">
        <v>59.863</v>
      </c>
      <c r="F55" s="2">
        <v>0</v>
      </c>
      <c r="G55" s="2">
        <v>154.01599999999999</v>
      </c>
      <c r="H55" s="2">
        <v>0</v>
      </c>
      <c r="I55" s="2">
        <v>75.921599999999998</v>
      </c>
      <c r="K55" s="61">
        <v>29.260850000000001</v>
      </c>
      <c r="L55" s="9">
        <f t="shared" si="0"/>
        <v>3.7011016240634049</v>
      </c>
      <c r="N55" s="16" t="s">
        <v>17</v>
      </c>
      <c r="P55" s="23">
        <f>P54/SUM(C5:C748,D5:D748)</f>
        <v>40.511671179893916</v>
      </c>
      <c r="R55" s="2" t="s">
        <v>18</v>
      </c>
      <c r="V55" s="17"/>
    </row>
    <row r="56" spans="1:22" x14ac:dyDescent="0.3">
      <c r="A56" s="8">
        <v>44564.166666666541</v>
      </c>
      <c r="B56" s="9">
        <v>25.62677329628994</v>
      </c>
      <c r="C56" s="2">
        <v>718.47</v>
      </c>
      <c r="D56" s="2">
        <v>225</v>
      </c>
      <c r="E56" s="15">
        <v>64.656000000000006</v>
      </c>
      <c r="F56" s="2">
        <v>0</v>
      </c>
      <c r="G56" s="2">
        <v>154.01599999999999</v>
      </c>
      <c r="H56" s="2">
        <v>0</v>
      </c>
      <c r="I56" s="2">
        <v>75.787199999999999</v>
      </c>
      <c r="K56" s="61">
        <v>29.469622999999999</v>
      </c>
      <c r="L56" s="9">
        <f t="shared" si="0"/>
        <v>3.8428497037100584</v>
      </c>
      <c r="N56" s="16"/>
      <c r="Q56" s="43">
        <f>P55/Q48</f>
        <v>0.61310165403543948</v>
      </c>
      <c r="R56" s="2" t="s">
        <v>19</v>
      </c>
      <c r="V56" s="17"/>
    </row>
    <row r="57" spans="1:22" ht="15" thickBot="1" x14ac:dyDescent="0.35">
      <c r="A57" s="8">
        <v>44564.208333333205</v>
      </c>
      <c r="B57" s="9">
        <v>26.884050363937007</v>
      </c>
      <c r="C57" s="2">
        <v>738.81</v>
      </c>
      <c r="D57" s="2">
        <v>225</v>
      </c>
      <c r="E57" s="15">
        <v>62.944000000000003</v>
      </c>
      <c r="F57" s="2">
        <v>0</v>
      </c>
      <c r="G57" s="2">
        <v>154.52799999999999</v>
      </c>
      <c r="H57" s="2">
        <v>0</v>
      </c>
      <c r="I57" s="2">
        <v>75.852000000000004</v>
      </c>
      <c r="K57" s="61">
        <v>30.572959000000001</v>
      </c>
      <c r="L57" s="9">
        <f t="shared" si="0"/>
        <v>3.6889086360629939</v>
      </c>
      <c r="N57" s="25"/>
      <c r="O57" s="26"/>
      <c r="P57" s="26"/>
      <c r="Q57" s="26"/>
      <c r="R57" s="26"/>
      <c r="S57" s="26"/>
      <c r="T57" s="26"/>
      <c r="U57" s="26"/>
      <c r="V57" s="27"/>
    </row>
    <row r="58" spans="1:22" x14ac:dyDescent="0.3">
      <c r="A58" s="8">
        <v>44564.249999999869</v>
      </c>
      <c r="B58" s="9">
        <v>30.199114286555151</v>
      </c>
      <c r="C58" s="2">
        <v>769.47</v>
      </c>
      <c r="D58" s="2">
        <v>225</v>
      </c>
      <c r="E58" s="15">
        <v>69.316000000000003</v>
      </c>
      <c r="F58" s="2">
        <v>0</v>
      </c>
      <c r="G58" s="2">
        <v>154.816</v>
      </c>
      <c r="H58" s="2">
        <v>0</v>
      </c>
      <c r="I58" s="2">
        <v>76.040400000000005</v>
      </c>
      <c r="K58" s="61">
        <v>34.979275999999999</v>
      </c>
      <c r="L58" s="9">
        <f t="shared" si="0"/>
        <v>4.7801617134448477</v>
      </c>
    </row>
    <row r="59" spans="1:22" x14ac:dyDescent="0.3">
      <c r="A59" s="8">
        <v>44564.291666666533</v>
      </c>
      <c r="B59" s="9">
        <v>36.862047454157853</v>
      </c>
      <c r="C59" s="2">
        <v>804.8</v>
      </c>
      <c r="D59" s="2">
        <v>225</v>
      </c>
      <c r="E59" s="15">
        <v>73.989999999999995</v>
      </c>
      <c r="F59" s="2">
        <v>0</v>
      </c>
      <c r="G59" s="2">
        <v>157.536</v>
      </c>
      <c r="H59" s="2">
        <v>0</v>
      </c>
      <c r="I59" s="2">
        <v>85.227599999999995</v>
      </c>
      <c r="K59" s="61">
        <v>44.144480000000001</v>
      </c>
      <c r="L59" s="9">
        <f t="shared" si="0"/>
        <v>7.2824325458421484</v>
      </c>
    </row>
    <row r="60" spans="1:22" x14ac:dyDescent="0.3">
      <c r="A60" s="8">
        <v>44564.333333333198</v>
      </c>
      <c r="B60" s="9">
        <v>42.341896498572751</v>
      </c>
      <c r="C60" s="2">
        <v>835.1</v>
      </c>
      <c r="D60" s="2">
        <v>225</v>
      </c>
      <c r="E60" s="15">
        <v>136.703</v>
      </c>
      <c r="F60" s="2">
        <v>0</v>
      </c>
      <c r="G60" s="2">
        <v>171.96799999999999</v>
      </c>
      <c r="H60" s="2">
        <v>0</v>
      </c>
      <c r="I60" s="2">
        <v>107.75879999999999</v>
      </c>
      <c r="K60" s="61">
        <v>51.471254999999999</v>
      </c>
      <c r="L60" s="9">
        <f t="shared" si="0"/>
        <v>9.129358501427248</v>
      </c>
    </row>
    <row r="61" spans="1:22" x14ac:dyDescent="0.3">
      <c r="A61" s="8">
        <v>44564.374999999862</v>
      </c>
      <c r="B61" s="9">
        <v>42.924000155694429</v>
      </c>
      <c r="C61" s="2">
        <v>849.11</v>
      </c>
      <c r="D61" s="2">
        <v>225</v>
      </c>
      <c r="E61" s="15">
        <v>251.392</v>
      </c>
      <c r="F61" s="2">
        <v>0</v>
      </c>
      <c r="G61" s="2">
        <v>186.49600000000001</v>
      </c>
      <c r="H61" s="2">
        <v>0</v>
      </c>
      <c r="I61" s="2">
        <v>141.07320000000001</v>
      </c>
      <c r="K61" s="61">
        <v>49.264352000000002</v>
      </c>
      <c r="L61" s="9">
        <f t="shared" si="0"/>
        <v>6.3403518443055731</v>
      </c>
    </row>
    <row r="62" spans="1:22" x14ac:dyDescent="0.3">
      <c r="A62" s="8">
        <v>44564.416666666526</v>
      </c>
      <c r="B62" s="9">
        <v>46.198999999999998</v>
      </c>
      <c r="C62" s="2">
        <v>857.25</v>
      </c>
      <c r="D62" s="2">
        <v>225</v>
      </c>
      <c r="E62" s="15">
        <v>293.625</v>
      </c>
      <c r="F62" s="2">
        <v>0</v>
      </c>
      <c r="G62" s="2">
        <v>215.00800000000001</v>
      </c>
      <c r="H62" s="2">
        <v>0</v>
      </c>
      <c r="I62" s="2">
        <v>149.04</v>
      </c>
      <c r="K62" s="61">
        <v>47.631093</v>
      </c>
      <c r="L62" s="9">
        <f t="shared" si="0"/>
        <v>1.4320930000000018</v>
      </c>
    </row>
    <row r="63" spans="1:22" x14ac:dyDescent="0.3">
      <c r="A63" s="8">
        <v>44564.45833333319</v>
      </c>
      <c r="B63" s="9">
        <v>46.731000000000002</v>
      </c>
      <c r="C63" s="2">
        <v>856.2</v>
      </c>
      <c r="D63" s="2">
        <v>225</v>
      </c>
      <c r="E63" s="15">
        <v>294.79000000000002</v>
      </c>
      <c r="F63" s="2">
        <v>0</v>
      </c>
      <c r="G63" s="2">
        <v>285.47199999999998</v>
      </c>
      <c r="H63" s="2">
        <v>0</v>
      </c>
      <c r="I63" s="2">
        <v>148.16040000000001</v>
      </c>
      <c r="K63" s="61">
        <v>47.026547000000001</v>
      </c>
      <c r="L63" s="9">
        <f t="shared" si="0"/>
        <v>0.29554699999999912</v>
      </c>
    </row>
    <row r="64" spans="1:22" x14ac:dyDescent="0.3">
      <c r="A64" s="8">
        <v>44564.499999999854</v>
      </c>
      <c r="B64" s="9">
        <v>58.155000000000008</v>
      </c>
      <c r="C64" s="2">
        <v>837.07</v>
      </c>
      <c r="D64" s="2">
        <v>225</v>
      </c>
      <c r="E64" s="15">
        <v>285.23</v>
      </c>
      <c r="F64" s="2">
        <v>0</v>
      </c>
      <c r="G64" s="2">
        <v>340.416</v>
      </c>
      <c r="H64" s="2">
        <v>0</v>
      </c>
      <c r="I64" s="2">
        <v>147.58320000000001</v>
      </c>
      <c r="K64" s="61">
        <v>47.079808999999997</v>
      </c>
      <c r="L64" s="9">
        <f t="shared" si="0"/>
        <v>-11.075191000000011</v>
      </c>
    </row>
    <row r="65" spans="1:12" x14ac:dyDescent="0.3">
      <c r="A65" s="8">
        <v>44564.541666666519</v>
      </c>
      <c r="B65" s="9">
        <v>64.296000000000006</v>
      </c>
      <c r="C65" s="2">
        <v>832.04</v>
      </c>
      <c r="D65" s="2">
        <v>225</v>
      </c>
      <c r="E65" s="15">
        <v>282.35000000000002</v>
      </c>
      <c r="F65" s="2">
        <v>0</v>
      </c>
      <c r="G65" s="2">
        <v>349.21600000000001</v>
      </c>
      <c r="H65" s="2">
        <v>0</v>
      </c>
      <c r="I65" s="2">
        <v>147.94800000000001</v>
      </c>
      <c r="K65" s="61">
        <v>42.619543999999998</v>
      </c>
      <c r="L65" s="9">
        <f t="shared" si="0"/>
        <v>-21.676456000000009</v>
      </c>
    </row>
    <row r="66" spans="1:12" x14ac:dyDescent="0.3">
      <c r="A66" s="8">
        <v>44564.583333333183</v>
      </c>
      <c r="B66" s="9">
        <v>39.869000000000007</v>
      </c>
      <c r="C66" s="2">
        <v>814.63</v>
      </c>
      <c r="D66" s="2">
        <v>225</v>
      </c>
      <c r="E66" s="15">
        <v>294.36099999999999</v>
      </c>
      <c r="F66" s="2">
        <v>0</v>
      </c>
      <c r="G66" s="2">
        <v>346.43200000000002</v>
      </c>
      <c r="H66" s="2">
        <v>0</v>
      </c>
      <c r="I66" s="2">
        <v>129.86160000000001</v>
      </c>
      <c r="K66" s="61">
        <v>40.394942999999998</v>
      </c>
      <c r="L66" s="9">
        <f t="shared" si="0"/>
        <v>0.52594299999999095</v>
      </c>
    </row>
    <row r="67" spans="1:12" x14ac:dyDescent="0.3">
      <c r="A67" s="8">
        <v>44564.624999999847</v>
      </c>
      <c r="B67" s="9">
        <v>37.736999999999995</v>
      </c>
      <c r="C67" s="2">
        <v>796.39</v>
      </c>
      <c r="D67" s="2">
        <v>225</v>
      </c>
      <c r="E67" s="15">
        <v>281.09899999999999</v>
      </c>
      <c r="F67" s="2">
        <v>0</v>
      </c>
      <c r="G67" s="2">
        <v>346.81599999999997</v>
      </c>
      <c r="H67" s="2">
        <v>0</v>
      </c>
      <c r="I67" s="2">
        <v>110.58</v>
      </c>
      <c r="K67" s="61">
        <v>36.986725999999997</v>
      </c>
      <c r="L67" s="9">
        <f t="shared" si="0"/>
        <v>-0.75027399999999744</v>
      </c>
    </row>
    <row r="68" spans="1:12" x14ac:dyDescent="0.3">
      <c r="A68" s="8">
        <v>44564.666666666511</v>
      </c>
      <c r="B68" s="9">
        <v>39.658999999999999</v>
      </c>
      <c r="C68" s="2">
        <v>795.84</v>
      </c>
      <c r="D68" s="2">
        <v>225</v>
      </c>
      <c r="E68" s="15">
        <v>293.82499999999999</v>
      </c>
      <c r="F68" s="2">
        <v>0</v>
      </c>
      <c r="G68" s="2">
        <v>345.37599999999998</v>
      </c>
      <c r="H68" s="2">
        <v>0</v>
      </c>
      <c r="I68" s="2">
        <v>99.6768</v>
      </c>
      <c r="K68" s="61">
        <v>36.692912999999997</v>
      </c>
      <c r="L68" s="9">
        <f t="shared" si="0"/>
        <v>-2.9660870000000017</v>
      </c>
    </row>
    <row r="69" spans="1:12" x14ac:dyDescent="0.3">
      <c r="A69" s="8">
        <v>44564.708333333176</v>
      </c>
      <c r="B69" s="9">
        <v>40.068000000000005</v>
      </c>
      <c r="C69" s="2">
        <v>795.77</v>
      </c>
      <c r="D69" s="2">
        <v>225</v>
      </c>
      <c r="E69" s="15">
        <v>282.28300000000002</v>
      </c>
      <c r="F69" s="2">
        <v>0</v>
      </c>
      <c r="G69" s="2">
        <v>342.52800000000002</v>
      </c>
      <c r="H69" s="2">
        <v>0</v>
      </c>
      <c r="I69" s="2">
        <v>94.118399999999994</v>
      </c>
      <c r="K69" s="61">
        <v>46.740955999999997</v>
      </c>
      <c r="L69" s="9">
        <f t="shared" si="0"/>
        <v>6.6729559999999921</v>
      </c>
    </row>
    <row r="70" spans="1:12" x14ac:dyDescent="0.3">
      <c r="A70" s="8">
        <v>44564.74999999984</v>
      </c>
      <c r="B70" s="9">
        <v>69.015000000000015</v>
      </c>
      <c r="C70" s="2">
        <v>833.25</v>
      </c>
      <c r="D70" s="2">
        <v>225</v>
      </c>
      <c r="E70" s="15">
        <v>293.66000000000003</v>
      </c>
      <c r="F70" s="2">
        <v>0</v>
      </c>
      <c r="G70" s="2">
        <v>343.2</v>
      </c>
      <c r="H70" s="2">
        <v>0</v>
      </c>
      <c r="I70" s="2">
        <v>128.33760000000001</v>
      </c>
      <c r="K70" s="61">
        <v>64.615279000000001</v>
      </c>
      <c r="L70" s="9">
        <f t="shared" ref="L70:L133" si="1">K70-B70</f>
        <v>-4.3997210000000138</v>
      </c>
    </row>
    <row r="71" spans="1:12" x14ac:dyDescent="0.3">
      <c r="A71" s="8">
        <v>44564.791666666504</v>
      </c>
      <c r="B71" s="9">
        <v>53.069999999999993</v>
      </c>
      <c r="C71" s="2">
        <v>855.25</v>
      </c>
      <c r="D71" s="2">
        <v>225</v>
      </c>
      <c r="E71" s="15">
        <v>280.69299999999998</v>
      </c>
      <c r="F71" s="2">
        <v>0</v>
      </c>
      <c r="G71" s="2">
        <v>343.26400000000001</v>
      </c>
      <c r="H71" s="2">
        <v>0</v>
      </c>
      <c r="I71" s="2">
        <v>143.86799999999999</v>
      </c>
      <c r="K71" s="61">
        <v>52.159230000000001</v>
      </c>
      <c r="L71" s="9">
        <f t="shared" si="1"/>
        <v>-0.91076999999999231</v>
      </c>
    </row>
    <row r="72" spans="1:12" x14ac:dyDescent="0.3">
      <c r="A72" s="8">
        <v>44564.833333333168</v>
      </c>
      <c r="B72" s="9">
        <v>50.487000000000002</v>
      </c>
      <c r="C72" s="2">
        <v>861.25</v>
      </c>
      <c r="D72" s="2">
        <v>225</v>
      </c>
      <c r="E72" s="15">
        <v>293.74</v>
      </c>
      <c r="F72" s="2">
        <v>0</v>
      </c>
      <c r="G72" s="2">
        <v>342.65600000000001</v>
      </c>
      <c r="H72" s="2">
        <v>0</v>
      </c>
      <c r="I72" s="2">
        <v>146.98320000000001</v>
      </c>
      <c r="K72" s="61">
        <v>49.879302000000003</v>
      </c>
      <c r="L72" s="9">
        <f t="shared" si="1"/>
        <v>-0.60769799999999918</v>
      </c>
    </row>
    <row r="73" spans="1:12" x14ac:dyDescent="0.3">
      <c r="A73" s="8">
        <v>44564.874999999833</v>
      </c>
      <c r="B73" s="9">
        <v>56.186999999999998</v>
      </c>
      <c r="C73" s="2">
        <v>869.11</v>
      </c>
      <c r="D73" s="2">
        <v>225</v>
      </c>
      <c r="E73" s="15">
        <v>283.82100000000003</v>
      </c>
      <c r="F73" s="2">
        <v>0</v>
      </c>
      <c r="G73" s="2">
        <v>329.72800000000001</v>
      </c>
      <c r="H73" s="2">
        <v>0</v>
      </c>
      <c r="I73" s="2">
        <v>148.31039999999999</v>
      </c>
      <c r="K73" s="61">
        <v>46.244917999999998</v>
      </c>
      <c r="L73" s="9">
        <f t="shared" si="1"/>
        <v>-9.9420819999999992</v>
      </c>
    </row>
    <row r="74" spans="1:12" x14ac:dyDescent="0.3">
      <c r="A74" s="8">
        <v>44564.916666666497</v>
      </c>
      <c r="B74" s="9">
        <v>51.030824702541921</v>
      </c>
      <c r="C74" s="2">
        <v>859.84</v>
      </c>
      <c r="D74" s="2">
        <v>225</v>
      </c>
      <c r="E74" s="15">
        <v>276.17099999999999</v>
      </c>
      <c r="F74" s="2">
        <v>0</v>
      </c>
      <c r="G74" s="2">
        <v>328.608</v>
      </c>
      <c r="H74" s="2">
        <v>0</v>
      </c>
      <c r="I74" s="2">
        <v>123.2808</v>
      </c>
      <c r="K74" s="61">
        <v>46.824226000000003</v>
      </c>
      <c r="L74" s="9">
        <f t="shared" si="1"/>
        <v>-4.2065987025419176</v>
      </c>
    </row>
    <row r="75" spans="1:12" x14ac:dyDescent="0.3">
      <c r="A75" s="8">
        <v>44564.958333333161</v>
      </c>
      <c r="B75" s="9">
        <v>41.2971475321309</v>
      </c>
      <c r="C75" s="2">
        <v>845.36</v>
      </c>
      <c r="D75" s="2">
        <v>225</v>
      </c>
      <c r="E75" s="15">
        <v>290.00900000000001</v>
      </c>
      <c r="F75" s="2">
        <v>0</v>
      </c>
      <c r="G75" s="2">
        <v>324.16000000000003</v>
      </c>
      <c r="H75" s="2">
        <v>0</v>
      </c>
      <c r="I75" s="2">
        <v>84.895200000000003</v>
      </c>
      <c r="K75" s="61">
        <v>42.724918000000002</v>
      </c>
      <c r="L75" s="9">
        <f t="shared" si="1"/>
        <v>1.4277704678691023</v>
      </c>
    </row>
    <row r="76" spans="1:12" x14ac:dyDescent="0.3">
      <c r="A76" s="8">
        <v>44564.999999999825</v>
      </c>
      <c r="B76" s="9">
        <v>36.947000000000003</v>
      </c>
      <c r="C76" s="2">
        <v>837.17</v>
      </c>
      <c r="D76" s="2">
        <v>225</v>
      </c>
      <c r="E76" s="15">
        <v>280.79899999999998</v>
      </c>
      <c r="F76" s="2">
        <v>0</v>
      </c>
      <c r="G76" s="2">
        <v>324.99200000000002</v>
      </c>
      <c r="H76" s="2">
        <v>0</v>
      </c>
      <c r="I76" s="2">
        <v>77.212800000000001</v>
      </c>
      <c r="K76" s="61">
        <v>36.620216999999997</v>
      </c>
      <c r="L76" s="9">
        <f t="shared" si="1"/>
        <v>-0.32678300000000604</v>
      </c>
    </row>
    <row r="77" spans="1:12" x14ac:dyDescent="0.3">
      <c r="A77" s="8">
        <v>44565.04166666649</v>
      </c>
      <c r="B77" s="9">
        <v>44.52633153299319</v>
      </c>
      <c r="C77" s="2">
        <v>834.91</v>
      </c>
      <c r="D77" s="2">
        <v>225</v>
      </c>
      <c r="E77" s="15">
        <v>293.30799999999999</v>
      </c>
      <c r="F77" s="2">
        <v>0</v>
      </c>
      <c r="G77" s="2">
        <v>325.47199999999998</v>
      </c>
      <c r="H77" s="2">
        <v>0</v>
      </c>
      <c r="I77" s="2">
        <v>76.696799999999996</v>
      </c>
      <c r="K77" s="61">
        <v>41.629786000000003</v>
      </c>
      <c r="L77" s="9">
        <f t="shared" si="1"/>
        <v>-2.8965455329931871</v>
      </c>
    </row>
    <row r="78" spans="1:12" x14ac:dyDescent="0.3">
      <c r="A78" s="8">
        <v>44565.083333333154</v>
      </c>
      <c r="B78" s="9">
        <v>52.150308913757044</v>
      </c>
      <c r="C78" s="2">
        <v>839.03</v>
      </c>
      <c r="D78" s="2">
        <v>225</v>
      </c>
      <c r="E78" s="15">
        <v>293.18599999999998</v>
      </c>
      <c r="F78" s="2">
        <v>0</v>
      </c>
      <c r="G78" s="2">
        <v>324.32</v>
      </c>
      <c r="H78" s="2">
        <v>0</v>
      </c>
      <c r="I78" s="2">
        <v>76.473600000000005</v>
      </c>
      <c r="K78" s="61">
        <v>41.072158999999999</v>
      </c>
      <c r="L78" s="9">
        <f t="shared" si="1"/>
        <v>-11.078149913757045</v>
      </c>
    </row>
    <row r="79" spans="1:12" x14ac:dyDescent="0.3">
      <c r="A79" s="8">
        <v>44565.124999999818</v>
      </c>
      <c r="B79" s="9">
        <v>47.676440601019067</v>
      </c>
      <c r="C79" s="2">
        <v>843.24</v>
      </c>
      <c r="D79" s="2">
        <v>225</v>
      </c>
      <c r="E79" s="15">
        <v>294.88</v>
      </c>
      <c r="F79" s="2">
        <v>0</v>
      </c>
      <c r="G79" s="2">
        <v>326.49599999999998</v>
      </c>
      <c r="H79" s="2">
        <v>0</v>
      </c>
      <c r="I79" s="2">
        <v>76.240799999999993</v>
      </c>
      <c r="K79" s="61">
        <v>40.852936999999997</v>
      </c>
      <c r="L79" s="9">
        <f t="shared" si="1"/>
        <v>-6.8235036010190697</v>
      </c>
    </row>
    <row r="80" spans="1:12" x14ac:dyDescent="0.3">
      <c r="A80" s="8">
        <v>44565.166666666482</v>
      </c>
      <c r="B80" s="9">
        <v>50.856000000000002</v>
      </c>
      <c r="C80" s="2">
        <v>850.41</v>
      </c>
      <c r="D80" s="2">
        <v>225</v>
      </c>
      <c r="E80" s="15">
        <v>294.03899999999999</v>
      </c>
      <c r="F80" s="2">
        <v>0</v>
      </c>
      <c r="G80" s="2">
        <v>325.34399999999999</v>
      </c>
      <c r="H80" s="2">
        <v>0</v>
      </c>
      <c r="I80" s="2">
        <v>81.640799999999999</v>
      </c>
      <c r="K80" s="61">
        <v>40.088864999999998</v>
      </c>
      <c r="L80" s="9">
        <f t="shared" si="1"/>
        <v>-10.767135000000003</v>
      </c>
    </row>
    <row r="81" spans="1:12" x14ac:dyDescent="0.3">
      <c r="A81" s="8">
        <v>44565.208333333147</v>
      </c>
      <c r="B81" s="9">
        <v>59.323999999999998</v>
      </c>
      <c r="C81" s="2">
        <v>863.61</v>
      </c>
      <c r="D81" s="2">
        <v>225</v>
      </c>
      <c r="E81" s="15">
        <v>279.42700000000002</v>
      </c>
      <c r="F81" s="2">
        <v>0</v>
      </c>
      <c r="G81" s="2">
        <v>324.73599999999999</v>
      </c>
      <c r="H81" s="2">
        <v>0</v>
      </c>
      <c r="I81" s="2">
        <v>100.6176</v>
      </c>
      <c r="K81" s="61">
        <v>43.042223</v>
      </c>
      <c r="L81" s="9">
        <f t="shared" si="1"/>
        <v>-16.281776999999998</v>
      </c>
    </row>
    <row r="82" spans="1:12" x14ac:dyDescent="0.3">
      <c r="A82" s="8">
        <v>44565.249999999811</v>
      </c>
      <c r="B82" s="9">
        <v>49.163476677953227</v>
      </c>
      <c r="C82" s="2">
        <v>881.73</v>
      </c>
      <c r="D82" s="2">
        <v>225</v>
      </c>
      <c r="E82" s="15">
        <v>271.28199999999998</v>
      </c>
      <c r="F82" s="2">
        <v>0</v>
      </c>
      <c r="G82" s="2">
        <v>313.21600000000001</v>
      </c>
      <c r="H82" s="2">
        <v>0</v>
      </c>
      <c r="I82" s="2">
        <v>106.87439999999999</v>
      </c>
      <c r="K82" s="61">
        <v>43.850448</v>
      </c>
      <c r="L82" s="9">
        <f t="shared" si="1"/>
        <v>-5.313028677953227</v>
      </c>
    </row>
    <row r="83" spans="1:12" x14ac:dyDescent="0.3">
      <c r="A83" s="8">
        <v>44565.291666666475</v>
      </c>
      <c r="B83" s="9">
        <v>52.483064878925646</v>
      </c>
      <c r="C83" s="2">
        <v>937.32</v>
      </c>
      <c r="D83" s="2">
        <v>225</v>
      </c>
      <c r="E83" s="15">
        <v>287.92399999999998</v>
      </c>
      <c r="F83" s="2">
        <v>0</v>
      </c>
      <c r="G83" s="2">
        <v>326.01600000000002</v>
      </c>
      <c r="H83" s="2">
        <v>0</v>
      </c>
      <c r="I83" s="2">
        <v>112.6296</v>
      </c>
      <c r="K83" s="61">
        <v>53.170243999999997</v>
      </c>
      <c r="L83" s="9">
        <f t="shared" si="1"/>
        <v>0.68717912107435097</v>
      </c>
    </row>
    <row r="84" spans="1:12" x14ac:dyDescent="0.3">
      <c r="A84" s="8">
        <v>44565.333333333139</v>
      </c>
      <c r="B84" s="9">
        <v>63.999167655979775</v>
      </c>
      <c r="C84" s="2">
        <v>967.38</v>
      </c>
      <c r="D84" s="2">
        <v>225</v>
      </c>
      <c r="E84" s="15">
        <v>278.55399999999997</v>
      </c>
      <c r="F84" s="2">
        <v>0</v>
      </c>
      <c r="G84" s="2">
        <v>342.4</v>
      </c>
      <c r="H84" s="2">
        <v>0</v>
      </c>
      <c r="I84" s="2">
        <v>116.1408</v>
      </c>
      <c r="K84" s="61">
        <v>75.490193000000005</v>
      </c>
      <c r="L84" s="9">
        <f t="shared" si="1"/>
        <v>11.49102534402023</v>
      </c>
    </row>
    <row r="85" spans="1:12" x14ac:dyDescent="0.3">
      <c r="A85" s="8">
        <v>44565.374999999804</v>
      </c>
      <c r="B85" s="9">
        <v>63.35722104313038</v>
      </c>
      <c r="C85" s="2">
        <v>973.18</v>
      </c>
      <c r="D85" s="2">
        <v>225</v>
      </c>
      <c r="E85" s="15">
        <v>292.97399999999999</v>
      </c>
      <c r="F85" s="2">
        <v>0</v>
      </c>
      <c r="G85" s="2">
        <v>340.86399999999998</v>
      </c>
      <c r="H85" s="2">
        <v>0</v>
      </c>
      <c r="I85" s="2">
        <v>134.65440000000001</v>
      </c>
      <c r="K85" s="61">
        <v>52.060164</v>
      </c>
      <c r="L85" s="9">
        <f t="shared" si="1"/>
        <v>-11.29705704313038</v>
      </c>
    </row>
    <row r="86" spans="1:12" x14ac:dyDescent="0.3">
      <c r="A86" s="8">
        <v>44565.416666666468</v>
      </c>
      <c r="B86" s="9">
        <v>39.966922247493891</v>
      </c>
      <c r="C86" s="2">
        <v>943.8</v>
      </c>
      <c r="D86" s="2">
        <v>225</v>
      </c>
      <c r="E86" s="15">
        <v>294.274</v>
      </c>
      <c r="F86" s="2">
        <v>0</v>
      </c>
      <c r="G86" s="2">
        <v>332.096</v>
      </c>
      <c r="H86" s="2">
        <v>0</v>
      </c>
      <c r="I86" s="2">
        <v>140.3664</v>
      </c>
      <c r="K86" s="61">
        <v>40.719408999999999</v>
      </c>
      <c r="L86" s="9">
        <f t="shared" si="1"/>
        <v>0.7524867525061083</v>
      </c>
    </row>
    <row r="87" spans="1:12" x14ac:dyDescent="0.3">
      <c r="A87" s="8">
        <v>44565.458333333132</v>
      </c>
      <c r="B87" s="9">
        <v>49.251310478274597</v>
      </c>
      <c r="C87" s="2">
        <v>887.5</v>
      </c>
      <c r="D87" s="2">
        <v>225</v>
      </c>
      <c r="E87" s="15">
        <v>281.28399999999999</v>
      </c>
      <c r="F87" s="2">
        <v>0</v>
      </c>
      <c r="G87" s="2">
        <v>323.45600000000002</v>
      </c>
      <c r="H87" s="2">
        <v>0</v>
      </c>
      <c r="I87" s="2">
        <v>148.55279999999999</v>
      </c>
      <c r="K87" s="61">
        <v>43.541988000000003</v>
      </c>
      <c r="L87" s="9">
        <f t="shared" si="1"/>
        <v>-5.7093224782745935</v>
      </c>
    </row>
    <row r="88" spans="1:12" x14ac:dyDescent="0.3">
      <c r="A88" s="8">
        <v>44565.499999999796</v>
      </c>
      <c r="B88" s="9">
        <v>44.743000000000009</v>
      </c>
      <c r="C88" s="2">
        <v>827.26</v>
      </c>
      <c r="D88" s="2">
        <v>225</v>
      </c>
      <c r="E88" s="15">
        <v>291.97300000000001</v>
      </c>
      <c r="F88" s="2">
        <v>0</v>
      </c>
      <c r="G88" s="2">
        <v>316.44799999999998</v>
      </c>
      <c r="H88" s="2">
        <v>0</v>
      </c>
      <c r="I88" s="2">
        <v>127.7304</v>
      </c>
      <c r="K88" s="61">
        <v>41.609527999999997</v>
      </c>
      <c r="L88" s="9">
        <f t="shared" si="1"/>
        <v>-3.1334720000000118</v>
      </c>
    </row>
    <row r="89" spans="1:12" x14ac:dyDescent="0.3">
      <c r="A89" s="8">
        <v>44565.541666666461</v>
      </c>
      <c r="B89" s="9">
        <v>44.800000000000004</v>
      </c>
      <c r="C89" s="2">
        <v>769.17</v>
      </c>
      <c r="D89" s="2">
        <v>225</v>
      </c>
      <c r="E89" s="15">
        <v>279.36</v>
      </c>
      <c r="F89" s="2">
        <v>0</v>
      </c>
      <c r="G89" s="2">
        <v>321.15199999999999</v>
      </c>
      <c r="H89" s="2">
        <v>0</v>
      </c>
      <c r="I89" s="2">
        <v>101.544</v>
      </c>
      <c r="K89" s="61">
        <v>39.526063999999998</v>
      </c>
      <c r="L89" s="9">
        <f t="shared" si="1"/>
        <v>-5.2739360000000062</v>
      </c>
    </row>
    <row r="90" spans="1:12" x14ac:dyDescent="0.3">
      <c r="A90" s="8">
        <v>44565.583333333125</v>
      </c>
      <c r="B90" s="9">
        <v>42.161999999999999</v>
      </c>
      <c r="C90" s="2">
        <v>744.09</v>
      </c>
      <c r="D90" s="2">
        <v>225</v>
      </c>
      <c r="E90" s="15">
        <v>289.87400000000002</v>
      </c>
      <c r="F90" s="2">
        <v>0</v>
      </c>
      <c r="G90" s="2">
        <v>324.86399999999998</v>
      </c>
      <c r="H90" s="2">
        <v>0</v>
      </c>
      <c r="I90" s="2">
        <v>93.312399999999997</v>
      </c>
      <c r="K90" s="61">
        <v>39.178330000000003</v>
      </c>
      <c r="L90" s="9">
        <f t="shared" si="1"/>
        <v>-2.9836699999999965</v>
      </c>
    </row>
    <row r="91" spans="1:12" x14ac:dyDescent="0.3">
      <c r="A91" s="8">
        <v>44565.624999999789</v>
      </c>
      <c r="B91" s="9">
        <v>38.309999999999995</v>
      </c>
      <c r="C91" s="2">
        <v>696.69</v>
      </c>
      <c r="D91" s="2">
        <v>225</v>
      </c>
      <c r="E91" s="15">
        <v>246.37100000000001</v>
      </c>
      <c r="F91" s="2">
        <v>0</v>
      </c>
      <c r="G91" s="2">
        <v>312.22399999999999</v>
      </c>
      <c r="H91" s="2">
        <v>0</v>
      </c>
      <c r="I91" s="2">
        <v>76.192899999999995</v>
      </c>
      <c r="K91" s="61">
        <v>37.958441000000001</v>
      </c>
      <c r="L91" s="9">
        <f t="shared" si="1"/>
        <v>-0.35155899999999463</v>
      </c>
    </row>
    <row r="92" spans="1:12" x14ac:dyDescent="0.3">
      <c r="A92" s="8">
        <v>44565.666666666453</v>
      </c>
      <c r="B92" s="9">
        <v>36.800000000000004</v>
      </c>
      <c r="C92" s="2">
        <v>679.32</v>
      </c>
      <c r="D92" s="2">
        <v>225</v>
      </c>
      <c r="E92" s="15">
        <v>227.87799999999999</v>
      </c>
      <c r="F92" s="2">
        <v>0</v>
      </c>
      <c r="G92" s="2">
        <v>309.34399999999999</v>
      </c>
      <c r="H92" s="2">
        <v>0</v>
      </c>
      <c r="I92" s="2">
        <v>76.447199999999995</v>
      </c>
      <c r="K92" s="61">
        <v>37.355899999999998</v>
      </c>
      <c r="L92" s="9">
        <f t="shared" si="1"/>
        <v>0.55589999999999407</v>
      </c>
    </row>
    <row r="93" spans="1:12" x14ac:dyDescent="0.3">
      <c r="A93" s="8">
        <v>44565.708333333117</v>
      </c>
      <c r="B93" s="9">
        <v>39.331000000000003</v>
      </c>
      <c r="C93" s="2">
        <v>694.35</v>
      </c>
      <c r="D93" s="2">
        <v>225</v>
      </c>
      <c r="E93" s="15">
        <v>283.13799999999998</v>
      </c>
      <c r="F93" s="2">
        <v>0</v>
      </c>
      <c r="G93" s="2">
        <v>325.21600000000001</v>
      </c>
      <c r="H93" s="2">
        <v>0</v>
      </c>
      <c r="I93" s="2">
        <v>80.668800000000005</v>
      </c>
      <c r="K93" s="61">
        <v>37.994633</v>
      </c>
      <c r="L93" s="9">
        <f t="shared" si="1"/>
        <v>-1.3363670000000027</v>
      </c>
    </row>
    <row r="94" spans="1:12" x14ac:dyDescent="0.3">
      <c r="A94" s="8">
        <v>44565.749999999782</v>
      </c>
      <c r="B94" s="9">
        <v>50.787999999999997</v>
      </c>
      <c r="C94" s="2">
        <v>742.91</v>
      </c>
      <c r="D94" s="2">
        <v>225</v>
      </c>
      <c r="E94" s="15">
        <v>285.37799999999999</v>
      </c>
      <c r="F94" s="2">
        <v>0</v>
      </c>
      <c r="G94" s="2">
        <v>325.24799999999999</v>
      </c>
      <c r="H94" s="2">
        <v>0</v>
      </c>
      <c r="I94" s="2">
        <v>104.9736</v>
      </c>
      <c r="K94" s="61">
        <v>44.066777000000002</v>
      </c>
      <c r="L94" s="9">
        <f t="shared" si="1"/>
        <v>-6.7212229999999948</v>
      </c>
    </row>
    <row r="95" spans="1:12" x14ac:dyDescent="0.3">
      <c r="A95" s="8">
        <v>44565.791666666446</v>
      </c>
      <c r="B95" s="9">
        <v>48.748000000000005</v>
      </c>
      <c r="C95" s="2">
        <v>781.67</v>
      </c>
      <c r="D95" s="2">
        <v>225</v>
      </c>
      <c r="E95" s="15">
        <v>293.56599999999997</v>
      </c>
      <c r="F95" s="2">
        <v>0</v>
      </c>
      <c r="G95" s="2">
        <v>325.98399999999998</v>
      </c>
      <c r="H95" s="2">
        <v>0</v>
      </c>
      <c r="I95" s="2">
        <v>131.67599999999999</v>
      </c>
      <c r="K95" s="61">
        <v>42.623033</v>
      </c>
      <c r="L95" s="9">
        <f t="shared" si="1"/>
        <v>-6.1249670000000052</v>
      </c>
    </row>
    <row r="96" spans="1:12" x14ac:dyDescent="0.3">
      <c r="A96" s="8">
        <v>44565.83333333311</v>
      </c>
      <c r="B96" s="9">
        <v>47.789000000000001</v>
      </c>
      <c r="C96" s="2">
        <v>803.38</v>
      </c>
      <c r="D96" s="2">
        <v>225</v>
      </c>
      <c r="E96" s="15">
        <v>283.57</v>
      </c>
      <c r="F96" s="2">
        <v>0</v>
      </c>
      <c r="G96" s="2">
        <v>326.20800000000003</v>
      </c>
      <c r="H96" s="2">
        <v>0</v>
      </c>
      <c r="I96" s="2">
        <v>145.0224</v>
      </c>
      <c r="K96" s="61">
        <v>42.226999999999997</v>
      </c>
      <c r="L96" s="9">
        <f t="shared" si="1"/>
        <v>-5.5620000000000047</v>
      </c>
    </row>
    <row r="97" spans="1:12" x14ac:dyDescent="0.3">
      <c r="A97" s="8">
        <v>44565.874999999774</v>
      </c>
      <c r="B97" s="9">
        <v>41.260999999999996</v>
      </c>
      <c r="C97" s="2">
        <v>811.48</v>
      </c>
      <c r="D97" s="2">
        <v>225</v>
      </c>
      <c r="E97" s="15">
        <v>293.50599999999997</v>
      </c>
      <c r="F97" s="2">
        <v>0</v>
      </c>
      <c r="G97" s="2">
        <v>325.82400000000001</v>
      </c>
      <c r="H97" s="2">
        <v>0</v>
      </c>
      <c r="I97" s="2">
        <v>147.90719999999999</v>
      </c>
      <c r="K97" s="61">
        <v>40.581971000000003</v>
      </c>
      <c r="L97" s="9">
        <f t="shared" si="1"/>
        <v>-0.67902899999999278</v>
      </c>
    </row>
    <row r="98" spans="1:12" x14ac:dyDescent="0.3">
      <c r="A98" s="8">
        <v>44565.916666666439</v>
      </c>
      <c r="B98" s="9">
        <v>41.684221229594741</v>
      </c>
      <c r="C98" s="2">
        <v>805.05</v>
      </c>
      <c r="D98" s="2">
        <v>225</v>
      </c>
      <c r="E98" s="15">
        <v>295.06799999999998</v>
      </c>
      <c r="F98" s="2">
        <v>0</v>
      </c>
      <c r="G98" s="2">
        <v>325.47199999999998</v>
      </c>
      <c r="H98" s="2">
        <v>0</v>
      </c>
      <c r="I98" s="2">
        <v>122.7744</v>
      </c>
      <c r="K98" s="61">
        <v>40.109113999999998</v>
      </c>
      <c r="L98" s="9">
        <f t="shared" si="1"/>
        <v>-1.5751072295947424</v>
      </c>
    </row>
    <row r="99" spans="1:12" x14ac:dyDescent="0.3">
      <c r="A99" s="8">
        <v>44565.958333333103</v>
      </c>
      <c r="B99" s="9">
        <v>40.158974766499824</v>
      </c>
      <c r="C99" s="2">
        <v>784.28</v>
      </c>
      <c r="D99" s="2">
        <v>225</v>
      </c>
      <c r="E99" s="15">
        <v>294.197</v>
      </c>
      <c r="F99" s="2">
        <v>0</v>
      </c>
      <c r="G99" s="2">
        <v>325.79199999999997</v>
      </c>
      <c r="H99" s="2">
        <v>0</v>
      </c>
      <c r="I99" s="2">
        <v>86.04</v>
      </c>
      <c r="K99" s="61">
        <v>38.166159</v>
      </c>
      <c r="L99" s="9">
        <f t="shared" si="1"/>
        <v>-1.9928157664998238</v>
      </c>
    </row>
    <row r="100" spans="1:12" x14ac:dyDescent="0.3">
      <c r="A100" s="8">
        <v>44565.999999999767</v>
      </c>
      <c r="B100" s="9">
        <v>39.408000000000001</v>
      </c>
      <c r="C100" s="2">
        <v>762.37</v>
      </c>
      <c r="D100" s="2">
        <v>225</v>
      </c>
      <c r="E100" s="15">
        <v>283.14499999999998</v>
      </c>
      <c r="F100" s="2">
        <v>0</v>
      </c>
      <c r="G100" s="2">
        <v>324</v>
      </c>
      <c r="H100" s="2">
        <v>0</v>
      </c>
      <c r="I100" s="2">
        <v>77.870400000000004</v>
      </c>
      <c r="K100" s="61">
        <v>36.284067</v>
      </c>
      <c r="L100" s="9">
        <f t="shared" si="1"/>
        <v>-3.123933000000001</v>
      </c>
    </row>
    <row r="101" spans="1:12" x14ac:dyDescent="0.3">
      <c r="A101" s="8">
        <v>44566.041666666431</v>
      </c>
      <c r="B101" s="9">
        <v>53.238999999999997</v>
      </c>
      <c r="C101" s="2">
        <v>738.36</v>
      </c>
      <c r="D101" s="2">
        <v>225</v>
      </c>
      <c r="E101" s="15">
        <v>285.51299999999998</v>
      </c>
      <c r="F101" s="2">
        <v>0</v>
      </c>
      <c r="G101" s="2">
        <v>325.56799999999998</v>
      </c>
      <c r="H101" s="2">
        <v>0</v>
      </c>
      <c r="I101" s="2">
        <v>77.095200000000006</v>
      </c>
      <c r="K101" s="61">
        <v>39.922325999999998</v>
      </c>
      <c r="L101" s="9">
        <f t="shared" si="1"/>
        <v>-13.316673999999999</v>
      </c>
    </row>
    <row r="102" spans="1:12" x14ac:dyDescent="0.3">
      <c r="A102" s="8">
        <v>44566.083333333096</v>
      </c>
      <c r="B102" s="9">
        <v>39.127000000000002</v>
      </c>
      <c r="C102" s="2">
        <v>729.21</v>
      </c>
      <c r="D102" s="2">
        <v>225</v>
      </c>
      <c r="E102" s="15">
        <v>285.17399999999998</v>
      </c>
      <c r="F102" s="2">
        <v>0</v>
      </c>
      <c r="G102" s="2">
        <v>325.56799999999998</v>
      </c>
      <c r="H102" s="2">
        <v>0</v>
      </c>
      <c r="I102" s="2">
        <v>75.045599999999993</v>
      </c>
      <c r="K102" s="61">
        <v>37.415551000000001</v>
      </c>
      <c r="L102" s="9">
        <f t="shared" si="1"/>
        <v>-1.7114490000000018</v>
      </c>
    </row>
    <row r="103" spans="1:12" x14ac:dyDescent="0.3">
      <c r="A103" s="8">
        <v>44566.12499999976</v>
      </c>
      <c r="B103" s="9">
        <v>47.765999999999998</v>
      </c>
      <c r="C103" s="2">
        <v>724.05</v>
      </c>
      <c r="D103" s="2">
        <v>225</v>
      </c>
      <c r="E103" s="15">
        <v>286.82</v>
      </c>
      <c r="F103" s="2">
        <v>0</v>
      </c>
      <c r="G103" s="2">
        <v>321.18400000000003</v>
      </c>
      <c r="H103" s="2">
        <v>0</v>
      </c>
      <c r="I103" s="2">
        <v>75.36</v>
      </c>
      <c r="K103" s="61">
        <v>36.894987999999998</v>
      </c>
      <c r="L103" s="9">
        <f t="shared" si="1"/>
        <v>-10.871012</v>
      </c>
    </row>
    <row r="104" spans="1:12" x14ac:dyDescent="0.3">
      <c r="A104" s="8">
        <v>44566.166666666424</v>
      </c>
      <c r="B104" s="9">
        <v>49.350999999999999</v>
      </c>
      <c r="C104" s="2">
        <v>714.51</v>
      </c>
      <c r="D104" s="2">
        <v>225</v>
      </c>
      <c r="E104" s="15">
        <v>283.43</v>
      </c>
      <c r="F104" s="2">
        <v>0</v>
      </c>
      <c r="G104" s="2">
        <v>325.88799999999998</v>
      </c>
      <c r="H104" s="2">
        <v>0</v>
      </c>
      <c r="I104" s="2">
        <v>82.0488</v>
      </c>
      <c r="K104" s="61">
        <v>35.529476000000003</v>
      </c>
      <c r="L104" s="9">
        <f t="shared" si="1"/>
        <v>-13.821523999999997</v>
      </c>
    </row>
    <row r="105" spans="1:12" x14ac:dyDescent="0.3">
      <c r="A105" s="8">
        <v>44566.208333333088</v>
      </c>
      <c r="B105" s="9">
        <v>43.850999999999999</v>
      </c>
      <c r="C105" s="2">
        <v>711.07</v>
      </c>
      <c r="D105" s="2">
        <v>225</v>
      </c>
      <c r="E105" s="15">
        <v>280.339</v>
      </c>
      <c r="F105" s="2">
        <v>0</v>
      </c>
      <c r="G105" s="2">
        <v>325.76</v>
      </c>
      <c r="H105" s="2">
        <v>0</v>
      </c>
      <c r="I105" s="2">
        <v>109.38</v>
      </c>
      <c r="K105" s="61">
        <v>36.433494000000003</v>
      </c>
      <c r="L105" s="9">
        <f t="shared" si="1"/>
        <v>-7.4175059999999959</v>
      </c>
    </row>
    <row r="106" spans="1:12" x14ac:dyDescent="0.3">
      <c r="A106" s="8">
        <v>44566.249999999753</v>
      </c>
      <c r="B106" s="9">
        <v>47.564999999999991</v>
      </c>
      <c r="C106" s="2">
        <v>715.76</v>
      </c>
      <c r="D106" s="2">
        <v>225</v>
      </c>
      <c r="E106" s="15">
        <v>281.642</v>
      </c>
      <c r="F106" s="2">
        <v>0</v>
      </c>
      <c r="G106" s="2">
        <v>316.73599999999999</v>
      </c>
      <c r="H106" s="2">
        <v>0</v>
      </c>
      <c r="I106" s="2">
        <v>116.6832</v>
      </c>
      <c r="K106" s="61">
        <v>38.995949000000003</v>
      </c>
      <c r="L106" s="9">
        <f t="shared" si="1"/>
        <v>-8.5690509999999875</v>
      </c>
    </row>
    <row r="107" spans="1:12" x14ac:dyDescent="0.3">
      <c r="A107" s="8">
        <v>44566.291666666417</v>
      </c>
      <c r="B107" s="9">
        <v>51.926999999999992</v>
      </c>
      <c r="C107" s="2">
        <v>745.51</v>
      </c>
      <c r="D107" s="2">
        <v>225</v>
      </c>
      <c r="E107" s="15">
        <v>281.517</v>
      </c>
      <c r="F107" s="2">
        <v>0</v>
      </c>
      <c r="G107" s="2">
        <v>324.35199999999998</v>
      </c>
      <c r="H107" s="2">
        <v>0</v>
      </c>
      <c r="I107" s="2">
        <v>140.54640000000001</v>
      </c>
      <c r="K107" s="61">
        <v>45.891114999999999</v>
      </c>
      <c r="L107" s="9">
        <f t="shared" si="1"/>
        <v>-6.0358849999999933</v>
      </c>
    </row>
    <row r="108" spans="1:12" x14ac:dyDescent="0.3">
      <c r="A108" s="8">
        <v>44566.333333333081</v>
      </c>
      <c r="B108" s="9">
        <v>63.981000000000002</v>
      </c>
      <c r="C108" s="2">
        <v>762.57</v>
      </c>
      <c r="D108" s="2">
        <v>225</v>
      </c>
      <c r="E108" s="15">
        <v>288.73899999999998</v>
      </c>
      <c r="F108" s="2">
        <v>0</v>
      </c>
      <c r="G108" s="2">
        <v>315.072</v>
      </c>
      <c r="H108" s="2">
        <v>0</v>
      </c>
      <c r="I108" s="2">
        <v>145.91999999999999</v>
      </c>
      <c r="K108" s="61">
        <v>50.935687999999999</v>
      </c>
      <c r="L108" s="9">
        <f t="shared" si="1"/>
        <v>-13.045312000000003</v>
      </c>
    </row>
    <row r="109" spans="1:12" x14ac:dyDescent="0.3">
      <c r="A109" s="8">
        <v>44566.374999999745</v>
      </c>
      <c r="B109" s="9">
        <v>61.098999999999997</v>
      </c>
      <c r="C109" s="2">
        <v>748.37</v>
      </c>
      <c r="D109" s="2">
        <v>225</v>
      </c>
      <c r="E109" s="15">
        <v>284.68799999999999</v>
      </c>
      <c r="F109" s="2">
        <v>0</v>
      </c>
      <c r="G109" s="2">
        <v>322.75200000000001</v>
      </c>
      <c r="H109" s="2">
        <v>0</v>
      </c>
      <c r="I109" s="2">
        <v>148.52879999999999</v>
      </c>
      <c r="K109" s="61">
        <v>51.820611</v>
      </c>
      <c r="L109" s="9">
        <f t="shared" si="1"/>
        <v>-9.2783889999999971</v>
      </c>
    </row>
    <row r="110" spans="1:12" x14ac:dyDescent="0.3">
      <c r="A110" s="8">
        <v>44566.41666666641</v>
      </c>
      <c r="B110" s="9">
        <v>59.007000000000005</v>
      </c>
      <c r="C110" s="2">
        <v>739.71</v>
      </c>
      <c r="D110" s="2">
        <v>225</v>
      </c>
      <c r="E110" s="15">
        <v>294.57900000000001</v>
      </c>
      <c r="F110" s="2">
        <v>0</v>
      </c>
      <c r="G110" s="2">
        <v>325.536</v>
      </c>
      <c r="H110" s="2">
        <v>0</v>
      </c>
      <c r="I110" s="2">
        <v>148.19040000000001</v>
      </c>
      <c r="K110" s="61">
        <v>47.596136000000001</v>
      </c>
      <c r="L110" s="9">
        <f t="shared" si="1"/>
        <v>-11.410864000000004</v>
      </c>
    </row>
    <row r="111" spans="1:12" x14ac:dyDescent="0.3">
      <c r="A111" s="8">
        <v>44566.458333333074</v>
      </c>
      <c r="B111" s="9">
        <v>34.550000000000004</v>
      </c>
      <c r="C111" s="2">
        <v>720.63</v>
      </c>
      <c r="D111" s="2">
        <v>225</v>
      </c>
      <c r="E111" s="15">
        <v>281.68400000000003</v>
      </c>
      <c r="F111" s="2">
        <v>0</v>
      </c>
      <c r="G111" s="2">
        <v>326.33600000000001</v>
      </c>
      <c r="H111" s="2">
        <v>0</v>
      </c>
      <c r="I111" s="2">
        <v>146.55840000000001</v>
      </c>
      <c r="K111" s="61">
        <v>37.053379</v>
      </c>
      <c r="L111" s="9">
        <f t="shared" si="1"/>
        <v>2.5033789999999954</v>
      </c>
    </row>
    <row r="112" spans="1:12" x14ac:dyDescent="0.3">
      <c r="A112" s="8">
        <v>44566.499999999738</v>
      </c>
      <c r="B112" s="9">
        <v>37.529000000000003</v>
      </c>
      <c r="C112" s="2">
        <v>695.1</v>
      </c>
      <c r="D112" s="2">
        <v>225</v>
      </c>
      <c r="E112" s="15">
        <v>281.113</v>
      </c>
      <c r="F112" s="2">
        <v>0</v>
      </c>
      <c r="G112" s="2">
        <v>325.34399999999999</v>
      </c>
      <c r="H112" s="2">
        <v>0</v>
      </c>
      <c r="I112" s="2">
        <v>145.0968</v>
      </c>
      <c r="K112" s="61">
        <v>36.310631000000001</v>
      </c>
      <c r="L112" s="9">
        <f t="shared" si="1"/>
        <v>-1.2183690000000027</v>
      </c>
    </row>
    <row r="113" spans="1:12" x14ac:dyDescent="0.3">
      <c r="A113" s="8">
        <v>44566.541666666402</v>
      </c>
      <c r="B113" s="9">
        <v>26.621000000000002</v>
      </c>
      <c r="C113" s="2">
        <v>674.74</v>
      </c>
      <c r="D113" s="2">
        <v>225</v>
      </c>
      <c r="E113" s="15">
        <v>284.92599999999999</v>
      </c>
      <c r="F113" s="2">
        <v>0</v>
      </c>
      <c r="G113" s="2">
        <v>325.76</v>
      </c>
      <c r="H113" s="2">
        <v>0</v>
      </c>
      <c r="I113" s="2">
        <v>149.56559999999999</v>
      </c>
      <c r="K113" s="61">
        <v>35.907546000000004</v>
      </c>
      <c r="L113" s="9">
        <f t="shared" si="1"/>
        <v>9.2865460000000013</v>
      </c>
    </row>
    <row r="114" spans="1:12" x14ac:dyDescent="0.3">
      <c r="A114" s="4">
        <v>44566.583333333067</v>
      </c>
      <c r="B114" s="61">
        <v>35.997422999999998</v>
      </c>
      <c r="C114" s="29">
        <v>650.33000000000004</v>
      </c>
      <c r="D114" s="2">
        <v>225</v>
      </c>
      <c r="E114" s="15">
        <v>287.404</v>
      </c>
      <c r="F114" s="2">
        <v>0</v>
      </c>
      <c r="G114" s="2">
        <v>326.14400000000001</v>
      </c>
      <c r="H114" s="2">
        <v>0</v>
      </c>
      <c r="I114" s="2">
        <v>142.596</v>
      </c>
      <c r="K114" s="61">
        <v>35.997422999999998</v>
      </c>
      <c r="L114" s="9">
        <f t="shared" si="1"/>
        <v>0</v>
      </c>
    </row>
    <row r="115" spans="1:12" x14ac:dyDescent="0.3">
      <c r="A115" s="8">
        <v>44566.624999999731</v>
      </c>
      <c r="B115" s="9">
        <v>36.64</v>
      </c>
      <c r="C115" s="2">
        <v>628.16999999999996</v>
      </c>
      <c r="D115" s="2">
        <v>225</v>
      </c>
      <c r="E115" s="15">
        <v>257.767</v>
      </c>
      <c r="F115" s="2">
        <v>0</v>
      </c>
      <c r="G115" s="2">
        <v>326.048</v>
      </c>
      <c r="H115" s="2">
        <v>0</v>
      </c>
      <c r="I115" s="2">
        <v>130.8048</v>
      </c>
      <c r="K115" s="61">
        <v>35.770000000000003</v>
      </c>
      <c r="L115" s="9">
        <f t="shared" si="1"/>
        <v>-0.86999999999999744</v>
      </c>
    </row>
    <row r="116" spans="1:12" x14ac:dyDescent="0.3">
      <c r="A116" s="8">
        <v>44566.666666666395</v>
      </c>
      <c r="B116" s="9">
        <v>34.447000000000003</v>
      </c>
      <c r="C116" s="2">
        <v>624.33000000000004</v>
      </c>
      <c r="D116" s="2">
        <v>225</v>
      </c>
      <c r="E116" s="15">
        <v>280.73599999999999</v>
      </c>
      <c r="F116" s="2">
        <v>0</v>
      </c>
      <c r="G116" s="2">
        <v>325.50400000000002</v>
      </c>
      <c r="H116" s="2">
        <v>0</v>
      </c>
      <c r="I116" s="2">
        <v>143.0712</v>
      </c>
      <c r="K116" s="61">
        <v>35.516773000000001</v>
      </c>
      <c r="L116" s="9">
        <f t="shared" si="1"/>
        <v>1.0697729999999979</v>
      </c>
    </row>
    <row r="117" spans="1:12" x14ac:dyDescent="0.3">
      <c r="A117" s="4">
        <v>44566.708333333059</v>
      </c>
      <c r="B117" s="61">
        <v>36.267454999999998</v>
      </c>
      <c r="C117" s="29">
        <v>628.47</v>
      </c>
      <c r="D117" s="2">
        <v>225</v>
      </c>
      <c r="E117" s="15">
        <v>283.95499999999998</v>
      </c>
      <c r="F117" s="2">
        <v>0</v>
      </c>
      <c r="G117" s="2">
        <v>325.37599999999998</v>
      </c>
      <c r="H117" s="2">
        <v>0</v>
      </c>
      <c r="I117" s="2">
        <v>147.04320000000001</v>
      </c>
      <c r="K117" s="61">
        <v>36.267454999999998</v>
      </c>
      <c r="L117" s="9">
        <f t="shared" si="1"/>
        <v>0</v>
      </c>
    </row>
    <row r="118" spans="1:12" x14ac:dyDescent="0.3">
      <c r="A118" s="4">
        <v>44566.749999999724</v>
      </c>
      <c r="B118" s="61">
        <v>46.171889</v>
      </c>
      <c r="C118" s="29">
        <v>661.6</v>
      </c>
      <c r="D118" s="2">
        <v>225</v>
      </c>
      <c r="E118" s="15">
        <v>292.24099999999999</v>
      </c>
      <c r="F118" s="2">
        <v>0</v>
      </c>
      <c r="G118" s="2">
        <v>321.27999999999997</v>
      </c>
      <c r="H118" s="2">
        <v>0</v>
      </c>
      <c r="I118" s="2">
        <v>151.99680000000001</v>
      </c>
      <c r="K118" s="61">
        <v>46.171889</v>
      </c>
      <c r="L118" s="9">
        <f t="shared" si="1"/>
        <v>0</v>
      </c>
    </row>
    <row r="119" spans="1:12" x14ac:dyDescent="0.3">
      <c r="A119" s="8">
        <v>44566.791666666388</v>
      </c>
      <c r="B119" s="9">
        <v>64.734000000000009</v>
      </c>
      <c r="C119" s="2">
        <v>690.39</v>
      </c>
      <c r="D119" s="2">
        <v>225</v>
      </c>
      <c r="E119" s="15">
        <v>278.37299999999999</v>
      </c>
      <c r="F119" s="2">
        <v>0</v>
      </c>
      <c r="G119" s="2">
        <v>322.464</v>
      </c>
      <c r="H119" s="2">
        <v>0</v>
      </c>
      <c r="I119" s="2">
        <v>145.62960000000001</v>
      </c>
      <c r="K119" s="61">
        <v>42.145746000000003</v>
      </c>
      <c r="L119" s="9">
        <f t="shared" si="1"/>
        <v>-22.588254000000006</v>
      </c>
    </row>
    <row r="120" spans="1:12" x14ac:dyDescent="0.3">
      <c r="A120" s="8">
        <v>44566.833333333052</v>
      </c>
      <c r="B120" s="9">
        <v>57.515999999999998</v>
      </c>
      <c r="C120" s="2">
        <v>701.29</v>
      </c>
      <c r="D120" s="2">
        <v>225</v>
      </c>
      <c r="E120" s="15">
        <v>286.58499999999998</v>
      </c>
      <c r="F120" s="2">
        <v>0</v>
      </c>
      <c r="G120" s="2">
        <v>319.74400000000003</v>
      </c>
      <c r="H120" s="2">
        <v>0</v>
      </c>
      <c r="I120" s="2">
        <v>148.86959999999999</v>
      </c>
      <c r="K120" s="61">
        <v>38.608685000000001</v>
      </c>
      <c r="L120" s="9">
        <f t="shared" si="1"/>
        <v>-18.907314999999997</v>
      </c>
    </row>
    <row r="121" spans="1:12" x14ac:dyDescent="0.3">
      <c r="A121" s="4">
        <v>44566.874999999716</v>
      </c>
      <c r="B121" s="61">
        <v>37.041069</v>
      </c>
      <c r="C121" s="29">
        <v>700.32</v>
      </c>
      <c r="D121" s="2">
        <v>225</v>
      </c>
      <c r="E121" s="15">
        <v>286.65800000000002</v>
      </c>
      <c r="F121" s="2">
        <v>0</v>
      </c>
      <c r="G121" s="2">
        <v>324.99200000000002</v>
      </c>
      <c r="H121" s="2">
        <v>0</v>
      </c>
      <c r="I121" s="2">
        <v>150.36240000000001</v>
      </c>
      <c r="K121" s="61">
        <v>37.041069</v>
      </c>
      <c r="L121" s="9">
        <f t="shared" si="1"/>
        <v>0</v>
      </c>
    </row>
    <row r="122" spans="1:12" x14ac:dyDescent="0.3">
      <c r="A122" s="8">
        <v>44566.91666666638</v>
      </c>
      <c r="B122" s="9">
        <v>39.600999999999999</v>
      </c>
      <c r="C122" s="2">
        <v>696</v>
      </c>
      <c r="D122" s="2">
        <v>225</v>
      </c>
      <c r="E122" s="15">
        <v>285.75</v>
      </c>
      <c r="F122" s="2">
        <v>0</v>
      </c>
      <c r="G122" s="2">
        <v>319.00799999999998</v>
      </c>
      <c r="H122" s="2">
        <v>0</v>
      </c>
      <c r="I122" s="2">
        <v>142.1448</v>
      </c>
      <c r="K122" s="61">
        <v>36.674055000000003</v>
      </c>
      <c r="L122" s="9">
        <f t="shared" si="1"/>
        <v>-2.9269449999999964</v>
      </c>
    </row>
    <row r="123" spans="1:12" x14ac:dyDescent="0.3">
      <c r="A123" s="8">
        <v>44566.958333333045</v>
      </c>
      <c r="B123" s="9">
        <v>38.32</v>
      </c>
      <c r="C123" s="2">
        <v>683.02</v>
      </c>
      <c r="D123" s="2">
        <v>225</v>
      </c>
      <c r="E123" s="15">
        <v>282.791</v>
      </c>
      <c r="F123" s="2">
        <v>0</v>
      </c>
      <c r="G123" s="2">
        <v>325.15199999999999</v>
      </c>
      <c r="H123" s="2">
        <v>0</v>
      </c>
      <c r="I123" s="2">
        <v>127.3824</v>
      </c>
      <c r="K123" s="61">
        <v>35.399926000000001</v>
      </c>
      <c r="L123" s="9">
        <f t="shared" si="1"/>
        <v>-2.9200739999999996</v>
      </c>
    </row>
    <row r="124" spans="1:12" x14ac:dyDescent="0.3">
      <c r="A124" s="8">
        <v>44566.999999999709</v>
      </c>
      <c r="B124" s="9">
        <v>35.260000000000005</v>
      </c>
      <c r="C124" s="2">
        <v>675.15</v>
      </c>
      <c r="D124" s="2">
        <v>225</v>
      </c>
      <c r="E124" s="15">
        <v>274.83300000000003</v>
      </c>
      <c r="F124" s="2">
        <v>0</v>
      </c>
      <c r="G124" s="2">
        <v>314.976</v>
      </c>
      <c r="H124" s="2">
        <v>0</v>
      </c>
      <c r="I124" s="2">
        <v>105.55200000000001</v>
      </c>
      <c r="K124" s="61">
        <v>32.778658999999998</v>
      </c>
      <c r="L124" s="9">
        <f t="shared" si="1"/>
        <v>-2.4813410000000076</v>
      </c>
    </row>
    <row r="125" spans="1:12" x14ac:dyDescent="0.3">
      <c r="A125" s="8">
        <v>44567.041666666373</v>
      </c>
      <c r="B125" s="9">
        <v>32.378999999999998</v>
      </c>
      <c r="C125" s="2">
        <v>668.98</v>
      </c>
      <c r="D125" s="2">
        <v>225</v>
      </c>
      <c r="E125" s="15">
        <v>258.60700000000003</v>
      </c>
      <c r="F125" s="2">
        <v>0</v>
      </c>
      <c r="G125" s="2">
        <v>324.73599999999999</v>
      </c>
      <c r="H125" s="2">
        <v>0</v>
      </c>
      <c r="I125" s="2">
        <v>104.736</v>
      </c>
      <c r="K125" s="61">
        <v>35.168087999999997</v>
      </c>
      <c r="L125" s="9">
        <f t="shared" si="1"/>
        <v>2.7890879999999996</v>
      </c>
    </row>
    <row r="126" spans="1:12" x14ac:dyDescent="0.3">
      <c r="A126" s="8">
        <v>44567.083333333037</v>
      </c>
      <c r="B126" s="9">
        <v>32.478000000000002</v>
      </c>
      <c r="C126" s="2">
        <v>666.35</v>
      </c>
      <c r="D126" s="2">
        <v>225</v>
      </c>
      <c r="E126" s="15">
        <v>274.16899999999998</v>
      </c>
      <c r="F126" s="2">
        <v>0</v>
      </c>
      <c r="G126" s="2">
        <v>326.43200000000002</v>
      </c>
      <c r="H126" s="2">
        <v>0</v>
      </c>
      <c r="I126" s="2">
        <v>105.2328</v>
      </c>
      <c r="K126" s="61">
        <v>34.118591000000002</v>
      </c>
      <c r="L126" s="9">
        <f t="shared" si="1"/>
        <v>1.6405910000000006</v>
      </c>
    </row>
    <row r="127" spans="1:12" x14ac:dyDescent="0.3">
      <c r="A127" s="8">
        <v>44567.124999999702</v>
      </c>
      <c r="B127" s="9">
        <v>32.07</v>
      </c>
      <c r="C127" s="2">
        <v>670.78</v>
      </c>
      <c r="D127" s="2">
        <v>225</v>
      </c>
      <c r="E127" s="15">
        <v>272.12599999999998</v>
      </c>
      <c r="F127" s="2">
        <v>0</v>
      </c>
      <c r="G127" s="2">
        <v>325.76</v>
      </c>
      <c r="H127" s="2">
        <v>0</v>
      </c>
      <c r="I127" s="2">
        <v>105.2784</v>
      </c>
      <c r="K127" s="61">
        <v>33.650073999999996</v>
      </c>
      <c r="L127" s="9">
        <f t="shared" si="1"/>
        <v>1.5800739999999962</v>
      </c>
    </row>
    <row r="128" spans="1:12" x14ac:dyDescent="0.3">
      <c r="A128" s="8">
        <v>44567.166666666366</v>
      </c>
      <c r="B128" s="9">
        <v>32.109000000000002</v>
      </c>
      <c r="C128" s="2">
        <v>678.63</v>
      </c>
      <c r="D128" s="2">
        <v>225</v>
      </c>
      <c r="E128" s="15">
        <v>277.851</v>
      </c>
      <c r="F128" s="2">
        <v>0</v>
      </c>
      <c r="G128" s="2">
        <v>325.88799999999998</v>
      </c>
      <c r="H128" s="2">
        <v>0</v>
      </c>
      <c r="I128" s="2">
        <v>112.4328</v>
      </c>
      <c r="K128" s="61">
        <v>34.575107000000003</v>
      </c>
      <c r="L128" s="9">
        <f t="shared" si="1"/>
        <v>2.4661070000000009</v>
      </c>
    </row>
    <row r="129" spans="1:12" x14ac:dyDescent="0.3">
      <c r="A129" s="8">
        <v>44567.20833333303</v>
      </c>
      <c r="B129" s="9">
        <v>34.120000000000005</v>
      </c>
      <c r="C129" s="2">
        <v>694.35</v>
      </c>
      <c r="D129" s="2">
        <v>225</v>
      </c>
      <c r="E129" s="15">
        <v>287.988</v>
      </c>
      <c r="F129" s="2">
        <v>0</v>
      </c>
      <c r="G129" s="2">
        <v>326.56</v>
      </c>
      <c r="H129" s="2">
        <v>0</v>
      </c>
      <c r="I129" s="2">
        <v>109.896</v>
      </c>
      <c r="K129" s="61">
        <v>36.263827999999997</v>
      </c>
      <c r="L129" s="9">
        <f t="shared" si="1"/>
        <v>2.1438279999999921</v>
      </c>
    </row>
    <row r="130" spans="1:12" x14ac:dyDescent="0.3">
      <c r="A130" s="8">
        <v>44567.249999999694</v>
      </c>
      <c r="B130" s="9">
        <v>39.106000000000002</v>
      </c>
      <c r="C130" s="2">
        <v>734.54</v>
      </c>
      <c r="D130" s="2">
        <v>225</v>
      </c>
      <c r="E130" s="15">
        <v>288.82100000000003</v>
      </c>
      <c r="F130" s="2">
        <v>0</v>
      </c>
      <c r="G130" s="2">
        <v>319.584</v>
      </c>
      <c r="H130" s="2">
        <v>0</v>
      </c>
      <c r="I130" s="2">
        <v>114.68640000000001</v>
      </c>
      <c r="K130" s="61">
        <v>37.884931999999999</v>
      </c>
      <c r="L130" s="9">
        <f t="shared" si="1"/>
        <v>-1.2210680000000025</v>
      </c>
    </row>
    <row r="131" spans="1:12" x14ac:dyDescent="0.3">
      <c r="A131" s="8">
        <v>44567.291666666359</v>
      </c>
      <c r="B131" s="9">
        <v>47.36236119159053</v>
      </c>
      <c r="C131" s="2">
        <v>774.63</v>
      </c>
      <c r="D131" s="2">
        <v>225</v>
      </c>
      <c r="E131" s="15">
        <v>282.06200000000001</v>
      </c>
      <c r="F131" s="2">
        <v>0</v>
      </c>
      <c r="G131" s="2">
        <v>324.03199999999998</v>
      </c>
      <c r="H131" s="2">
        <v>0</v>
      </c>
      <c r="I131" s="2">
        <v>120.0912</v>
      </c>
      <c r="K131" s="61">
        <v>48.127554000000003</v>
      </c>
      <c r="L131" s="9">
        <f t="shared" si="1"/>
        <v>0.76519280840947346</v>
      </c>
    </row>
    <row r="132" spans="1:12" x14ac:dyDescent="0.3">
      <c r="A132" s="8">
        <v>44567.333333333023</v>
      </c>
      <c r="B132" s="9">
        <v>63.106000000000009</v>
      </c>
      <c r="C132" s="2">
        <v>812.19</v>
      </c>
      <c r="D132" s="2">
        <v>225</v>
      </c>
      <c r="E132" s="15">
        <v>279.08300000000003</v>
      </c>
      <c r="F132" s="2">
        <v>0</v>
      </c>
      <c r="G132" s="2">
        <v>314.75200000000001</v>
      </c>
      <c r="H132" s="2">
        <v>0</v>
      </c>
      <c r="I132" s="2">
        <v>138.2808</v>
      </c>
      <c r="K132" s="61">
        <v>54.844968999999999</v>
      </c>
      <c r="L132" s="9">
        <f t="shared" si="1"/>
        <v>-8.2610310000000098</v>
      </c>
    </row>
    <row r="133" spans="1:12" x14ac:dyDescent="0.3">
      <c r="A133" s="8">
        <v>44567.374999999687</v>
      </c>
      <c r="B133" s="9">
        <v>52.750178213390605</v>
      </c>
      <c r="C133" s="2">
        <v>820.82</v>
      </c>
      <c r="D133" s="2">
        <v>225</v>
      </c>
      <c r="E133" s="15">
        <v>293.09300000000002</v>
      </c>
      <c r="F133" s="2">
        <v>0</v>
      </c>
      <c r="G133" s="2">
        <v>324.19200000000001</v>
      </c>
      <c r="H133" s="2">
        <v>0</v>
      </c>
      <c r="I133" s="2">
        <v>143.72880000000001</v>
      </c>
      <c r="K133" s="61">
        <v>51.367170000000002</v>
      </c>
      <c r="L133" s="9">
        <f t="shared" si="1"/>
        <v>-1.3830082133906032</v>
      </c>
    </row>
    <row r="134" spans="1:12" x14ac:dyDescent="0.3">
      <c r="A134" s="8">
        <v>44567.416666666351</v>
      </c>
      <c r="B134" s="9">
        <v>46.106217065166426</v>
      </c>
      <c r="C134" s="2">
        <v>805.93</v>
      </c>
      <c r="D134" s="2">
        <v>225</v>
      </c>
      <c r="E134" s="15">
        <v>296.02800000000002</v>
      </c>
      <c r="F134" s="2">
        <v>0</v>
      </c>
      <c r="G134" s="2">
        <v>315.29599999999999</v>
      </c>
      <c r="H134" s="2">
        <v>0</v>
      </c>
      <c r="I134" s="2">
        <v>149.12880000000001</v>
      </c>
      <c r="K134" s="61">
        <v>47.032201999999998</v>
      </c>
      <c r="L134" s="9">
        <f t="shared" ref="L134:L197" si="2">K134-B134</f>
        <v>0.92598493483357203</v>
      </c>
    </row>
    <row r="135" spans="1:12" x14ac:dyDescent="0.3">
      <c r="A135" s="8">
        <v>44567.458333333016</v>
      </c>
      <c r="B135" s="9">
        <v>51.283730799716324</v>
      </c>
      <c r="C135" s="2">
        <v>807.85</v>
      </c>
      <c r="D135" s="2">
        <v>225</v>
      </c>
      <c r="E135" s="15">
        <v>295.74</v>
      </c>
      <c r="F135" s="2">
        <v>0</v>
      </c>
      <c r="G135" s="2">
        <v>324.512</v>
      </c>
      <c r="H135" s="2">
        <v>0</v>
      </c>
      <c r="I135" s="2">
        <v>147.5256</v>
      </c>
      <c r="K135" s="61">
        <v>50.032096000000003</v>
      </c>
      <c r="L135" s="9">
        <f t="shared" si="2"/>
        <v>-1.2516347997163209</v>
      </c>
    </row>
    <row r="136" spans="1:12" x14ac:dyDescent="0.3">
      <c r="A136" s="8">
        <v>44567.49999999968</v>
      </c>
      <c r="B136" s="9">
        <v>47.536862365413633</v>
      </c>
      <c r="C136" s="2">
        <v>809.15</v>
      </c>
      <c r="D136" s="2">
        <v>225</v>
      </c>
      <c r="E136" s="15">
        <v>294.834</v>
      </c>
      <c r="F136" s="2">
        <v>0</v>
      </c>
      <c r="G136" s="2">
        <v>325.82400000000001</v>
      </c>
      <c r="H136" s="2">
        <v>0</v>
      </c>
      <c r="I136" s="2">
        <v>148.2696</v>
      </c>
      <c r="K136" s="61">
        <v>47.893562000000003</v>
      </c>
      <c r="L136" s="9">
        <f t="shared" si="2"/>
        <v>0.35669963458637</v>
      </c>
    </row>
    <row r="137" spans="1:12" x14ac:dyDescent="0.3">
      <c r="A137" s="8">
        <v>44567.541666666344</v>
      </c>
      <c r="B137" s="9">
        <v>43.600923837288747</v>
      </c>
      <c r="C137" s="2">
        <v>825.48</v>
      </c>
      <c r="D137" s="2">
        <v>225</v>
      </c>
      <c r="E137" s="15">
        <v>294.24299999999999</v>
      </c>
      <c r="F137" s="2">
        <v>0</v>
      </c>
      <c r="G137" s="2">
        <v>326.11200000000002</v>
      </c>
      <c r="H137" s="2">
        <v>0</v>
      </c>
      <c r="I137" s="2">
        <v>146.55119999999999</v>
      </c>
      <c r="K137" s="61">
        <v>45.900125000000003</v>
      </c>
      <c r="L137" s="9">
        <f t="shared" si="2"/>
        <v>2.2992011627112561</v>
      </c>
    </row>
    <row r="138" spans="1:12" x14ac:dyDescent="0.3">
      <c r="A138" s="8">
        <v>44567.583333333008</v>
      </c>
      <c r="B138" s="9">
        <v>43.503791917248016</v>
      </c>
      <c r="C138" s="2">
        <v>864.58</v>
      </c>
      <c r="D138" s="2">
        <v>225</v>
      </c>
      <c r="E138" s="15">
        <v>294.05200000000002</v>
      </c>
      <c r="F138" s="2">
        <v>0</v>
      </c>
      <c r="G138" s="2">
        <v>325.82400000000001</v>
      </c>
      <c r="H138" s="2">
        <v>0</v>
      </c>
      <c r="I138" s="2">
        <v>148.50239999999999</v>
      </c>
      <c r="K138" s="61">
        <v>43.868780999999998</v>
      </c>
      <c r="L138" s="9">
        <f t="shared" si="2"/>
        <v>0.36498908275198261</v>
      </c>
    </row>
    <row r="139" spans="1:12" x14ac:dyDescent="0.3">
      <c r="A139" s="8">
        <v>44567.624999999673</v>
      </c>
      <c r="B139" s="9">
        <v>43.667999999999999</v>
      </c>
      <c r="C139" s="2">
        <v>903.74</v>
      </c>
      <c r="D139" s="2">
        <v>225</v>
      </c>
      <c r="E139" s="15">
        <v>294.68099999999998</v>
      </c>
      <c r="F139" s="2">
        <v>0</v>
      </c>
      <c r="G139" s="2">
        <v>326.14400000000001</v>
      </c>
      <c r="H139" s="2">
        <v>0</v>
      </c>
      <c r="I139" s="2">
        <v>147.2208</v>
      </c>
      <c r="K139" s="61">
        <v>44.132010000000001</v>
      </c>
      <c r="L139" s="9">
        <f t="shared" si="2"/>
        <v>0.46401000000000181</v>
      </c>
    </row>
    <row r="140" spans="1:12" x14ac:dyDescent="0.3">
      <c r="A140" s="8">
        <v>44567.666666666337</v>
      </c>
      <c r="B140" s="9">
        <v>45.485999999999997</v>
      </c>
      <c r="C140" s="2">
        <v>929.73</v>
      </c>
      <c r="D140" s="2">
        <v>225</v>
      </c>
      <c r="E140" s="15">
        <v>288.98099999999999</v>
      </c>
      <c r="F140" s="2">
        <v>0</v>
      </c>
      <c r="G140" s="2">
        <v>326.20800000000003</v>
      </c>
      <c r="H140" s="2">
        <v>0</v>
      </c>
      <c r="I140" s="2">
        <v>147.09119999999999</v>
      </c>
      <c r="K140" s="61">
        <v>43.960603999999996</v>
      </c>
      <c r="L140" s="9">
        <f t="shared" si="2"/>
        <v>-1.5253960000000006</v>
      </c>
    </row>
    <row r="141" spans="1:12" x14ac:dyDescent="0.3">
      <c r="A141" s="8">
        <v>44567.708333333001</v>
      </c>
      <c r="B141" s="9">
        <v>42.86399999999999</v>
      </c>
      <c r="C141" s="2">
        <v>938.67</v>
      </c>
      <c r="D141" s="2">
        <v>225</v>
      </c>
      <c r="E141" s="15">
        <v>278.524</v>
      </c>
      <c r="F141" s="2">
        <v>0</v>
      </c>
      <c r="G141" s="2">
        <v>326.048</v>
      </c>
      <c r="H141" s="2">
        <v>0</v>
      </c>
      <c r="I141" s="2">
        <v>146.21039999999999</v>
      </c>
      <c r="K141" s="61">
        <v>50.124764999999996</v>
      </c>
      <c r="L141" s="9">
        <f t="shared" si="2"/>
        <v>7.2607650000000064</v>
      </c>
    </row>
    <row r="142" spans="1:12" x14ac:dyDescent="0.3">
      <c r="A142" s="8">
        <v>44567.749999999665</v>
      </c>
      <c r="B142" s="9">
        <v>50.436447644424291</v>
      </c>
      <c r="C142" s="2">
        <v>983.99</v>
      </c>
      <c r="D142" s="2">
        <v>225</v>
      </c>
      <c r="E142" s="15">
        <v>283.96499999999997</v>
      </c>
      <c r="F142" s="2">
        <v>0</v>
      </c>
      <c r="G142" s="2">
        <v>326.048</v>
      </c>
      <c r="H142" s="2">
        <v>0</v>
      </c>
      <c r="I142" s="2">
        <v>147.4632</v>
      </c>
      <c r="K142" s="61">
        <v>64.680879000000004</v>
      </c>
      <c r="L142" s="9">
        <f t="shared" si="2"/>
        <v>14.244431355575713</v>
      </c>
    </row>
    <row r="143" spans="1:12" x14ac:dyDescent="0.3">
      <c r="A143" s="8">
        <v>44567.79166666633</v>
      </c>
      <c r="B143" s="9">
        <v>58.640427999911594</v>
      </c>
      <c r="C143" s="2">
        <v>991.62</v>
      </c>
      <c r="D143" s="2">
        <v>225</v>
      </c>
      <c r="E143" s="15">
        <v>294.53300000000002</v>
      </c>
      <c r="F143" s="2">
        <v>0</v>
      </c>
      <c r="G143" s="2">
        <v>326.27199999999999</v>
      </c>
      <c r="H143" s="2">
        <v>0</v>
      </c>
      <c r="I143" s="2">
        <v>148.4496</v>
      </c>
      <c r="K143" s="61">
        <v>61.516351</v>
      </c>
      <c r="L143" s="9">
        <f t="shared" si="2"/>
        <v>2.875923000088406</v>
      </c>
    </row>
    <row r="144" spans="1:12" x14ac:dyDescent="0.3">
      <c r="A144" s="8">
        <v>44567.833333332994</v>
      </c>
      <c r="B144" s="9">
        <v>52.322683652550808</v>
      </c>
      <c r="C144" s="2">
        <v>986.48</v>
      </c>
      <c r="D144" s="2">
        <v>225</v>
      </c>
      <c r="E144" s="15">
        <v>292.18900000000002</v>
      </c>
      <c r="F144" s="2">
        <v>0</v>
      </c>
      <c r="G144" s="2">
        <v>325.88799999999998</v>
      </c>
      <c r="H144" s="2">
        <v>0</v>
      </c>
      <c r="I144" s="2">
        <v>150.3048</v>
      </c>
      <c r="K144" s="61">
        <v>58.570692999999999</v>
      </c>
      <c r="L144" s="9">
        <f t="shared" si="2"/>
        <v>6.2480093474491909</v>
      </c>
    </row>
    <row r="145" spans="1:12" x14ac:dyDescent="0.3">
      <c r="A145" s="8">
        <v>44567.874999999658</v>
      </c>
      <c r="B145" s="9">
        <v>49.390478636292428</v>
      </c>
      <c r="C145" s="2">
        <v>971.06</v>
      </c>
      <c r="D145" s="2">
        <v>225</v>
      </c>
      <c r="E145" s="15">
        <v>289.83800000000002</v>
      </c>
      <c r="F145" s="2">
        <v>0</v>
      </c>
      <c r="G145" s="2">
        <v>325.76</v>
      </c>
      <c r="H145" s="2">
        <v>0</v>
      </c>
      <c r="I145" s="2">
        <v>148.9992</v>
      </c>
      <c r="K145" s="61">
        <v>55.463537000000002</v>
      </c>
      <c r="L145" s="9">
        <f t="shared" si="2"/>
        <v>6.0730583637075739</v>
      </c>
    </row>
    <row r="146" spans="1:12" x14ac:dyDescent="0.3">
      <c r="A146" s="8">
        <v>44567.916666666322</v>
      </c>
      <c r="B146" s="9">
        <v>44.69476590088717</v>
      </c>
      <c r="C146" s="2">
        <v>956.14</v>
      </c>
      <c r="D146" s="2">
        <v>225</v>
      </c>
      <c r="E146" s="15">
        <v>283.10700000000003</v>
      </c>
      <c r="F146" s="2">
        <v>0</v>
      </c>
      <c r="G146" s="2">
        <v>325.88799999999998</v>
      </c>
      <c r="H146" s="2">
        <v>0</v>
      </c>
      <c r="I146" s="2">
        <v>131.916</v>
      </c>
      <c r="K146" s="61">
        <v>51.479142000000003</v>
      </c>
      <c r="L146" s="9">
        <f t="shared" si="2"/>
        <v>6.7843760991128335</v>
      </c>
    </row>
    <row r="147" spans="1:12" x14ac:dyDescent="0.3">
      <c r="A147" s="8">
        <v>44567.958333332987</v>
      </c>
      <c r="B147" s="9">
        <v>44.903418955398791</v>
      </c>
      <c r="C147" s="2">
        <v>923.37</v>
      </c>
      <c r="D147" s="2">
        <v>225</v>
      </c>
      <c r="E147" s="15">
        <v>287.07799999999997</v>
      </c>
      <c r="F147" s="2">
        <v>0</v>
      </c>
      <c r="G147" s="2">
        <v>326.11200000000002</v>
      </c>
      <c r="H147" s="2">
        <v>0</v>
      </c>
      <c r="I147" s="2">
        <v>104.4144</v>
      </c>
      <c r="K147" s="61">
        <v>46.920578999999996</v>
      </c>
      <c r="L147" s="9">
        <f t="shared" si="2"/>
        <v>2.017160044601205</v>
      </c>
    </row>
    <row r="148" spans="1:12" x14ac:dyDescent="0.3">
      <c r="A148" s="8">
        <v>44567.999999999651</v>
      </c>
      <c r="B148" s="9">
        <v>40.17622681835492</v>
      </c>
      <c r="C148" s="2">
        <v>881.45</v>
      </c>
      <c r="D148" s="2">
        <v>225</v>
      </c>
      <c r="E148" s="15">
        <v>286.37400000000002</v>
      </c>
      <c r="F148" s="2">
        <v>0</v>
      </c>
      <c r="G148" s="2">
        <v>326.27199999999999</v>
      </c>
      <c r="H148" s="2">
        <v>0</v>
      </c>
      <c r="I148" s="2">
        <v>105.2496</v>
      </c>
      <c r="K148" s="61">
        <v>43.781818999999999</v>
      </c>
      <c r="L148" s="9">
        <f t="shared" si="2"/>
        <v>3.6055921816450791</v>
      </c>
    </row>
    <row r="149" spans="1:12" x14ac:dyDescent="0.3">
      <c r="A149" s="8">
        <v>44568.041666666315</v>
      </c>
      <c r="B149" s="9">
        <v>45.991784925726833</v>
      </c>
      <c r="C149" s="2">
        <v>875.65</v>
      </c>
      <c r="D149" s="2">
        <v>225</v>
      </c>
      <c r="E149" s="15">
        <v>293.77499999999998</v>
      </c>
      <c r="F149" s="2">
        <v>0</v>
      </c>
      <c r="G149" s="2">
        <v>325.82400000000001</v>
      </c>
      <c r="H149" s="2">
        <v>0</v>
      </c>
      <c r="I149" s="2">
        <v>104.892</v>
      </c>
      <c r="K149" s="61">
        <v>44.589413</v>
      </c>
      <c r="L149" s="9">
        <f t="shared" si="2"/>
        <v>-1.4023719257268326</v>
      </c>
    </row>
    <row r="150" spans="1:12" x14ac:dyDescent="0.3">
      <c r="A150" s="8">
        <v>44568.083333332979</v>
      </c>
      <c r="B150" s="9">
        <v>44.575893528207388</v>
      </c>
      <c r="C150" s="2">
        <v>891.38</v>
      </c>
      <c r="D150" s="2">
        <v>225</v>
      </c>
      <c r="E150" s="15">
        <v>287.83</v>
      </c>
      <c r="F150" s="2">
        <v>0</v>
      </c>
      <c r="G150" s="2">
        <v>326.49599999999998</v>
      </c>
      <c r="H150" s="2">
        <v>0</v>
      </c>
      <c r="I150" s="2">
        <v>104.5608</v>
      </c>
      <c r="K150" s="61">
        <v>44.024045999999998</v>
      </c>
      <c r="L150" s="9">
        <f t="shared" si="2"/>
        <v>-0.55184752820738936</v>
      </c>
    </row>
    <row r="151" spans="1:12" x14ac:dyDescent="0.3">
      <c r="A151" s="8">
        <v>44568.124999999643</v>
      </c>
      <c r="B151" s="9">
        <v>45.576251024624874</v>
      </c>
      <c r="C151" s="2">
        <v>899.28</v>
      </c>
      <c r="D151" s="2">
        <v>225</v>
      </c>
      <c r="E151" s="15">
        <v>294.536</v>
      </c>
      <c r="F151" s="2">
        <v>0</v>
      </c>
      <c r="G151" s="2">
        <v>325.952</v>
      </c>
      <c r="H151" s="2">
        <v>0</v>
      </c>
      <c r="I151" s="2">
        <v>104.59439999999999</v>
      </c>
      <c r="K151" s="61">
        <v>43.795136999999997</v>
      </c>
      <c r="L151" s="9">
        <f t="shared" si="2"/>
        <v>-1.7811140246248769</v>
      </c>
    </row>
    <row r="152" spans="1:12" x14ac:dyDescent="0.3">
      <c r="A152" s="8">
        <v>44568.166666666308</v>
      </c>
      <c r="B152" s="9">
        <v>47.539401603222814</v>
      </c>
      <c r="C152" s="2">
        <v>917.25</v>
      </c>
      <c r="D152" s="2">
        <v>225</v>
      </c>
      <c r="E152" s="15">
        <v>284.03300000000002</v>
      </c>
      <c r="F152" s="2">
        <v>0</v>
      </c>
      <c r="G152" s="2">
        <v>325.92</v>
      </c>
      <c r="H152" s="2">
        <v>0</v>
      </c>
      <c r="I152" s="2">
        <v>113.9832</v>
      </c>
      <c r="K152" s="61">
        <v>46.802926999999997</v>
      </c>
      <c r="L152" s="9">
        <f t="shared" si="2"/>
        <v>-0.73647460322281688</v>
      </c>
    </row>
    <row r="153" spans="1:12" x14ac:dyDescent="0.3">
      <c r="A153" s="8">
        <v>44568.208333332972</v>
      </c>
      <c r="B153" s="9">
        <v>47.992697004357304</v>
      </c>
      <c r="C153" s="2">
        <v>927.06</v>
      </c>
      <c r="D153" s="2">
        <v>225</v>
      </c>
      <c r="E153" s="15">
        <v>288.5</v>
      </c>
      <c r="F153" s="2">
        <v>0</v>
      </c>
      <c r="G153" s="2">
        <v>322.30399999999997</v>
      </c>
      <c r="H153" s="2">
        <v>0</v>
      </c>
      <c r="I153" s="2">
        <v>134.09520000000001</v>
      </c>
      <c r="K153" s="61">
        <v>48.081597000000002</v>
      </c>
      <c r="L153" s="9">
        <f t="shared" si="2"/>
        <v>8.889999564269857E-2</v>
      </c>
    </row>
    <row r="154" spans="1:12" x14ac:dyDescent="0.3">
      <c r="A154" s="8">
        <v>44568.249999999636</v>
      </c>
      <c r="B154" s="9">
        <v>50.702409713554907</v>
      </c>
      <c r="C154" s="2">
        <v>942.13</v>
      </c>
      <c r="D154" s="2">
        <v>225</v>
      </c>
      <c r="E154" s="15">
        <v>281.673</v>
      </c>
      <c r="F154" s="2">
        <v>0</v>
      </c>
      <c r="G154" s="2">
        <v>317.88799999999998</v>
      </c>
      <c r="H154" s="2">
        <v>0</v>
      </c>
      <c r="I154" s="2">
        <v>148.7328</v>
      </c>
      <c r="K154" s="61">
        <v>50.557020000000001</v>
      </c>
      <c r="L154" s="9">
        <f t="shared" si="2"/>
        <v>-0.1453897135549056</v>
      </c>
    </row>
    <row r="155" spans="1:12" x14ac:dyDescent="0.3">
      <c r="A155" s="8">
        <v>44568.2916666663</v>
      </c>
      <c r="B155" s="9">
        <v>59.35</v>
      </c>
      <c r="C155" s="2">
        <v>953.96</v>
      </c>
      <c r="D155" s="2">
        <v>225</v>
      </c>
      <c r="E155" s="15">
        <v>280.60399999999998</v>
      </c>
      <c r="F155" s="2">
        <v>0</v>
      </c>
      <c r="G155" s="2">
        <v>314.75200000000001</v>
      </c>
      <c r="H155" s="2">
        <v>0</v>
      </c>
      <c r="I155" s="2">
        <v>147.28800000000001</v>
      </c>
      <c r="K155" s="61">
        <v>59.429578999999997</v>
      </c>
      <c r="L155" s="9">
        <f t="shared" si="2"/>
        <v>7.9578999999995403E-2</v>
      </c>
    </row>
    <row r="156" spans="1:12" x14ac:dyDescent="0.3">
      <c r="A156" s="8">
        <v>44568.333333332965</v>
      </c>
      <c r="B156" s="9">
        <v>78.874560632347439</v>
      </c>
      <c r="C156" s="2">
        <v>980.53</v>
      </c>
      <c r="D156" s="2">
        <v>225</v>
      </c>
      <c r="E156" s="15">
        <v>290.58100000000002</v>
      </c>
      <c r="F156" s="2">
        <v>0</v>
      </c>
      <c r="G156" s="2">
        <v>325.15199999999999</v>
      </c>
      <c r="H156" s="2">
        <v>0</v>
      </c>
      <c r="I156" s="2">
        <v>150.42240000000001</v>
      </c>
      <c r="K156" s="61">
        <v>84.356066999999996</v>
      </c>
      <c r="L156" s="9">
        <f t="shared" si="2"/>
        <v>5.4815063676525568</v>
      </c>
    </row>
    <row r="157" spans="1:12" x14ac:dyDescent="0.3">
      <c r="A157" s="8">
        <v>44568.374999999629</v>
      </c>
      <c r="B157" s="9">
        <v>66.591330145541733</v>
      </c>
      <c r="C157" s="2">
        <v>1002.26</v>
      </c>
      <c r="D157" s="2">
        <v>225</v>
      </c>
      <c r="E157" s="15">
        <v>279.053</v>
      </c>
      <c r="F157" s="2">
        <v>0</v>
      </c>
      <c r="G157" s="2">
        <v>325.63200000000001</v>
      </c>
      <c r="H157" s="2">
        <v>0</v>
      </c>
      <c r="I157" s="2">
        <v>148.94640000000001</v>
      </c>
      <c r="K157" s="61">
        <v>67.790085000000005</v>
      </c>
      <c r="L157" s="9">
        <f t="shared" si="2"/>
        <v>1.1987548544582722</v>
      </c>
    </row>
    <row r="158" spans="1:12" x14ac:dyDescent="0.3">
      <c r="A158" s="8">
        <v>44568.416666666293</v>
      </c>
      <c r="B158" s="9">
        <v>56.455357306268461</v>
      </c>
      <c r="C158" s="2">
        <v>1003.5</v>
      </c>
      <c r="D158" s="2">
        <v>225</v>
      </c>
      <c r="E158" s="15">
        <v>292.92899999999997</v>
      </c>
      <c r="F158" s="2">
        <v>0</v>
      </c>
      <c r="G158" s="2">
        <v>325.79199999999997</v>
      </c>
      <c r="H158" s="2">
        <v>0</v>
      </c>
      <c r="I158" s="2">
        <v>147.2304</v>
      </c>
      <c r="K158" s="61">
        <v>57.927757999999997</v>
      </c>
      <c r="L158" s="9">
        <f t="shared" si="2"/>
        <v>1.4724006937315366</v>
      </c>
    </row>
    <row r="159" spans="1:12" x14ac:dyDescent="0.3">
      <c r="A159" s="8">
        <v>44568.458333332957</v>
      </c>
      <c r="B159" s="9">
        <v>90.677163173136591</v>
      </c>
      <c r="C159" s="2">
        <v>998.61</v>
      </c>
      <c r="D159" s="2">
        <v>225</v>
      </c>
      <c r="E159" s="15">
        <v>294.77800000000002</v>
      </c>
      <c r="F159" s="2">
        <v>0</v>
      </c>
      <c r="G159" s="2">
        <v>326.17599999999999</v>
      </c>
      <c r="H159" s="2">
        <v>0</v>
      </c>
      <c r="I159" s="2">
        <v>149.316</v>
      </c>
      <c r="K159" s="61">
        <v>88.821766999999994</v>
      </c>
      <c r="L159" s="9">
        <f t="shared" si="2"/>
        <v>-1.8553961731365973</v>
      </c>
    </row>
    <row r="160" spans="1:12" x14ac:dyDescent="0.3">
      <c r="A160" s="8">
        <v>44568.499999999622</v>
      </c>
      <c r="B160" s="9">
        <v>78.149842340280358</v>
      </c>
      <c r="C160" s="2">
        <v>994.59</v>
      </c>
      <c r="D160" s="2">
        <v>225</v>
      </c>
      <c r="E160" s="15">
        <v>292.42</v>
      </c>
      <c r="F160" s="2">
        <v>0</v>
      </c>
      <c r="G160" s="2">
        <v>325.82400000000001</v>
      </c>
      <c r="H160" s="2">
        <v>0</v>
      </c>
      <c r="I160" s="2">
        <v>147.7056</v>
      </c>
      <c r="K160" s="61">
        <v>80.241101</v>
      </c>
      <c r="L160" s="9">
        <f t="shared" si="2"/>
        <v>2.0912586597196423</v>
      </c>
    </row>
    <row r="161" spans="1:12" x14ac:dyDescent="0.3">
      <c r="A161" s="8">
        <v>44568.541666666286</v>
      </c>
      <c r="B161" s="9">
        <v>75.257992855173683</v>
      </c>
      <c r="C161" s="2">
        <v>983.06</v>
      </c>
      <c r="D161" s="2">
        <v>225</v>
      </c>
      <c r="E161" s="15">
        <v>292.52999999999997</v>
      </c>
      <c r="F161" s="2">
        <v>0</v>
      </c>
      <c r="G161" s="2">
        <v>325.952</v>
      </c>
      <c r="H161" s="2">
        <v>0</v>
      </c>
      <c r="I161" s="2">
        <v>149.85120000000001</v>
      </c>
      <c r="K161" s="61">
        <v>67.15222</v>
      </c>
      <c r="L161" s="9">
        <f t="shared" si="2"/>
        <v>-8.105772855173683</v>
      </c>
    </row>
    <row r="162" spans="1:12" x14ac:dyDescent="0.3">
      <c r="A162" s="8">
        <v>44568.58333333295</v>
      </c>
      <c r="B162" s="9">
        <v>61.007893758877721</v>
      </c>
      <c r="C162" s="2">
        <v>979.87</v>
      </c>
      <c r="D162" s="2">
        <v>225</v>
      </c>
      <c r="E162" s="15">
        <v>293.911</v>
      </c>
      <c r="F162" s="2">
        <v>0</v>
      </c>
      <c r="G162" s="2">
        <v>325.952</v>
      </c>
      <c r="H162" s="2">
        <v>0</v>
      </c>
      <c r="I162" s="2">
        <v>146.45760000000001</v>
      </c>
      <c r="K162" s="61">
        <v>62.161192</v>
      </c>
      <c r="L162" s="9">
        <f t="shared" si="2"/>
        <v>1.153298241122279</v>
      </c>
    </row>
    <row r="163" spans="1:12" x14ac:dyDescent="0.3">
      <c r="A163" s="8">
        <v>44568.624999999614</v>
      </c>
      <c r="B163" s="9">
        <v>51.94515251703934</v>
      </c>
      <c r="C163" s="2">
        <v>967.84</v>
      </c>
      <c r="D163" s="2">
        <v>225</v>
      </c>
      <c r="E163" s="15">
        <v>294.68299999999999</v>
      </c>
      <c r="F163" s="2">
        <v>0</v>
      </c>
      <c r="G163" s="2">
        <v>326.11200000000002</v>
      </c>
      <c r="H163" s="2">
        <v>0</v>
      </c>
      <c r="I163" s="2">
        <v>149.1216</v>
      </c>
      <c r="K163" s="61">
        <v>53.976249000000003</v>
      </c>
      <c r="L163" s="9">
        <f t="shared" si="2"/>
        <v>2.0310964829606633</v>
      </c>
    </row>
    <row r="164" spans="1:12" x14ac:dyDescent="0.3">
      <c r="A164" s="8">
        <v>44568.666666666279</v>
      </c>
      <c r="B164" s="9">
        <v>71.882607994929117</v>
      </c>
      <c r="C164" s="2">
        <v>953.56</v>
      </c>
      <c r="D164" s="2">
        <v>225</v>
      </c>
      <c r="E164" s="15">
        <v>287.31400000000002</v>
      </c>
      <c r="F164" s="2">
        <v>0</v>
      </c>
      <c r="G164" s="2">
        <v>326.048</v>
      </c>
      <c r="H164" s="2">
        <v>0</v>
      </c>
      <c r="I164" s="2">
        <v>150.4128</v>
      </c>
      <c r="K164" s="61">
        <v>55.034920999999997</v>
      </c>
      <c r="L164" s="9">
        <f t="shared" si="2"/>
        <v>-16.84768699492912</v>
      </c>
    </row>
    <row r="165" spans="1:12" x14ac:dyDescent="0.3">
      <c r="A165" s="8">
        <v>44568.708333332943</v>
      </c>
      <c r="B165" s="9">
        <v>96.053718893246526</v>
      </c>
      <c r="C165" s="2">
        <v>962.9</v>
      </c>
      <c r="D165" s="2">
        <v>225</v>
      </c>
      <c r="E165" s="15">
        <v>292.31</v>
      </c>
      <c r="F165" s="2">
        <v>0</v>
      </c>
      <c r="G165" s="2">
        <v>326.36799999999999</v>
      </c>
      <c r="H165" s="2">
        <v>0</v>
      </c>
      <c r="I165" s="2">
        <v>145.68960000000001</v>
      </c>
      <c r="K165" s="61">
        <v>65.310676999999998</v>
      </c>
      <c r="L165" s="9">
        <f t="shared" si="2"/>
        <v>-30.743041893246527</v>
      </c>
    </row>
    <row r="166" spans="1:12" x14ac:dyDescent="0.3">
      <c r="A166" s="8">
        <v>44568.749999999607</v>
      </c>
      <c r="B166" s="9">
        <v>120.97045040343799</v>
      </c>
      <c r="C166" s="2">
        <v>996.16</v>
      </c>
      <c r="D166" s="2">
        <v>225</v>
      </c>
      <c r="E166" s="15">
        <v>294.60599999999999</v>
      </c>
      <c r="F166" s="2">
        <v>0</v>
      </c>
      <c r="G166" s="2">
        <v>325.60000000000002</v>
      </c>
      <c r="H166" s="2">
        <v>0</v>
      </c>
      <c r="I166" s="2">
        <v>149.32560000000001</v>
      </c>
      <c r="K166" s="61">
        <v>90.817869999999999</v>
      </c>
      <c r="L166" s="9">
        <f t="shared" si="2"/>
        <v>-30.152580403437995</v>
      </c>
    </row>
    <row r="167" spans="1:12" x14ac:dyDescent="0.3">
      <c r="A167" s="8">
        <v>44568.791666666271</v>
      </c>
      <c r="B167" s="9">
        <v>111.13881786049637</v>
      </c>
      <c r="C167" s="2">
        <v>1024.92</v>
      </c>
      <c r="D167" s="2">
        <v>225</v>
      </c>
      <c r="E167" s="15">
        <v>291.78500000000003</v>
      </c>
      <c r="F167" s="2">
        <v>0</v>
      </c>
      <c r="G167" s="2">
        <v>326.048</v>
      </c>
      <c r="H167" s="2">
        <v>0</v>
      </c>
      <c r="I167" s="2">
        <v>146.3184</v>
      </c>
      <c r="K167" s="61">
        <v>88.966700000000003</v>
      </c>
      <c r="L167" s="9">
        <f t="shared" si="2"/>
        <v>-22.172117860496371</v>
      </c>
    </row>
    <row r="168" spans="1:12" x14ac:dyDescent="0.3">
      <c r="A168" s="8">
        <v>44568.833333332936</v>
      </c>
      <c r="B168" s="9">
        <v>93.830660002157586</v>
      </c>
      <c r="C168" s="2">
        <v>1033.9100000000001</v>
      </c>
      <c r="D168" s="2">
        <v>225</v>
      </c>
      <c r="E168" s="15">
        <v>280.45100000000002</v>
      </c>
      <c r="F168" s="2">
        <v>0</v>
      </c>
      <c r="G168" s="2">
        <v>325.98399999999998</v>
      </c>
      <c r="H168" s="2">
        <v>0</v>
      </c>
      <c r="I168" s="2">
        <v>149.88480000000001</v>
      </c>
      <c r="K168" s="61">
        <v>84.787458000000001</v>
      </c>
      <c r="L168" s="9">
        <f t="shared" si="2"/>
        <v>-9.0432020021575852</v>
      </c>
    </row>
    <row r="169" spans="1:12" x14ac:dyDescent="0.3">
      <c r="A169" s="8">
        <v>44568.8749999996</v>
      </c>
      <c r="B169" s="9">
        <v>82.065084241664735</v>
      </c>
      <c r="C169" s="2">
        <v>1041.82</v>
      </c>
      <c r="D169" s="2">
        <v>225</v>
      </c>
      <c r="E169" s="15">
        <v>292.85199999999998</v>
      </c>
      <c r="F169" s="2">
        <v>0</v>
      </c>
      <c r="G169" s="2">
        <v>325.60000000000002</v>
      </c>
      <c r="H169" s="2">
        <v>0</v>
      </c>
      <c r="I169" s="2">
        <v>147.76320000000001</v>
      </c>
      <c r="K169" s="61">
        <v>76.013364999999993</v>
      </c>
      <c r="L169" s="9">
        <f t="shared" si="2"/>
        <v>-6.0517192416647418</v>
      </c>
    </row>
    <row r="170" spans="1:12" x14ac:dyDescent="0.3">
      <c r="A170" s="8">
        <v>44568.916666666264</v>
      </c>
      <c r="B170" s="9">
        <v>72.418250204164949</v>
      </c>
      <c r="C170" s="2">
        <v>1046.18</v>
      </c>
      <c r="D170" s="2">
        <v>225</v>
      </c>
      <c r="E170" s="15">
        <v>279.49299999999999</v>
      </c>
      <c r="F170" s="2">
        <v>0</v>
      </c>
      <c r="G170" s="2">
        <v>326.17599999999999</v>
      </c>
      <c r="H170" s="2">
        <v>0</v>
      </c>
      <c r="I170" s="2">
        <v>135.0864</v>
      </c>
      <c r="K170" s="61">
        <v>68.260963000000004</v>
      </c>
      <c r="L170" s="9">
        <f t="shared" si="2"/>
        <v>-4.1572872041649447</v>
      </c>
    </row>
    <row r="171" spans="1:12" x14ac:dyDescent="0.3">
      <c r="A171" s="8">
        <v>44568.958333332928</v>
      </c>
      <c r="B171" s="9">
        <v>70.204169711978153</v>
      </c>
      <c r="C171" s="2">
        <v>1039.3699999999999</v>
      </c>
      <c r="D171" s="2">
        <v>225</v>
      </c>
      <c r="E171" s="15">
        <v>293.82900000000001</v>
      </c>
      <c r="F171" s="2">
        <v>0</v>
      </c>
      <c r="G171" s="2">
        <v>326.52800000000002</v>
      </c>
      <c r="H171" s="2">
        <v>0</v>
      </c>
      <c r="I171" s="2">
        <v>106.848</v>
      </c>
      <c r="K171" s="61">
        <v>64.596885999999998</v>
      </c>
      <c r="L171" s="9">
        <f t="shared" si="2"/>
        <v>-5.6072837119781553</v>
      </c>
    </row>
    <row r="172" spans="1:12" x14ac:dyDescent="0.3">
      <c r="A172" s="8">
        <v>44568.999999999593</v>
      </c>
      <c r="B172" s="9">
        <v>70.051009315783574</v>
      </c>
      <c r="C172" s="2">
        <v>1035.99</v>
      </c>
      <c r="D172" s="2">
        <v>225</v>
      </c>
      <c r="E172" s="15">
        <v>282.86900000000003</v>
      </c>
      <c r="F172" s="2">
        <v>0</v>
      </c>
      <c r="G172" s="2">
        <v>325.37599999999998</v>
      </c>
      <c r="H172" s="2">
        <v>0</v>
      </c>
      <c r="I172" s="2">
        <v>105.0072</v>
      </c>
      <c r="K172" s="61">
        <v>71.506567000000004</v>
      </c>
      <c r="L172" s="9">
        <f t="shared" si="2"/>
        <v>1.4555576842164299</v>
      </c>
    </row>
    <row r="173" spans="1:12" x14ac:dyDescent="0.3">
      <c r="A173" s="8">
        <v>44569.041666666257</v>
      </c>
      <c r="B173" s="9">
        <v>66.095676965900296</v>
      </c>
      <c r="C173" s="2">
        <v>1031.04</v>
      </c>
      <c r="D173" s="2">
        <v>225</v>
      </c>
      <c r="E173" s="15">
        <v>293.02999999999997</v>
      </c>
      <c r="F173" s="2">
        <v>0</v>
      </c>
      <c r="G173" s="2">
        <v>316.67200000000003</v>
      </c>
      <c r="H173" s="2">
        <v>0</v>
      </c>
      <c r="I173" s="2">
        <v>105.1536</v>
      </c>
      <c r="K173" s="61">
        <v>64.700725000000006</v>
      </c>
      <c r="L173" s="9">
        <f t="shared" si="2"/>
        <v>-1.3949519659002902</v>
      </c>
    </row>
    <row r="174" spans="1:12" x14ac:dyDescent="0.3">
      <c r="A174" s="8">
        <v>44569.083333332921</v>
      </c>
      <c r="B174" s="9">
        <v>66.287070973307138</v>
      </c>
      <c r="C174" s="2">
        <v>1034.32</v>
      </c>
      <c r="D174" s="2">
        <v>225</v>
      </c>
      <c r="E174" s="15">
        <v>294.851</v>
      </c>
      <c r="F174" s="2">
        <v>0</v>
      </c>
      <c r="G174" s="2">
        <v>320.25599999999997</v>
      </c>
      <c r="H174" s="2">
        <v>0</v>
      </c>
      <c r="I174" s="2">
        <v>105.108</v>
      </c>
      <c r="K174" s="61">
        <v>65.762578000000005</v>
      </c>
      <c r="L174" s="9">
        <f t="shared" si="2"/>
        <v>-0.52449297330713307</v>
      </c>
    </row>
    <row r="175" spans="1:12" x14ac:dyDescent="0.3">
      <c r="A175" s="8">
        <v>44569.124999999585</v>
      </c>
      <c r="B175" s="9">
        <v>65.339486748104918</v>
      </c>
      <c r="C175" s="2">
        <v>1039.9000000000001</v>
      </c>
      <c r="D175" s="2">
        <v>225</v>
      </c>
      <c r="E175" s="15">
        <v>283.29700000000003</v>
      </c>
      <c r="F175" s="2">
        <v>0</v>
      </c>
      <c r="G175" s="2">
        <v>319.61599999999999</v>
      </c>
      <c r="H175" s="2">
        <v>0</v>
      </c>
      <c r="I175" s="2">
        <v>104.89919999999999</v>
      </c>
      <c r="K175" s="61">
        <v>61.516914</v>
      </c>
      <c r="L175" s="9">
        <f t="shared" si="2"/>
        <v>-3.8225727481049177</v>
      </c>
    </row>
    <row r="176" spans="1:12" x14ac:dyDescent="0.3">
      <c r="A176" s="8">
        <v>44569.16666666625</v>
      </c>
      <c r="B176" s="9">
        <v>62.60228672856362</v>
      </c>
      <c r="C176" s="2">
        <v>1045.3800000000001</v>
      </c>
      <c r="D176" s="2">
        <v>225</v>
      </c>
      <c r="E176" s="15">
        <v>293.78399999999999</v>
      </c>
      <c r="F176" s="2">
        <v>0</v>
      </c>
      <c r="G176" s="2">
        <v>310.65600000000001</v>
      </c>
      <c r="H176" s="2">
        <v>0</v>
      </c>
      <c r="I176" s="2">
        <v>107.9496</v>
      </c>
      <c r="K176" s="61">
        <v>58.705803000000003</v>
      </c>
      <c r="L176" s="9">
        <f t="shared" si="2"/>
        <v>-3.8964837285636165</v>
      </c>
    </row>
    <row r="177" spans="1:12" x14ac:dyDescent="0.3">
      <c r="A177" s="8">
        <v>44569.208333332914</v>
      </c>
      <c r="B177" s="9">
        <v>57.58498960633743</v>
      </c>
      <c r="C177" s="2">
        <v>1055.49</v>
      </c>
      <c r="D177" s="2">
        <v>225</v>
      </c>
      <c r="E177" s="15">
        <v>282.64999999999998</v>
      </c>
      <c r="F177" s="2">
        <v>0</v>
      </c>
      <c r="G177" s="2">
        <v>306.36799999999999</v>
      </c>
      <c r="H177" s="2">
        <v>0</v>
      </c>
      <c r="I177" s="2">
        <v>124.35120000000001</v>
      </c>
      <c r="K177" s="61">
        <v>57.902293</v>
      </c>
      <c r="L177" s="9">
        <f t="shared" si="2"/>
        <v>0.31730339366256999</v>
      </c>
    </row>
    <row r="178" spans="1:12" x14ac:dyDescent="0.3">
      <c r="A178" s="8">
        <v>44569.249999999578</v>
      </c>
      <c r="B178" s="9">
        <v>66.498096134199471</v>
      </c>
      <c r="C178" s="2">
        <v>1066.74</v>
      </c>
      <c r="D178" s="2">
        <v>225</v>
      </c>
      <c r="E178" s="15">
        <v>279.40600000000001</v>
      </c>
      <c r="F178" s="2">
        <v>0</v>
      </c>
      <c r="G178" s="2">
        <v>305.50400000000002</v>
      </c>
      <c r="H178" s="2">
        <v>0</v>
      </c>
      <c r="I178" s="2">
        <v>141.46559999999999</v>
      </c>
      <c r="K178" s="61">
        <v>64.057678999999993</v>
      </c>
      <c r="L178" s="9">
        <f t="shared" si="2"/>
        <v>-2.4404171341994783</v>
      </c>
    </row>
    <row r="179" spans="1:12" x14ac:dyDescent="0.3">
      <c r="A179" s="8">
        <v>44569.291666666242</v>
      </c>
      <c r="B179" s="9">
        <v>73.424311069167459</v>
      </c>
      <c r="C179" s="2">
        <v>1092.1199999999999</v>
      </c>
      <c r="D179" s="2">
        <v>225</v>
      </c>
      <c r="E179" s="15">
        <v>293.82100000000003</v>
      </c>
      <c r="F179" s="2">
        <v>0</v>
      </c>
      <c r="G179" s="2">
        <v>322.68799999999999</v>
      </c>
      <c r="H179" s="2">
        <v>0</v>
      </c>
      <c r="I179" s="2">
        <v>148.4376</v>
      </c>
      <c r="K179" s="61">
        <v>66.380450999999994</v>
      </c>
      <c r="L179" s="9">
        <f t="shared" si="2"/>
        <v>-7.0438600691674651</v>
      </c>
    </row>
    <row r="180" spans="1:12" x14ac:dyDescent="0.3">
      <c r="A180" s="8">
        <v>44569.333333332906</v>
      </c>
      <c r="B180" s="9">
        <v>75.019244598201283</v>
      </c>
      <c r="C180" s="2">
        <v>1103.68</v>
      </c>
      <c r="D180" s="2">
        <v>225</v>
      </c>
      <c r="E180" s="15">
        <v>294.68299999999999</v>
      </c>
      <c r="F180" s="2">
        <v>0</v>
      </c>
      <c r="G180" s="2">
        <v>317.47199999999998</v>
      </c>
      <c r="H180" s="2">
        <v>0</v>
      </c>
      <c r="I180" s="2">
        <v>149.04239999999999</v>
      </c>
      <c r="K180" s="61">
        <v>76.907897000000006</v>
      </c>
      <c r="L180" s="9">
        <f t="shared" si="2"/>
        <v>1.8886524017987227</v>
      </c>
    </row>
    <row r="181" spans="1:12" x14ac:dyDescent="0.3">
      <c r="A181" s="8">
        <v>44569.374999999571</v>
      </c>
      <c r="B181" s="9">
        <v>78.113143909009807</v>
      </c>
      <c r="C181" s="2">
        <v>1112.46</v>
      </c>
      <c r="D181" s="2">
        <v>225</v>
      </c>
      <c r="E181" s="15">
        <v>295.108</v>
      </c>
      <c r="F181" s="2">
        <v>0</v>
      </c>
      <c r="G181" s="2">
        <v>317.72800000000001</v>
      </c>
      <c r="H181" s="2">
        <v>0</v>
      </c>
      <c r="I181" s="2">
        <v>149.22479999999999</v>
      </c>
      <c r="K181" s="61">
        <v>67.890013999999994</v>
      </c>
      <c r="L181" s="9">
        <f t="shared" si="2"/>
        <v>-10.223129909009813</v>
      </c>
    </row>
    <row r="182" spans="1:12" x14ac:dyDescent="0.3">
      <c r="A182" s="8">
        <v>44569.416666666235</v>
      </c>
      <c r="B182" s="9">
        <v>55.776266532284893</v>
      </c>
      <c r="C182" s="2">
        <v>1078.3699999999999</v>
      </c>
      <c r="D182" s="2">
        <v>225</v>
      </c>
      <c r="E182" s="15">
        <v>295.16800000000001</v>
      </c>
      <c r="F182" s="2">
        <v>0</v>
      </c>
      <c r="G182" s="2">
        <v>316.57600000000002</v>
      </c>
      <c r="H182" s="2">
        <v>0</v>
      </c>
      <c r="I182" s="2">
        <v>147.42240000000001</v>
      </c>
      <c r="K182" s="61">
        <v>55.025478999999997</v>
      </c>
      <c r="L182" s="9">
        <f t="shared" si="2"/>
        <v>-0.75078753228489603</v>
      </c>
    </row>
    <row r="183" spans="1:12" x14ac:dyDescent="0.3">
      <c r="A183" s="8">
        <v>44569.458333332899</v>
      </c>
      <c r="B183" s="9">
        <v>52.269872619665655</v>
      </c>
      <c r="C183" s="2">
        <v>1003.51</v>
      </c>
      <c r="D183" s="2">
        <v>225</v>
      </c>
      <c r="E183" s="15">
        <v>295.30799999999999</v>
      </c>
      <c r="F183" s="2">
        <v>0</v>
      </c>
      <c r="G183" s="2">
        <v>315.74400000000003</v>
      </c>
      <c r="H183" s="2">
        <v>0</v>
      </c>
      <c r="I183" s="2">
        <v>150.43440000000001</v>
      </c>
      <c r="K183" s="61">
        <v>48.154899</v>
      </c>
      <c r="L183" s="9">
        <f t="shared" si="2"/>
        <v>-4.1149736196656548</v>
      </c>
    </row>
    <row r="184" spans="1:12" x14ac:dyDescent="0.3">
      <c r="A184" s="8">
        <v>44569.499999999563</v>
      </c>
      <c r="B184" s="9">
        <v>45.326194719387104</v>
      </c>
      <c r="C184" s="2">
        <v>915.5</v>
      </c>
      <c r="D184" s="2">
        <v>225</v>
      </c>
      <c r="E184" s="15">
        <v>295.27199999999999</v>
      </c>
      <c r="F184" s="2">
        <v>0</v>
      </c>
      <c r="G184" s="2">
        <v>315.2</v>
      </c>
      <c r="H184" s="2">
        <v>0</v>
      </c>
      <c r="I184" s="2">
        <v>149.33760000000001</v>
      </c>
      <c r="K184" s="61">
        <v>40.553843000000001</v>
      </c>
      <c r="L184" s="9">
        <f t="shared" si="2"/>
        <v>-4.7723517193871032</v>
      </c>
    </row>
    <row r="185" spans="1:12" x14ac:dyDescent="0.3">
      <c r="A185" s="8">
        <v>44569.541666666228</v>
      </c>
      <c r="B185" s="9">
        <v>41.36</v>
      </c>
      <c r="C185" s="2">
        <v>858.9</v>
      </c>
      <c r="D185" s="2">
        <v>225</v>
      </c>
      <c r="E185" s="15">
        <v>292.92500000000001</v>
      </c>
      <c r="F185" s="2">
        <v>0</v>
      </c>
      <c r="G185" s="2">
        <v>316.35199999999998</v>
      </c>
      <c r="H185" s="2">
        <v>0</v>
      </c>
      <c r="I185" s="2">
        <v>146.44560000000001</v>
      </c>
      <c r="K185" s="61">
        <v>38.246986</v>
      </c>
      <c r="L185" s="9">
        <f t="shared" si="2"/>
        <v>-3.1130139999999997</v>
      </c>
    </row>
    <row r="186" spans="1:12" x14ac:dyDescent="0.3">
      <c r="A186" s="8">
        <v>44569.583333332892</v>
      </c>
      <c r="B186" s="9">
        <v>39.53</v>
      </c>
      <c r="C186" s="2">
        <v>799.49</v>
      </c>
      <c r="D186" s="2">
        <v>225</v>
      </c>
      <c r="E186" s="15">
        <v>293.90100000000001</v>
      </c>
      <c r="F186" s="2">
        <v>0</v>
      </c>
      <c r="G186" s="2">
        <v>303.83999999999997</v>
      </c>
      <c r="H186" s="2">
        <v>0</v>
      </c>
      <c r="I186" s="2">
        <v>147.66239999999999</v>
      </c>
      <c r="K186" s="61">
        <v>36.490735000000001</v>
      </c>
      <c r="L186" s="9">
        <f t="shared" si="2"/>
        <v>-3.0392650000000003</v>
      </c>
    </row>
    <row r="187" spans="1:12" x14ac:dyDescent="0.3">
      <c r="A187" s="8">
        <v>44569.624999999556</v>
      </c>
      <c r="B187" s="9">
        <v>38.770000000000003</v>
      </c>
      <c r="C187" s="2">
        <v>767.65</v>
      </c>
      <c r="D187" s="2">
        <v>225</v>
      </c>
      <c r="E187" s="15">
        <v>293.89699999999999</v>
      </c>
      <c r="F187" s="2">
        <v>0</v>
      </c>
      <c r="G187" s="2">
        <v>317.50400000000002</v>
      </c>
      <c r="H187" s="2">
        <v>0</v>
      </c>
      <c r="I187" s="2">
        <v>138.5736</v>
      </c>
      <c r="K187" s="61">
        <v>35.685642999999999</v>
      </c>
      <c r="L187" s="9">
        <f t="shared" si="2"/>
        <v>-3.0843570000000042</v>
      </c>
    </row>
    <row r="188" spans="1:12" x14ac:dyDescent="0.3">
      <c r="A188" s="8">
        <v>44569.66666666622</v>
      </c>
      <c r="B188" s="9">
        <v>39.14</v>
      </c>
      <c r="C188" s="2">
        <v>751.75</v>
      </c>
      <c r="D188" s="2">
        <v>225</v>
      </c>
      <c r="E188" s="15">
        <v>288.34500000000003</v>
      </c>
      <c r="F188" s="2">
        <v>0</v>
      </c>
      <c r="G188" s="2">
        <v>318.88</v>
      </c>
      <c r="H188" s="2">
        <v>0</v>
      </c>
      <c r="I188" s="2">
        <v>146.4744</v>
      </c>
      <c r="K188" s="61">
        <v>35.975050000000003</v>
      </c>
      <c r="L188" s="9">
        <f t="shared" si="2"/>
        <v>-3.1649499999999975</v>
      </c>
    </row>
    <row r="189" spans="1:12" x14ac:dyDescent="0.3">
      <c r="A189" s="8">
        <v>44569.708333332885</v>
      </c>
      <c r="B189" s="9">
        <v>41.3</v>
      </c>
      <c r="C189" s="2">
        <v>763.52</v>
      </c>
      <c r="D189" s="2">
        <v>225</v>
      </c>
      <c r="E189" s="15">
        <v>293.25200000000001</v>
      </c>
      <c r="F189" s="2">
        <v>0</v>
      </c>
      <c r="G189" s="2">
        <v>321.85599999999999</v>
      </c>
      <c r="H189" s="2">
        <v>0</v>
      </c>
      <c r="I189" s="2">
        <v>151.0752</v>
      </c>
      <c r="K189" s="61">
        <v>37.64302</v>
      </c>
      <c r="L189" s="9">
        <f t="shared" si="2"/>
        <v>-3.6569799999999972</v>
      </c>
    </row>
    <row r="190" spans="1:12" x14ac:dyDescent="0.3">
      <c r="A190" s="8">
        <v>44569.749999999549</v>
      </c>
      <c r="B190" s="9">
        <v>55.86</v>
      </c>
      <c r="C190" s="2">
        <v>804.39</v>
      </c>
      <c r="D190" s="2">
        <v>225</v>
      </c>
      <c r="E190" s="15">
        <v>284.31400000000002</v>
      </c>
      <c r="F190" s="2">
        <v>0</v>
      </c>
      <c r="G190" s="2">
        <v>322.464</v>
      </c>
      <c r="H190" s="2">
        <v>0</v>
      </c>
      <c r="I190" s="2">
        <v>148.44</v>
      </c>
      <c r="K190" s="61">
        <v>48.294271999999999</v>
      </c>
      <c r="L190" s="9">
        <f t="shared" si="2"/>
        <v>-7.565728</v>
      </c>
    </row>
    <row r="191" spans="1:12" x14ac:dyDescent="0.3">
      <c r="A191" s="8">
        <v>44569.791666666213</v>
      </c>
      <c r="B191" s="9">
        <v>52.701688872620792</v>
      </c>
      <c r="C191" s="2">
        <v>834.84</v>
      </c>
      <c r="D191" s="2">
        <v>225</v>
      </c>
      <c r="E191" s="15">
        <v>287.38</v>
      </c>
      <c r="F191" s="2">
        <v>0</v>
      </c>
      <c r="G191" s="2">
        <v>319.61599999999999</v>
      </c>
      <c r="H191" s="2">
        <v>0</v>
      </c>
      <c r="I191" s="2">
        <v>143.98560000000001</v>
      </c>
      <c r="K191" s="61">
        <v>47.963231999999998</v>
      </c>
      <c r="L191" s="9">
        <f t="shared" si="2"/>
        <v>-4.7384568726207945</v>
      </c>
    </row>
    <row r="192" spans="1:12" x14ac:dyDescent="0.3">
      <c r="A192" s="8">
        <v>44569.833333332877</v>
      </c>
      <c r="B192" s="9">
        <v>50.214000000000006</v>
      </c>
      <c r="C192" s="2">
        <v>821.2</v>
      </c>
      <c r="D192" s="2">
        <v>225</v>
      </c>
      <c r="E192" s="15">
        <v>281.94400000000002</v>
      </c>
      <c r="F192" s="2">
        <v>0</v>
      </c>
      <c r="G192" s="2">
        <v>320.06400000000002</v>
      </c>
      <c r="H192" s="2">
        <v>0</v>
      </c>
      <c r="I192" s="2">
        <v>146.7432</v>
      </c>
      <c r="K192" s="61">
        <v>46.963008000000002</v>
      </c>
      <c r="L192" s="9">
        <f t="shared" si="2"/>
        <v>-3.2509920000000037</v>
      </c>
    </row>
    <row r="193" spans="1:12" x14ac:dyDescent="0.3">
      <c r="A193" s="8">
        <v>44569.874999999542</v>
      </c>
      <c r="B193" s="9">
        <v>48.239999999999995</v>
      </c>
      <c r="C193" s="2">
        <v>815.88</v>
      </c>
      <c r="D193" s="2">
        <v>225</v>
      </c>
      <c r="E193" s="15">
        <v>283.863</v>
      </c>
      <c r="F193" s="2">
        <v>0</v>
      </c>
      <c r="G193" s="2">
        <v>319.904</v>
      </c>
      <c r="H193" s="2">
        <v>0</v>
      </c>
      <c r="I193" s="2">
        <v>146.06639999999999</v>
      </c>
      <c r="K193" s="61">
        <v>44.65325</v>
      </c>
      <c r="L193" s="9">
        <f t="shared" si="2"/>
        <v>-3.586749999999995</v>
      </c>
    </row>
    <row r="194" spans="1:12" x14ac:dyDescent="0.3">
      <c r="A194" s="8">
        <v>44569.916666666206</v>
      </c>
      <c r="B194" s="9">
        <v>47.758300680857644</v>
      </c>
      <c r="C194" s="2">
        <v>801.65</v>
      </c>
      <c r="D194" s="2">
        <v>225</v>
      </c>
      <c r="E194" s="15">
        <v>278.92399999999998</v>
      </c>
      <c r="F194" s="2">
        <v>0</v>
      </c>
      <c r="G194" s="2">
        <v>319.392</v>
      </c>
      <c r="H194" s="2">
        <v>0</v>
      </c>
      <c r="I194" s="2">
        <v>121.7616</v>
      </c>
      <c r="K194" s="61">
        <v>44.953220000000002</v>
      </c>
      <c r="L194" s="9">
        <f t="shared" si="2"/>
        <v>-2.8050806808576425</v>
      </c>
    </row>
    <row r="195" spans="1:12" x14ac:dyDescent="0.3">
      <c r="A195" s="8">
        <v>44569.95833333287</v>
      </c>
      <c r="B195" s="9">
        <v>43.42</v>
      </c>
      <c r="C195" s="2">
        <v>776.65</v>
      </c>
      <c r="D195" s="2">
        <v>225</v>
      </c>
      <c r="E195" s="15">
        <v>290.04700000000003</v>
      </c>
      <c r="F195" s="2">
        <v>0</v>
      </c>
      <c r="G195" s="2">
        <v>318.78399999999999</v>
      </c>
      <c r="H195" s="2">
        <v>0</v>
      </c>
      <c r="I195" s="2">
        <v>85.082400000000007</v>
      </c>
      <c r="K195" s="61">
        <v>40.208599</v>
      </c>
      <c r="L195" s="9">
        <f t="shared" si="2"/>
        <v>-3.2114010000000022</v>
      </c>
    </row>
    <row r="196" spans="1:12" x14ac:dyDescent="0.3">
      <c r="A196" s="8">
        <v>44569.999999999534</v>
      </c>
      <c r="B196" s="9">
        <v>42.960000000000008</v>
      </c>
      <c r="C196" s="2">
        <v>745.42</v>
      </c>
      <c r="D196" s="2">
        <v>225</v>
      </c>
      <c r="E196" s="15">
        <v>275.08300000000003</v>
      </c>
      <c r="F196" s="2">
        <v>0</v>
      </c>
      <c r="G196" s="2">
        <v>319.10399999999998</v>
      </c>
      <c r="H196" s="2">
        <v>0</v>
      </c>
      <c r="I196" s="2">
        <v>77.529600000000002</v>
      </c>
      <c r="K196" s="61">
        <v>39.503408</v>
      </c>
      <c r="L196" s="9">
        <f t="shared" si="2"/>
        <v>-3.4565920000000077</v>
      </c>
    </row>
    <row r="197" spans="1:12" x14ac:dyDescent="0.3">
      <c r="A197" s="8">
        <v>44570.041666666199</v>
      </c>
      <c r="B197" s="9">
        <v>45.81</v>
      </c>
      <c r="C197" s="2">
        <v>725.12</v>
      </c>
      <c r="D197" s="2">
        <v>225</v>
      </c>
      <c r="E197" s="15">
        <v>281.27600000000001</v>
      </c>
      <c r="F197" s="2">
        <v>0</v>
      </c>
      <c r="G197" s="2">
        <v>319.904</v>
      </c>
      <c r="H197" s="2">
        <v>0</v>
      </c>
      <c r="I197" s="2">
        <v>76.785600000000002</v>
      </c>
      <c r="K197" s="61">
        <v>40.988722000000003</v>
      </c>
      <c r="L197" s="9">
        <f t="shared" si="2"/>
        <v>-4.8212779999999995</v>
      </c>
    </row>
    <row r="198" spans="1:12" x14ac:dyDescent="0.3">
      <c r="A198" s="8">
        <v>44570.083333332863</v>
      </c>
      <c r="B198" s="9">
        <v>45.242140022917745</v>
      </c>
      <c r="C198" s="2">
        <v>708.23</v>
      </c>
      <c r="D198" s="2">
        <v>225</v>
      </c>
      <c r="E198" s="15">
        <v>278.01900000000001</v>
      </c>
      <c r="F198" s="2">
        <v>0</v>
      </c>
      <c r="G198" s="2">
        <v>318.62400000000002</v>
      </c>
      <c r="H198" s="2">
        <v>0</v>
      </c>
      <c r="I198" s="2">
        <v>75.986400000000003</v>
      </c>
      <c r="K198" s="61">
        <v>38.697088999999998</v>
      </c>
      <c r="L198" s="9">
        <f t="shared" ref="L198:L261" si="3">K198-B198</f>
        <v>-6.5450510229177468</v>
      </c>
    </row>
    <row r="199" spans="1:12" x14ac:dyDescent="0.3">
      <c r="A199" s="8">
        <v>44570.124999999527</v>
      </c>
      <c r="B199" s="9">
        <v>42.813999999999993</v>
      </c>
      <c r="C199" s="2">
        <v>694.94</v>
      </c>
      <c r="D199" s="2">
        <v>225</v>
      </c>
      <c r="E199" s="15">
        <v>279.39</v>
      </c>
      <c r="F199" s="2">
        <v>0</v>
      </c>
      <c r="G199" s="2">
        <v>317.92</v>
      </c>
      <c r="H199" s="2">
        <v>0</v>
      </c>
      <c r="I199" s="2">
        <v>75.952799999999996</v>
      </c>
      <c r="K199" s="61">
        <v>37.537334000000001</v>
      </c>
      <c r="L199" s="9">
        <f t="shared" si="3"/>
        <v>-5.2766659999999916</v>
      </c>
    </row>
    <row r="200" spans="1:12" x14ac:dyDescent="0.3">
      <c r="A200" s="8">
        <v>44570.166666666191</v>
      </c>
      <c r="B200" s="9">
        <v>39.99</v>
      </c>
      <c r="C200" s="2">
        <v>687.98</v>
      </c>
      <c r="D200" s="2">
        <v>225</v>
      </c>
      <c r="E200" s="15">
        <v>208.93799999999999</v>
      </c>
      <c r="F200" s="2">
        <v>0</v>
      </c>
      <c r="G200" s="2">
        <v>318.65600000000001</v>
      </c>
      <c r="H200" s="2">
        <v>0</v>
      </c>
      <c r="I200" s="2">
        <v>75.715199999999996</v>
      </c>
      <c r="K200" s="61">
        <v>37.305399999999999</v>
      </c>
      <c r="L200" s="9">
        <f t="shared" si="3"/>
        <v>-2.6846000000000032</v>
      </c>
    </row>
    <row r="201" spans="1:12" x14ac:dyDescent="0.3">
      <c r="A201" s="8">
        <v>44570.208333332856</v>
      </c>
      <c r="B201" s="9">
        <v>39.08</v>
      </c>
      <c r="C201" s="2">
        <v>689.99</v>
      </c>
      <c r="D201" s="2">
        <v>225</v>
      </c>
      <c r="E201" s="15">
        <v>109.14100000000001</v>
      </c>
      <c r="F201" s="2">
        <v>0</v>
      </c>
      <c r="G201" s="2">
        <v>318.20800000000003</v>
      </c>
      <c r="H201" s="2">
        <v>0</v>
      </c>
      <c r="I201" s="2">
        <v>75.177599999999998</v>
      </c>
      <c r="K201" s="61">
        <v>36.588895000000001</v>
      </c>
      <c r="L201" s="9">
        <f t="shared" si="3"/>
        <v>-2.4911049999999975</v>
      </c>
    </row>
    <row r="202" spans="1:12" x14ac:dyDescent="0.3">
      <c r="A202" s="8">
        <v>44570.24999999952</v>
      </c>
      <c r="B202" s="9">
        <v>35.671819042109853</v>
      </c>
      <c r="C202" s="2">
        <v>704.34</v>
      </c>
      <c r="D202" s="2">
        <v>225</v>
      </c>
      <c r="E202" s="15">
        <v>72.697000000000003</v>
      </c>
      <c r="F202" s="2">
        <v>0</v>
      </c>
      <c r="G202" s="2">
        <v>318.27199999999999</v>
      </c>
      <c r="H202" s="2">
        <v>0</v>
      </c>
      <c r="I202" s="2">
        <v>75.136799999999994</v>
      </c>
      <c r="K202" s="61">
        <v>37.097355999999998</v>
      </c>
      <c r="L202" s="9">
        <f t="shared" si="3"/>
        <v>1.4255369578901451</v>
      </c>
    </row>
    <row r="203" spans="1:12" x14ac:dyDescent="0.3">
      <c r="A203" s="8">
        <v>44570.291666666184</v>
      </c>
      <c r="B203" s="9">
        <v>34.612397304532443</v>
      </c>
      <c r="C203" s="2">
        <v>720.49</v>
      </c>
      <c r="D203" s="2">
        <v>225</v>
      </c>
      <c r="E203" s="15">
        <v>63.773000000000003</v>
      </c>
      <c r="F203" s="2">
        <v>0</v>
      </c>
      <c r="G203" s="2">
        <v>317.952</v>
      </c>
      <c r="H203" s="2">
        <v>0</v>
      </c>
      <c r="I203" s="2">
        <v>75.0672</v>
      </c>
      <c r="K203" s="61">
        <v>35.833207999999999</v>
      </c>
      <c r="L203" s="9">
        <f t="shared" si="3"/>
        <v>1.2208106954675557</v>
      </c>
    </row>
    <row r="204" spans="1:12" x14ac:dyDescent="0.3">
      <c r="A204" s="8">
        <v>44570.333333332848</v>
      </c>
      <c r="B204" s="9">
        <v>31.458528281629231</v>
      </c>
      <c r="C204" s="2">
        <v>714.75</v>
      </c>
      <c r="D204" s="2">
        <v>225</v>
      </c>
      <c r="E204" s="15">
        <v>61.677999999999997</v>
      </c>
      <c r="F204" s="2">
        <v>0</v>
      </c>
      <c r="G204" s="2">
        <v>318.81599999999997</v>
      </c>
      <c r="H204" s="2">
        <v>0</v>
      </c>
      <c r="I204" s="2">
        <v>75.220799999999997</v>
      </c>
      <c r="K204" s="61">
        <v>35.601683000000001</v>
      </c>
      <c r="L204" s="9">
        <f t="shared" si="3"/>
        <v>4.14315471837077</v>
      </c>
    </row>
    <row r="205" spans="1:12" x14ac:dyDescent="0.3">
      <c r="A205" s="8">
        <v>44570.374999999513</v>
      </c>
      <c r="B205" s="9">
        <v>33.323362746077741</v>
      </c>
      <c r="C205" s="2">
        <v>720.77</v>
      </c>
      <c r="D205" s="2">
        <v>225</v>
      </c>
      <c r="E205" s="15">
        <v>66.709000000000003</v>
      </c>
      <c r="F205" s="2">
        <v>1.0500000000000001E-2</v>
      </c>
      <c r="G205" s="2">
        <v>317.98399999999998</v>
      </c>
      <c r="H205" s="2">
        <v>0</v>
      </c>
      <c r="I205" s="2">
        <v>75.129599999999996</v>
      </c>
      <c r="K205" s="61">
        <v>36.205302000000003</v>
      </c>
      <c r="L205" s="9">
        <f t="shared" si="3"/>
        <v>2.8819392539222619</v>
      </c>
    </row>
    <row r="206" spans="1:12" x14ac:dyDescent="0.3">
      <c r="A206" s="8">
        <v>44570.416666666177</v>
      </c>
      <c r="B206" s="9">
        <v>32.828000000000003</v>
      </c>
      <c r="C206" s="2">
        <v>735.77</v>
      </c>
      <c r="D206" s="2">
        <v>225</v>
      </c>
      <c r="E206" s="15">
        <v>68.411000000000001</v>
      </c>
      <c r="F206" s="2">
        <v>3.919</v>
      </c>
      <c r="G206" s="2">
        <v>317.82400000000001</v>
      </c>
      <c r="H206" s="2">
        <v>0</v>
      </c>
      <c r="I206" s="2">
        <v>75.220799999999997</v>
      </c>
      <c r="K206" s="61">
        <v>38.521205000000002</v>
      </c>
      <c r="L206" s="9">
        <f t="shared" si="3"/>
        <v>5.693204999999999</v>
      </c>
    </row>
    <row r="207" spans="1:12" x14ac:dyDescent="0.3">
      <c r="A207" s="8">
        <v>44570.458333332841</v>
      </c>
      <c r="B207" s="9">
        <v>39.741755881865238</v>
      </c>
      <c r="C207" s="2">
        <v>728.43</v>
      </c>
      <c r="D207" s="2">
        <v>225</v>
      </c>
      <c r="E207" s="15">
        <v>154.51499999999999</v>
      </c>
      <c r="F207" s="2">
        <v>12.102499999999999</v>
      </c>
      <c r="G207" s="2">
        <v>318.24</v>
      </c>
      <c r="H207" s="2">
        <v>0</v>
      </c>
      <c r="I207" s="2">
        <v>75.086399999999998</v>
      </c>
      <c r="K207" s="61">
        <v>38.886991999999999</v>
      </c>
      <c r="L207" s="9">
        <f t="shared" si="3"/>
        <v>-0.85476388186523877</v>
      </c>
    </row>
    <row r="208" spans="1:12" x14ac:dyDescent="0.3">
      <c r="A208" s="8">
        <v>44570.499999999505</v>
      </c>
      <c r="B208" s="9">
        <v>41.575825089198837</v>
      </c>
      <c r="C208" s="2">
        <v>717.93</v>
      </c>
      <c r="D208" s="2">
        <v>225</v>
      </c>
      <c r="E208" s="15">
        <v>224.792</v>
      </c>
      <c r="F208" s="2">
        <v>22.474499999999999</v>
      </c>
      <c r="G208" s="2">
        <v>318.88</v>
      </c>
      <c r="H208" s="2">
        <v>0</v>
      </c>
      <c r="I208" s="2">
        <v>84.002399999999994</v>
      </c>
      <c r="K208" s="61">
        <v>38.507872999999996</v>
      </c>
      <c r="L208" s="9">
        <f t="shared" si="3"/>
        <v>-3.0679520891988403</v>
      </c>
    </row>
    <row r="209" spans="1:12" x14ac:dyDescent="0.3">
      <c r="A209" s="8">
        <v>44570.541666666169</v>
      </c>
      <c r="B209" s="9">
        <v>40.323999999999998</v>
      </c>
      <c r="C209" s="2">
        <v>723.08</v>
      </c>
      <c r="D209" s="2">
        <v>225</v>
      </c>
      <c r="E209" s="15">
        <v>270.834</v>
      </c>
      <c r="F209" s="2">
        <v>22.771999999999998</v>
      </c>
      <c r="G209" s="2">
        <v>319.61599999999999</v>
      </c>
      <c r="H209" s="2">
        <v>0</v>
      </c>
      <c r="I209" s="2">
        <v>105.88800000000001</v>
      </c>
      <c r="K209" s="61">
        <v>37.038652999999996</v>
      </c>
      <c r="L209" s="9">
        <f t="shared" si="3"/>
        <v>-3.2853470000000016</v>
      </c>
    </row>
    <row r="210" spans="1:12" x14ac:dyDescent="0.3">
      <c r="A210" s="8">
        <v>44570.583333332834</v>
      </c>
      <c r="B210" s="9">
        <v>38.92</v>
      </c>
      <c r="C210" s="2">
        <v>720.92</v>
      </c>
      <c r="D210" s="2">
        <v>225</v>
      </c>
      <c r="E210" s="15">
        <v>284.31</v>
      </c>
      <c r="F210" s="2">
        <v>22.128</v>
      </c>
      <c r="G210" s="2">
        <v>319.072</v>
      </c>
      <c r="H210" s="2">
        <v>0</v>
      </c>
      <c r="I210" s="2">
        <v>105.9</v>
      </c>
      <c r="K210" s="61">
        <v>36.418807999999999</v>
      </c>
      <c r="L210" s="9">
        <f t="shared" si="3"/>
        <v>-2.5011920000000032</v>
      </c>
    </row>
    <row r="211" spans="1:12" x14ac:dyDescent="0.3">
      <c r="A211" s="8">
        <v>44570.624999999498</v>
      </c>
      <c r="B211" s="9">
        <v>38.659999999999997</v>
      </c>
      <c r="C211" s="2">
        <v>713.46</v>
      </c>
      <c r="D211" s="2">
        <v>225</v>
      </c>
      <c r="E211" s="15">
        <v>293.56599999999997</v>
      </c>
      <c r="F211" s="2">
        <v>23.047999999999998</v>
      </c>
      <c r="G211" s="2">
        <v>318.68799999999999</v>
      </c>
      <c r="H211" s="2">
        <v>0</v>
      </c>
      <c r="I211" s="2">
        <v>106.11360000000001</v>
      </c>
      <c r="K211" s="61">
        <v>36.337524999999999</v>
      </c>
      <c r="L211" s="9">
        <f t="shared" si="3"/>
        <v>-2.3224749999999972</v>
      </c>
    </row>
    <row r="212" spans="1:12" x14ac:dyDescent="0.3">
      <c r="A212" s="8">
        <v>44570.666666666162</v>
      </c>
      <c r="B212" s="9">
        <v>38.510999999999996</v>
      </c>
      <c r="C212" s="2">
        <v>697.95</v>
      </c>
      <c r="D212" s="2">
        <v>225</v>
      </c>
      <c r="E212" s="15">
        <v>280.71800000000002</v>
      </c>
      <c r="F212" s="2">
        <v>23.022500000000001</v>
      </c>
      <c r="G212" s="2">
        <v>318.11200000000002</v>
      </c>
      <c r="H212" s="2">
        <v>0</v>
      </c>
      <c r="I212" s="2">
        <v>85.0488</v>
      </c>
      <c r="K212" s="61">
        <v>36.070919000000004</v>
      </c>
      <c r="L212" s="9">
        <f t="shared" si="3"/>
        <v>-2.4400809999999922</v>
      </c>
    </row>
    <row r="213" spans="1:12" x14ac:dyDescent="0.3">
      <c r="A213" s="8">
        <v>44570.708333332826</v>
      </c>
      <c r="B213" s="9">
        <v>41.25</v>
      </c>
      <c r="C213" s="2">
        <v>694.21</v>
      </c>
      <c r="D213" s="2">
        <v>225</v>
      </c>
      <c r="E213" s="15">
        <v>290.83199999999999</v>
      </c>
      <c r="F213" s="2">
        <v>23.442</v>
      </c>
      <c r="G213" s="2">
        <v>318.20800000000003</v>
      </c>
      <c r="H213" s="2">
        <v>0</v>
      </c>
      <c r="I213" s="2">
        <v>77.107200000000006</v>
      </c>
      <c r="K213" s="61">
        <v>38.243640999999997</v>
      </c>
      <c r="L213" s="9">
        <f t="shared" si="3"/>
        <v>-3.0063590000000033</v>
      </c>
    </row>
    <row r="214" spans="1:12" x14ac:dyDescent="0.3">
      <c r="A214" s="8">
        <v>44570.749999999491</v>
      </c>
      <c r="B214" s="9">
        <v>52.499999999999993</v>
      </c>
      <c r="C214" s="2">
        <v>714.78</v>
      </c>
      <c r="D214" s="2">
        <v>225</v>
      </c>
      <c r="E214" s="15">
        <v>286.86200000000002</v>
      </c>
      <c r="F214" s="2">
        <v>23.452999999999999</v>
      </c>
      <c r="G214" s="2">
        <v>318.17599999999999</v>
      </c>
      <c r="H214" s="2">
        <v>0</v>
      </c>
      <c r="I214" s="2">
        <v>76.612799999999993</v>
      </c>
      <c r="K214" s="61">
        <v>48.543850999999997</v>
      </c>
      <c r="L214" s="9">
        <f t="shared" si="3"/>
        <v>-3.9561489999999964</v>
      </c>
    </row>
    <row r="215" spans="1:12" x14ac:dyDescent="0.3">
      <c r="A215" s="8">
        <v>44570.791666666155</v>
      </c>
      <c r="B215" s="9">
        <v>50.08</v>
      </c>
      <c r="C215" s="2">
        <v>727.37</v>
      </c>
      <c r="D215" s="2">
        <v>225</v>
      </c>
      <c r="E215" s="15">
        <v>291.72300000000001</v>
      </c>
      <c r="F215" s="2">
        <v>23.625</v>
      </c>
      <c r="G215" s="2">
        <v>318.36799999999999</v>
      </c>
      <c r="H215" s="2">
        <v>0</v>
      </c>
      <c r="I215" s="2">
        <v>76.322400000000002</v>
      </c>
      <c r="K215" s="61">
        <v>46.925398000000001</v>
      </c>
      <c r="L215" s="9">
        <f t="shared" si="3"/>
        <v>-3.154601999999997</v>
      </c>
    </row>
    <row r="216" spans="1:12" x14ac:dyDescent="0.3">
      <c r="A216" s="8">
        <v>44570.833333332819</v>
      </c>
      <c r="B216" s="9">
        <v>45.830000000000005</v>
      </c>
      <c r="C216" s="2">
        <v>732.16</v>
      </c>
      <c r="D216" s="2">
        <v>225</v>
      </c>
      <c r="E216" s="15">
        <v>283.90600000000001</v>
      </c>
      <c r="F216" s="2">
        <v>23.303999999999998</v>
      </c>
      <c r="G216" s="2">
        <v>317.98399999999998</v>
      </c>
      <c r="H216" s="2">
        <v>0</v>
      </c>
      <c r="I216" s="2">
        <v>76.552800000000005</v>
      </c>
      <c r="K216" s="61">
        <v>43.020380000000003</v>
      </c>
      <c r="L216" s="9">
        <f t="shared" si="3"/>
        <v>-2.8096200000000024</v>
      </c>
    </row>
    <row r="217" spans="1:12" x14ac:dyDescent="0.3">
      <c r="A217" s="8">
        <v>44570.874999999483</v>
      </c>
      <c r="B217" s="9">
        <v>43.129999999999995</v>
      </c>
      <c r="C217" s="2">
        <v>728.88</v>
      </c>
      <c r="D217" s="2">
        <v>225</v>
      </c>
      <c r="E217" s="15">
        <v>291.55500000000001</v>
      </c>
      <c r="F217" s="2">
        <v>22.576000000000001</v>
      </c>
      <c r="G217" s="2">
        <v>318.30399999999997</v>
      </c>
      <c r="H217" s="2">
        <v>0</v>
      </c>
      <c r="I217" s="2">
        <v>76.504800000000003</v>
      </c>
      <c r="K217" s="61">
        <v>40.442171999999999</v>
      </c>
      <c r="L217" s="9">
        <f t="shared" si="3"/>
        <v>-2.6878279999999961</v>
      </c>
    </row>
    <row r="218" spans="1:12" x14ac:dyDescent="0.3">
      <c r="A218" s="8">
        <v>44570.916666666148</v>
      </c>
      <c r="B218" s="9">
        <v>42.639999999999993</v>
      </c>
      <c r="C218" s="2">
        <v>741.3</v>
      </c>
      <c r="D218" s="2">
        <v>225</v>
      </c>
      <c r="E218" s="15">
        <v>287.29500000000002</v>
      </c>
      <c r="F218" s="2">
        <v>22.773499999999999</v>
      </c>
      <c r="G218" s="2">
        <v>318.464</v>
      </c>
      <c r="H218" s="2">
        <v>0</v>
      </c>
      <c r="I218" s="2">
        <v>75.983999999999995</v>
      </c>
      <c r="K218" s="61">
        <v>40.135019999999997</v>
      </c>
      <c r="L218" s="9">
        <f t="shared" si="3"/>
        <v>-2.5049799999999962</v>
      </c>
    </row>
    <row r="219" spans="1:12" x14ac:dyDescent="0.3">
      <c r="A219" s="8">
        <v>44570.958333332812</v>
      </c>
      <c r="B219" s="9">
        <v>41.809999999999995</v>
      </c>
      <c r="C219" s="2">
        <v>742</v>
      </c>
      <c r="D219" s="2">
        <v>225</v>
      </c>
      <c r="E219" s="15">
        <v>280.29000000000002</v>
      </c>
      <c r="F219" s="2">
        <v>22.832000000000001</v>
      </c>
      <c r="G219" s="2">
        <v>318.20800000000003</v>
      </c>
      <c r="H219" s="2">
        <v>0</v>
      </c>
      <c r="I219" s="2">
        <v>78.028800000000004</v>
      </c>
      <c r="K219" s="61">
        <v>39.444172000000002</v>
      </c>
      <c r="L219" s="9">
        <f t="shared" si="3"/>
        <v>-2.3658279999999934</v>
      </c>
    </row>
    <row r="220" spans="1:12" x14ac:dyDescent="0.3">
      <c r="A220" s="8">
        <v>44570.999999999476</v>
      </c>
      <c r="B220" s="9">
        <v>38.69</v>
      </c>
      <c r="C220" s="2">
        <v>744.08</v>
      </c>
      <c r="D220" s="2">
        <v>225</v>
      </c>
      <c r="E220" s="15">
        <v>234.93100000000001</v>
      </c>
      <c r="F220" s="2">
        <v>22.786000000000001</v>
      </c>
      <c r="G220" s="2">
        <v>318.27199999999999</v>
      </c>
      <c r="H220" s="2">
        <v>0</v>
      </c>
      <c r="I220" s="2">
        <v>77.719200000000001</v>
      </c>
      <c r="K220" s="61">
        <v>36.64481</v>
      </c>
      <c r="L220" s="9">
        <f t="shared" si="3"/>
        <v>-2.0451899999999981</v>
      </c>
    </row>
    <row r="221" spans="1:12" x14ac:dyDescent="0.3">
      <c r="A221" s="8">
        <v>44571.04166666614</v>
      </c>
      <c r="B221" s="9">
        <v>31.856382685960199</v>
      </c>
      <c r="C221" s="2">
        <v>744.3</v>
      </c>
      <c r="D221" s="2">
        <v>225</v>
      </c>
      <c r="E221" s="15">
        <v>182.00700000000001</v>
      </c>
      <c r="F221" s="2">
        <v>23.137499999999999</v>
      </c>
      <c r="G221" s="2">
        <v>317.536</v>
      </c>
      <c r="H221" s="2">
        <v>0</v>
      </c>
      <c r="I221" s="2">
        <v>77.632800000000003</v>
      </c>
      <c r="K221" s="61">
        <v>35.487437999999997</v>
      </c>
      <c r="L221" s="9">
        <f t="shared" si="3"/>
        <v>3.6310553140397985</v>
      </c>
    </row>
    <row r="222" spans="1:12" x14ac:dyDescent="0.3">
      <c r="A222" s="8">
        <v>44571.083333332805</v>
      </c>
      <c r="B222" s="9">
        <v>33.461934932161284</v>
      </c>
      <c r="C222" s="2">
        <v>751.31</v>
      </c>
      <c r="D222" s="2">
        <v>225</v>
      </c>
      <c r="E222" s="15">
        <v>123.90300000000001</v>
      </c>
      <c r="F222" s="2">
        <v>23.168500000000002</v>
      </c>
      <c r="G222" s="2">
        <v>317.34399999999999</v>
      </c>
      <c r="H222" s="2">
        <v>0</v>
      </c>
      <c r="I222" s="2">
        <v>77.239199999999997</v>
      </c>
      <c r="K222" s="61">
        <v>35.521548000000003</v>
      </c>
      <c r="L222" s="9">
        <f t="shared" si="3"/>
        <v>2.0596130678387183</v>
      </c>
    </row>
    <row r="223" spans="1:12" x14ac:dyDescent="0.3">
      <c r="A223" s="8">
        <v>44571.124999999469</v>
      </c>
      <c r="B223" s="9">
        <v>32.794439433997539</v>
      </c>
      <c r="C223" s="2">
        <v>761.05</v>
      </c>
      <c r="D223" s="2">
        <v>225</v>
      </c>
      <c r="E223" s="15">
        <v>80.721000000000004</v>
      </c>
      <c r="F223" s="2">
        <v>22.8095</v>
      </c>
      <c r="G223" s="2">
        <v>317.56799999999998</v>
      </c>
      <c r="H223" s="2">
        <v>0</v>
      </c>
      <c r="I223" s="2">
        <v>77.222399999999993</v>
      </c>
      <c r="K223" s="61">
        <v>35.596521000000003</v>
      </c>
      <c r="L223" s="9">
        <f t="shared" si="3"/>
        <v>2.8020815660024638</v>
      </c>
    </row>
    <row r="224" spans="1:12" x14ac:dyDescent="0.3">
      <c r="A224" s="8">
        <v>44571.166666666133</v>
      </c>
      <c r="B224" s="9">
        <v>32.302999999999997</v>
      </c>
      <c r="C224" s="2">
        <v>776.53</v>
      </c>
      <c r="D224" s="2">
        <v>225</v>
      </c>
      <c r="E224" s="15">
        <v>64.870999999999995</v>
      </c>
      <c r="F224" s="2">
        <v>22.7455</v>
      </c>
      <c r="G224" s="2">
        <v>317.27999999999997</v>
      </c>
      <c r="H224" s="2">
        <v>0</v>
      </c>
      <c r="I224" s="2">
        <v>77.140799999999999</v>
      </c>
      <c r="K224" s="61">
        <v>35.793067000000001</v>
      </c>
      <c r="L224" s="9">
        <f t="shared" si="3"/>
        <v>3.4900670000000034</v>
      </c>
    </row>
    <row r="225" spans="1:12" x14ac:dyDescent="0.3">
      <c r="A225" s="8">
        <v>44571.208333332797</v>
      </c>
      <c r="B225" s="9">
        <v>36.471551776519561</v>
      </c>
      <c r="C225" s="2">
        <v>802.58</v>
      </c>
      <c r="D225" s="2">
        <v>225</v>
      </c>
      <c r="E225" s="15">
        <v>81.188000000000002</v>
      </c>
      <c r="F225" s="2">
        <v>22.66</v>
      </c>
      <c r="G225" s="2">
        <v>316.89600000000002</v>
      </c>
      <c r="H225" s="2">
        <v>0</v>
      </c>
      <c r="I225" s="2">
        <v>77.1648</v>
      </c>
      <c r="K225" s="61">
        <v>38.238782999999998</v>
      </c>
      <c r="L225" s="9">
        <f t="shared" si="3"/>
        <v>1.7672312234804366</v>
      </c>
    </row>
    <row r="226" spans="1:12" x14ac:dyDescent="0.3">
      <c r="A226" s="8">
        <v>44571.249999999462</v>
      </c>
      <c r="B226" s="9">
        <v>46.377178392957553</v>
      </c>
      <c r="C226" s="2">
        <v>845.55</v>
      </c>
      <c r="D226" s="2">
        <v>225</v>
      </c>
      <c r="E226" s="15">
        <v>102.196</v>
      </c>
      <c r="F226" s="2">
        <v>22.625499999999999</v>
      </c>
      <c r="G226" s="2">
        <v>317.40800000000002</v>
      </c>
      <c r="H226" s="2">
        <v>0</v>
      </c>
      <c r="I226" s="2">
        <v>87.2928</v>
      </c>
      <c r="K226" s="61">
        <v>40.544832</v>
      </c>
      <c r="L226" s="9">
        <f t="shared" si="3"/>
        <v>-5.8323463929575539</v>
      </c>
    </row>
    <row r="227" spans="1:12" x14ac:dyDescent="0.3">
      <c r="A227" s="8">
        <v>44571.291666666126</v>
      </c>
      <c r="B227" s="9">
        <v>60.302396995059354</v>
      </c>
      <c r="C227" s="2">
        <v>891.75</v>
      </c>
      <c r="D227" s="2">
        <v>225</v>
      </c>
      <c r="E227" s="15">
        <v>159.696</v>
      </c>
      <c r="F227" s="2">
        <v>22.352499999999999</v>
      </c>
      <c r="G227" s="2">
        <v>317.37599999999998</v>
      </c>
      <c r="H227" s="2">
        <v>0</v>
      </c>
      <c r="I227" s="2">
        <v>108.6336</v>
      </c>
      <c r="K227" s="61">
        <v>50.174546999999997</v>
      </c>
      <c r="L227" s="9">
        <f t="shared" si="3"/>
        <v>-10.127849995059357</v>
      </c>
    </row>
    <row r="228" spans="1:12" x14ac:dyDescent="0.3">
      <c r="A228" s="8">
        <v>44571.33333333279</v>
      </c>
      <c r="B228" s="9">
        <v>49.364999999999995</v>
      </c>
      <c r="C228" s="2">
        <v>939.04</v>
      </c>
      <c r="D228" s="2">
        <v>225</v>
      </c>
      <c r="E228" s="15">
        <v>268.30200000000002</v>
      </c>
      <c r="F228" s="2">
        <v>21.852499999999999</v>
      </c>
      <c r="G228" s="2">
        <v>316.99200000000002</v>
      </c>
      <c r="H228" s="2">
        <v>0</v>
      </c>
      <c r="I228" s="2">
        <v>133.5264</v>
      </c>
      <c r="K228" s="61">
        <v>60.260800000000003</v>
      </c>
      <c r="L228" s="9">
        <f t="shared" si="3"/>
        <v>10.895800000000008</v>
      </c>
    </row>
    <row r="229" spans="1:12" x14ac:dyDescent="0.3">
      <c r="A229" s="8">
        <v>44571.374999999454</v>
      </c>
      <c r="B229" s="9">
        <v>48.159000000000006</v>
      </c>
      <c r="C229" s="2">
        <v>956.77</v>
      </c>
      <c r="D229" s="2">
        <v>225</v>
      </c>
      <c r="E229" s="15">
        <v>294.91199999999998</v>
      </c>
      <c r="F229" s="2">
        <v>22.3765</v>
      </c>
      <c r="G229" s="2">
        <v>317.44</v>
      </c>
      <c r="H229" s="2">
        <v>0</v>
      </c>
      <c r="I229" s="2">
        <v>145.536</v>
      </c>
      <c r="K229" s="61">
        <v>57.001496000000003</v>
      </c>
      <c r="L229" s="9">
        <f t="shared" si="3"/>
        <v>8.842495999999997</v>
      </c>
    </row>
    <row r="230" spans="1:12" x14ac:dyDescent="0.3">
      <c r="A230" s="8">
        <v>44571.416666666119</v>
      </c>
      <c r="B230" s="9">
        <v>47.339000000000006</v>
      </c>
      <c r="C230" s="2">
        <v>932.87</v>
      </c>
      <c r="D230" s="2">
        <v>225</v>
      </c>
      <c r="E230" s="15">
        <v>289.64600000000002</v>
      </c>
      <c r="F230" s="2">
        <v>23.755500000000001</v>
      </c>
      <c r="G230" s="2">
        <v>317.15199999999999</v>
      </c>
      <c r="H230" s="2">
        <v>0</v>
      </c>
      <c r="I230" s="2">
        <v>148.49279999999999</v>
      </c>
      <c r="K230" s="61">
        <v>52.205539000000002</v>
      </c>
      <c r="L230" s="9">
        <f t="shared" si="3"/>
        <v>4.866538999999996</v>
      </c>
    </row>
    <row r="231" spans="1:12" x14ac:dyDescent="0.3">
      <c r="A231" s="8">
        <v>44571.458333332783</v>
      </c>
      <c r="B231" s="9">
        <v>49.094000000000001</v>
      </c>
      <c r="C231" s="2">
        <v>885.83</v>
      </c>
      <c r="D231" s="2">
        <v>225</v>
      </c>
      <c r="E231" s="15">
        <v>294.13400000000001</v>
      </c>
      <c r="F231" s="2">
        <v>30.4985</v>
      </c>
      <c r="G231" s="2">
        <v>317.37599999999998</v>
      </c>
      <c r="H231" s="2">
        <v>0</v>
      </c>
      <c r="I231" s="2">
        <v>149.29920000000001</v>
      </c>
      <c r="K231" s="61">
        <v>50.855809999999998</v>
      </c>
      <c r="L231" s="9">
        <f t="shared" si="3"/>
        <v>1.761809999999997</v>
      </c>
    </row>
    <row r="232" spans="1:12" x14ac:dyDescent="0.3">
      <c r="A232" s="8">
        <v>44571.499999999447</v>
      </c>
      <c r="B232" s="9">
        <v>52.379000000000005</v>
      </c>
      <c r="C232" s="2">
        <v>846.71</v>
      </c>
      <c r="D232" s="2">
        <v>225</v>
      </c>
      <c r="E232" s="15">
        <v>291.38499999999999</v>
      </c>
      <c r="F232" s="2">
        <v>50.049500000000002</v>
      </c>
      <c r="G232" s="2">
        <v>317.37599999999998</v>
      </c>
      <c r="H232" s="2">
        <v>0</v>
      </c>
      <c r="I232" s="2">
        <v>149.18879999999999</v>
      </c>
      <c r="K232" s="61">
        <v>48.837214000000003</v>
      </c>
      <c r="L232" s="9">
        <f t="shared" si="3"/>
        <v>-3.5417860000000019</v>
      </c>
    </row>
    <row r="233" spans="1:12" x14ac:dyDescent="0.3">
      <c r="A233" s="8">
        <v>44571.541666666111</v>
      </c>
      <c r="B233" s="9">
        <v>57.273999999999994</v>
      </c>
      <c r="C233" s="2">
        <v>814.84</v>
      </c>
      <c r="D233" s="2">
        <v>225</v>
      </c>
      <c r="E233" s="15">
        <v>272.92899999999997</v>
      </c>
      <c r="F233" s="2">
        <v>77.155000000000001</v>
      </c>
      <c r="G233" s="2">
        <v>317.72800000000001</v>
      </c>
      <c r="H233" s="2">
        <v>0</v>
      </c>
      <c r="I233" s="2">
        <v>142.32</v>
      </c>
      <c r="K233" s="61">
        <v>46.877813000000003</v>
      </c>
      <c r="L233" s="9">
        <f t="shared" si="3"/>
        <v>-10.396186999999991</v>
      </c>
    </row>
    <row r="234" spans="1:12" x14ac:dyDescent="0.3">
      <c r="A234" s="8">
        <v>44571.583333332776</v>
      </c>
      <c r="B234" s="9">
        <v>37.453000000000003</v>
      </c>
      <c r="C234" s="2">
        <v>788.87</v>
      </c>
      <c r="D234" s="2">
        <v>225</v>
      </c>
      <c r="E234" s="15">
        <v>264.14600000000002</v>
      </c>
      <c r="F234" s="2">
        <v>133.238</v>
      </c>
      <c r="G234" s="2">
        <v>317.27999999999997</v>
      </c>
      <c r="H234" s="2">
        <v>0</v>
      </c>
      <c r="I234" s="2">
        <v>135.12479999999999</v>
      </c>
      <c r="K234" s="61">
        <v>45.519947000000002</v>
      </c>
      <c r="L234" s="9">
        <f t="shared" si="3"/>
        <v>8.066946999999999</v>
      </c>
    </row>
    <row r="235" spans="1:12" s="45" customFormat="1" x14ac:dyDescent="0.3">
      <c r="A235" s="59">
        <v>44571.62499999944</v>
      </c>
      <c r="B235" s="46">
        <v>44.034140999999998</v>
      </c>
      <c r="C235" s="45">
        <v>771</v>
      </c>
      <c r="D235" s="45">
        <v>225</v>
      </c>
      <c r="E235" s="66">
        <v>233.012</v>
      </c>
      <c r="F235" s="45">
        <v>176.23050000000001</v>
      </c>
      <c r="G235" s="45">
        <v>317.536</v>
      </c>
      <c r="H235" s="45">
        <v>0</v>
      </c>
      <c r="I235" s="45">
        <v>134.93279999999999</v>
      </c>
      <c r="K235" s="46">
        <v>44.034140999999998</v>
      </c>
      <c r="L235" s="9">
        <f t="shared" si="3"/>
        <v>0</v>
      </c>
    </row>
    <row r="236" spans="1:12" x14ac:dyDescent="0.3">
      <c r="A236" s="8">
        <v>44571.666666666104</v>
      </c>
      <c r="B236" s="9">
        <v>61.803999999999995</v>
      </c>
      <c r="C236" s="2">
        <v>771.76</v>
      </c>
      <c r="D236" s="2">
        <v>225</v>
      </c>
      <c r="E236" s="15">
        <v>213.489</v>
      </c>
      <c r="F236" s="2">
        <v>190.9615</v>
      </c>
      <c r="G236" s="2">
        <v>300.38400000000001</v>
      </c>
      <c r="H236" s="2">
        <v>0</v>
      </c>
      <c r="I236" s="2">
        <v>134.1216</v>
      </c>
      <c r="K236" s="61">
        <v>44.705553999999999</v>
      </c>
      <c r="L236" s="9">
        <f t="shared" si="3"/>
        <v>-17.098445999999996</v>
      </c>
    </row>
    <row r="237" spans="1:12" x14ac:dyDescent="0.3">
      <c r="A237" s="8">
        <v>44571.708333332768</v>
      </c>
      <c r="B237" s="9">
        <v>91.646000000000001</v>
      </c>
      <c r="C237" s="2">
        <v>780.54</v>
      </c>
      <c r="D237" s="2">
        <v>225</v>
      </c>
      <c r="E237" s="15">
        <v>213.12299999999999</v>
      </c>
      <c r="F237" s="2">
        <v>193.33349999999999</v>
      </c>
      <c r="G237" s="2">
        <v>240.99199999999999</v>
      </c>
      <c r="H237" s="2">
        <v>0</v>
      </c>
      <c r="I237" s="2">
        <v>134.87039999999999</v>
      </c>
      <c r="K237" s="61">
        <v>48.002926000000002</v>
      </c>
      <c r="L237" s="9">
        <f t="shared" si="3"/>
        <v>-43.643073999999999</v>
      </c>
    </row>
    <row r="238" spans="1:12" x14ac:dyDescent="0.3">
      <c r="A238" s="8">
        <v>44571.749999999432</v>
      </c>
      <c r="B238" s="9">
        <v>89.908999999999992</v>
      </c>
      <c r="C238" s="2">
        <v>819.19</v>
      </c>
      <c r="D238" s="2">
        <v>225</v>
      </c>
      <c r="E238" s="15">
        <v>263.06200000000001</v>
      </c>
      <c r="F238" s="2">
        <v>193.59299999999999</v>
      </c>
      <c r="G238" s="2">
        <v>250.68799999999999</v>
      </c>
      <c r="H238" s="2">
        <v>0</v>
      </c>
      <c r="I238" s="2">
        <v>134.84639999999999</v>
      </c>
      <c r="K238" s="61">
        <v>70.418403999999995</v>
      </c>
      <c r="L238" s="9">
        <f t="shared" si="3"/>
        <v>-19.490595999999996</v>
      </c>
    </row>
    <row r="239" spans="1:12" x14ac:dyDescent="0.3">
      <c r="A239" s="8">
        <v>44571.791666666097</v>
      </c>
      <c r="B239" s="9">
        <v>54.228000000000009</v>
      </c>
      <c r="C239" s="2">
        <v>857.81</v>
      </c>
      <c r="D239" s="2">
        <v>225</v>
      </c>
      <c r="E239" s="15">
        <v>281.13</v>
      </c>
      <c r="F239" s="2">
        <v>193.64099999999999</v>
      </c>
      <c r="G239" s="2">
        <v>250.88</v>
      </c>
      <c r="H239" s="2">
        <v>0</v>
      </c>
      <c r="I239" s="2">
        <v>134.96639999999999</v>
      </c>
      <c r="K239" s="61">
        <v>67.680912000000006</v>
      </c>
      <c r="L239" s="9">
        <f t="shared" si="3"/>
        <v>13.452911999999998</v>
      </c>
    </row>
    <row r="240" spans="1:12" x14ac:dyDescent="0.3">
      <c r="A240" s="8">
        <v>44571.833333332761</v>
      </c>
      <c r="B240" s="9">
        <v>50.019999999999996</v>
      </c>
      <c r="C240" s="2">
        <v>874.83</v>
      </c>
      <c r="D240" s="2">
        <v>225</v>
      </c>
      <c r="E240" s="15">
        <v>293.20400000000001</v>
      </c>
      <c r="F240" s="2">
        <v>193.55950000000001</v>
      </c>
      <c r="G240" s="2">
        <v>233.40799999999999</v>
      </c>
      <c r="H240" s="2">
        <v>0</v>
      </c>
      <c r="I240" s="2">
        <v>135.31200000000001</v>
      </c>
      <c r="K240" s="61">
        <v>65.290767000000002</v>
      </c>
      <c r="L240" s="9">
        <f t="shared" si="3"/>
        <v>15.270767000000006</v>
      </c>
    </row>
    <row r="241" spans="1:12" x14ac:dyDescent="0.3">
      <c r="A241" s="8">
        <v>44571.874999999425</v>
      </c>
      <c r="B241" s="9">
        <v>48.637999999999998</v>
      </c>
      <c r="C241" s="2">
        <v>881.99</v>
      </c>
      <c r="D241" s="2">
        <v>225</v>
      </c>
      <c r="E241" s="15">
        <v>280.36399999999998</v>
      </c>
      <c r="F241" s="2">
        <v>193.6105</v>
      </c>
      <c r="G241" s="2">
        <v>201.44</v>
      </c>
      <c r="H241" s="2">
        <v>0</v>
      </c>
      <c r="I241" s="2">
        <v>134.7552</v>
      </c>
      <c r="K241" s="61">
        <v>63.500069000000003</v>
      </c>
      <c r="L241" s="9">
        <f t="shared" si="3"/>
        <v>14.862069000000005</v>
      </c>
    </row>
    <row r="242" spans="1:12" x14ac:dyDescent="0.3">
      <c r="A242" s="8">
        <v>44571.916666666089</v>
      </c>
      <c r="B242" s="9">
        <v>50.328000000000003</v>
      </c>
      <c r="C242" s="2">
        <v>872.82</v>
      </c>
      <c r="D242" s="2">
        <v>225</v>
      </c>
      <c r="E242" s="15">
        <v>292.87700000000001</v>
      </c>
      <c r="F242" s="2">
        <v>195.97649999999999</v>
      </c>
      <c r="G242" s="2">
        <v>212.672</v>
      </c>
      <c r="H242" s="2">
        <v>0</v>
      </c>
      <c r="I242" s="2">
        <v>134.46719999999999</v>
      </c>
      <c r="K242" s="61">
        <v>61.729421000000002</v>
      </c>
      <c r="L242" s="9">
        <f t="shared" si="3"/>
        <v>11.401420999999999</v>
      </c>
    </row>
    <row r="243" spans="1:12" x14ac:dyDescent="0.3">
      <c r="A243" s="8">
        <v>44571.958333332754</v>
      </c>
      <c r="B243" s="9">
        <v>50.253999999999998</v>
      </c>
      <c r="C243" s="2">
        <v>857.5</v>
      </c>
      <c r="D243" s="2">
        <v>225</v>
      </c>
      <c r="E243" s="15">
        <v>285.33800000000002</v>
      </c>
      <c r="F243" s="2">
        <v>199.87049999999999</v>
      </c>
      <c r="G243" s="2">
        <v>242.68799999999999</v>
      </c>
      <c r="H243" s="2">
        <v>0</v>
      </c>
      <c r="I243" s="2">
        <v>134.5968</v>
      </c>
      <c r="K243" s="61">
        <v>57.211993</v>
      </c>
      <c r="L243" s="9">
        <f t="shared" si="3"/>
        <v>6.9579930000000019</v>
      </c>
    </row>
    <row r="244" spans="1:12" x14ac:dyDescent="0.3">
      <c r="A244" s="8">
        <v>44571.999999999418</v>
      </c>
      <c r="B244" s="9">
        <v>43.980000000000004</v>
      </c>
      <c r="C244" s="2">
        <v>836.32</v>
      </c>
      <c r="D244" s="2">
        <v>225</v>
      </c>
      <c r="E244" s="15">
        <v>290.42700000000002</v>
      </c>
      <c r="F244" s="2">
        <v>187.66800000000001</v>
      </c>
      <c r="G244" s="2">
        <v>227.232</v>
      </c>
      <c r="H244" s="2">
        <v>0</v>
      </c>
      <c r="I244" s="2">
        <v>118.77119999999999</v>
      </c>
      <c r="K244" s="61">
        <v>52.761687999999999</v>
      </c>
      <c r="L244" s="9">
        <f t="shared" si="3"/>
        <v>8.7816879999999955</v>
      </c>
    </row>
    <row r="245" spans="1:12" x14ac:dyDescent="0.3">
      <c r="A245" s="8">
        <v>44572.041666666082</v>
      </c>
      <c r="B245" s="9">
        <v>44.92</v>
      </c>
      <c r="C245" s="2">
        <v>828.07</v>
      </c>
      <c r="D245" s="2">
        <v>225</v>
      </c>
      <c r="E245" s="15">
        <v>281.02800000000002</v>
      </c>
      <c r="F245" s="2">
        <v>189.072</v>
      </c>
      <c r="G245" s="2">
        <v>203.36</v>
      </c>
      <c r="H245" s="2">
        <v>0</v>
      </c>
      <c r="I245" s="2">
        <v>106.70399999999999</v>
      </c>
      <c r="K245" s="61">
        <v>55.243599000000003</v>
      </c>
      <c r="L245" s="9">
        <f t="shared" si="3"/>
        <v>10.323599000000002</v>
      </c>
    </row>
    <row r="246" spans="1:12" x14ac:dyDescent="0.3">
      <c r="A246" s="8">
        <v>44572.083333332746</v>
      </c>
      <c r="B246" s="9">
        <v>61.134</v>
      </c>
      <c r="C246" s="2">
        <v>828.4</v>
      </c>
      <c r="D246" s="2">
        <v>225</v>
      </c>
      <c r="E246" s="15">
        <v>288.80200000000002</v>
      </c>
      <c r="F246" s="2">
        <v>199.37899999999999</v>
      </c>
      <c r="G246" s="2">
        <v>231.29599999999999</v>
      </c>
      <c r="H246" s="2">
        <v>0</v>
      </c>
      <c r="I246" s="2">
        <v>129.3408</v>
      </c>
      <c r="K246" s="61">
        <v>55.943874999999998</v>
      </c>
      <c r="L246" s="9">
        <f t="shared" si="3"/>
        <v>-5.1901250000000019</v>
      </c>
    </row>
    <row r="247" spans="1:12" x14ac:dyDescent="0.3">
      <c r="A247" s="8">
        <v>44572.124999999411</v>
      </c>
      <c r="B247" s="9">
        <v>56.736999999999995</v>
      </c>
      <c r="C247" s="2">
        <v>837.96</v>
      </c>
      <c r="D247" s="2">
        <v>225</v>
      </c>
      <c r="E247" s="15">
        <v>288.74799999999999</v>
      </c>
      <c r="F247" s="2">
        <v>192.92949999999999</v>
      </c>
      <c r="G247" s="2">
        <v>260.03199999999998</v>
      </c>
      <c r="H247" s="2">
        <v>0</v>
      </c>
      <c r="I247" s="2">
        <v>159.73439999999999</v>
      </c>
      <c r="K247" s="61">
        <v>55.764701000000002</v>
      </c>
      <c r="L247" s="9">
        <f t="shared" si="3"/>
        <v>-0.97229899999999247</v>
      </c>
    </row>
    <row r="248" spans="1:12" x14ac:dyDescent="0.3">
      <c r="A248" s="8">
        <v>44572.166666666075</v>
      </c>
      <c r="B248" s="9">
        <v>58.612000000000002</v>
      </c>
      <c r="C248" s="2">
        <v>857.26</v>
      </c>
      <c r="D248" s="2">
        <v>225</v>
      </c>
      <c r="E248" s="15">
        <v>286.77100000000002</v>
      </c>
      <c r="F248" s="2">
        <v>200.46299999999999</v>
      </c>
      <c r="G248" s="2">
        <v>296.57600000000002</v>
      </c>
      <c r="H248" s="2">
        <v>0</v>
      </c>
      <c r="I248" s="2">
        <v>165.81120000000001</v>
      </c>
      <c r="K248" s="61">
        <v>56.278219999999997</v>
      </c>
      <c r="L248" s="9">
        <f t="shared" si="3"/>
        <v>-2.3337800000000044</v>
      </c>
    </row>
    <row r="249" spans="1:12" x14ac:dyDescent="0.3">
      <c r="A249" s="8">
        <v>44572.208333332739</v>
      </c>
      <c r="B249" s="9">
        <v>52.962000000000003</v>
      </c>
      <c r="C249" s="2">
        <v>889.11</v>
      </c>
      <c r="D249" s="2">
        <v>225</v>
      </c>
      <c r="E249" s="15">
        <v>285.72199999999998</v>
      </c>
      <c r="F249" s="2">
        <v>200.619</v>
      </c>
      <c r="G249" s="2">
        <v>307.072</v>
      </c>
      <c r="H249" s="2">
        <v>0</v>
      </c>
      <c r="I249" s="2">
        <v>162.11519999999999</v>
      </c>
      <c r="K249" s="61">
        <v>55.801825999999998</v>
      </c>
      <c r="L249" s="9">
        <f t="shared" si="3"/>
        <v>2.8398259999999951</v>
      </c>
    </row>
    <row r="250" spans="1:12" x14ac:dyDescent="0.3">
      <c r="A250" s="8">
        <v>44572.249999999403</v>
      </c>
      <c r="B250" s="9">
        <v>57.03</v>
      </c>
      <c r="C250" s="2">
        <v>928.68</v>
      </c>
      <c r="D250" s="2">
        <v>225</v>
      </c>
      <c r="E250" s="15">
        <v>274.50799999999998</v>
      </c>
      <c r="F250" s="2">
        <v>189.673</v>
      </c>
      <c r="G250" s="2">
        <v>302.20800000000003</v>
      </c>
      <c r="H250" s="2">
        <v>0</v>
      </c>
      <c r="I250" s="2">
        <v>154.34880000000001</v>
      </c>
      <c r="K250" s="61">
        <v>60.945317000000003</v>
      </c>
      <c r="L250" s="9">
        <f t="shared" si="3"/>
        <v>3.9153170000000017</v>
      </c>
    </row>
    <row r="251" spans="1:12" x14ac:dyDescent="0.3">
      <c r="A251" s="8">
        <v>44572.291666666068</v>
      </c>
      <c r="B251" s="9">
        <v>60.311999999999998</v>
      </c>
      <c r="C251" s="2">
        <v>987.12</v>
      </c>
      <c r="D251" s="2">
        <v>225</v>
      </c>
      <c r="E251" s="15">
        <v>279.81900000000002</v>
      </c>
      <c r="F251" s="2">
        <v>200.13650000000001</v>
      </c>
      <c r="G251" s="2">
        <v>308.512</v>
      </c>
      <c r="H251" s="2">
        <v>0</v>
      </c>
      <c r="I251" s="2">
        <v>131.0256</v>
      </c>
      <c r="K251" s="61">
        <v>74.679576999999995</v>
      </c>
      <c r="L251" s="9">
        <f t="shared" si="3"/>
        <v>14.367576999999997</v>
      </c>
    </row>
    <row r="252" spans="1:12" x14ac:dyDescent="0.3">
      <c r="A252" s="8">
        <v>44572.333333332732</v>
      </c>
      <c r="B252" s="9">
        <v>68.913000000000011</v>
      </c>
      <c r="C252" s="2">
        <v>1027.31</v>
      </c>
      <c r="D252" s="2">
        <v>225</v>
      </c>
      <c r="E252" s="15">
        <v>283.73099999999999</v>
      </c>
      <c r="F252" s="2">
        <v>200.79650000000001</v>
      </c>
      <c r="G252" s="2">
        <v>317.72800000000001</v>
      </c>
      <c r="H252" s="2">
        <v>0</v>
      </c>
      <c r="I252" s="2">
        <v>137.51519999999999</v>
      </c>
      <c r="K252" s="61">
        <v>102.320756</v>
      </c>
      <c r="L252" s="9">
        <f t="shared" si="3"/>
        <v>33.407755999999992</v>
      </c>
    </row>
    <row r="253" spans="1:12" x14ac:dyDescent="0.3">
      <c r="A253" s="8">
        <v>44572.374999999396</v>
      </c>
      <c r="B253" s="9">
        <v>57.424000000000007</v>
      </c>
      <c r="C253" s="2">
        <v>1034.8900000000001</v>
      </c>
      <c r="D253" s="2">
        <v>225</v>
      </c>
      <c r="E253" s="15">
        <v>293.19400000000002</v>
      </c>
      <c r="F253" s="2">
        <v>197.9615</v>
      </c>
      <c r="G253" s="2">
        <v>309.69600000000003</v>
      </c>
      <c r="H253" s="2">
        <v>0</v>
      </c>
      <c r="I253" s="2">
        <v>151.45920000000001</v>
      </c>
      <c r="K253" s="61">
        <v>70.842594000000005</v>
      </c>
      <c r="L253" s="9">
        <f t="shared" si="3"/>
        <v>13.418593999999999</v>
      </c>
    </row>
    <row r="254" spans="1:12" x14ac:dyDescent="0.3">
      <c r="A254" s="8">
        <v>44572.41666666606</v>
      </c>
      <c r="B254" s="9">
        <v>50.235000000000007</v>
      </c>
      <c r="C254" s="2">
        <v>1006.8</v>
      </c>
      <c r="D254" s="2">
        <v>225</v>
      </c>
      <c r="E254" s="15">
        <v>287.56400000000002</v>
      </c>
      <c r="F254" s="2">
        <v>197.87200000000001</v>
      </c>
      <c r="G254" s="2">
        <v>280.8</v>
      </c>
      <c r="H254" s="2">
        <v>0</v>
      </c>
      <c r="I254" s="2">
        <v>166.4736</v>
      </c>
      <c r="K254" s="61">
        <v>61.623614000000003</v>
      </c>
      <c r="L254" s="9">
        <f t="shared" si="3"/>
        <v>11.388613999999997</v>
      </c>
    </row>
    <row r="255" spans="1:12" x14ac:dyDescent="0.3">
      <c r="A255" s="8">
        <v>44572.458333332725</v>
      </c>
      <c r="B255" s="9">
        <v>74.766999999999996</v>
      </c>
      <c r="C255" s="2">
        <v>952.58</v>
      </c>
      <c r="D255" s="2">
        <v>225</v>
      </c>
      <c r="E255" s="15">
        <v>253.05500000000001</v>
      </c>
      <c r="F255" s="2">
        <v>197.98599999999999</v>
      </c>
      <c r="G255" s="2">
        <v>292.928</v>
      </c>
      <c r="H255" s="2">
        <v>0</v>
      </c>
      <c r="I255" s="2">
        <v>181.20480000000001</v>
      </c>
      <c r="K255" s="61">
        <v>77.879615000000001</v>
      </c>
      <c r="L255" s="9">
        <f t="shared" si="3"/>
        <v>3.1126150000000052</v>
      </c>
    </row>
    <row r="256" spans="1:12" x14ac:dyDescent="0.3">
      <c r="A256" s="8">
        <v>44572.499999999389</v>
      </c>
      <c r="B256" s="9">
        <v>49.24</v>
      </c>
      <c r="C256" s="2">
        <v>889.58</v>
      </c>
      <c r="D256" s="2">
        <v>225</v>
      </c>
      <c r="E256" s="15">
        <v>171.97900000000001</v>
      </c>
      <c r="F256" s="2">
        <v>186.96700000000001</v>
      </c>
      <c r="G256" s="2">
        <v>272.28800000000001</v>
      </c>
      <c r="H256" s="2">
        <v>0</v>
      </c>
      <c r="I256" s="2">
        <v>184.36799999999999</v>
      </c>
      <c r="K256" s="61">
        <v>53.162475000000001</v>
      </c>
      <c r="L256" s="9">
        <f t="shared" si="3"/>
        <v>3.9224749999999986</v>
      </c>
    </row>
    <row r="257" spans="1:12" x14ac:dyDescent="0.3">
      <c r="A257" s="8">
        <v>44572.541666666053</v>
      </c>
      <c r="B257" s="9">
        <v>52.391999999999996</v>
      </c>
      <c r="C257" s="2">
        <v>846.47</v>
      </c>
      <c r="D257" s="2">
        <v>225</v>
      </c>
      <c r="E257" s="15">
        <v>73.512</v>
      </c>
      <c r="F257" s="2">
        <v>193.1105</v>
      </c>
      <c r="G257" s="2">
        <v>241.56800000000001</v>
      </c>
      <c r="H257" s="2">
        <v>0</v>
      </c>
      <c r="I257" s="2">
        <v>177.65280000000001</v>
      </c>
      <c r="K257" s="61">
        <v>45.539543000000002</v>
      </c>
      <c r="L257" s="9">
        <f t="shared" si="3"/>
        <v>-6.852456999999994</v>
      </c>
    </row>
    <row r="258" spans="1:12" x14ac:dyDescent="0.3">
      <c r="A258" s="8">
        <v>44572.583333332717</v>
      </c>
      <c r="B258" s="9">
        <v>51.594999999999999</v>
      </c>
      <c r="C258" s="2">
        <v>805.44</v>
      </c>
      <c r="D258" s="2">
        <v>225</v>
      </c>
      <c r="E258" s="15">
        <v>64.171999999999997</v>
      </c>
      <c r="F258" s="2">
        <v>191.15899999999999</v>
      </c>
      <c r="G258" s="2">
        <v>221.66399999999999</v>
      </c>
      <c r="H258" s="2">
        <v>0</v>
      </c>
      <c r="I258" s="2">
        <v>172.488</v>
      </c>
      <c r="K258" s="61">
        <v>45.368065000000001</v>
      </c>
      <c r="L258" s="9">
        <f t="shared" si="3"/>
        <v>-6.2269349999999974</v>
      </c>
    </row>
    <row r="259" spans="1:12" x14ac:dyDescent="0.3">
      <c r="A259" s="8">
        <v>44572.624999999382</v>
      </c>
      <c r="B259" s="9">
        <v>34.066000000000003</v>
      </c>
      <c r="C259" s="2">
        <v>775.65</v>
      </c>
      <c r="D259" s="2">
        <v>225</v>
      </c>
      <c r="E259" s="15">
        <v>62.03</v>
      </c>
      <c r="F259" s="2">
        <v>188.1755</v>
      </c>
      <c r="G259" s="2">
        <v>201.24799999999999</v>
      </c>
      <c r="H259" s="2">
        <v>0</v>
      </c>
      <c r="I259" s="2">
        <v>171.3168</v>
      </c>
      <c r="K259" s="61">
        <v>43.792122999999997</v>
      </c>
      <c r="L259" s="9">
        <f t="shared" si="3"/>
        <v>9.7261229999999941</v>
      </c>
    </row>
    <row r="260" spans="1:12" x14ac:dyDescent="0.3">
      <c r="A260" s="8">
        <v>44572.666666666046</v>
      </c>
      <c r="B260" s="9">
        <v>80.167000000000002</v>
      </c>
      <c r="C260" s="2">
        <v>768.94</v>
      </c>
      <c r="D260" s="2">
        <v>225</v>
      </c>
      <c r="E260" s="15">
        <v>60.085000000000001</v>
      </c>
      <c r="F260" s="2">
        <v>189.33349999999999</v>
      </c>
      <c r="G260" s="2">
        <v>200.672</v>
      </c>
      <c r="H260" s="2">
        <v>0</v>
      </c>
      <c r="I260" s="2">
        <v>171.71520000000001</v>
      </c>
      <c r="K260" s="61">
        <v>43.966664000000002</v>
      </c>
      <c r="L260" s="9">
        <f t="shared" si="3"/>
        <v>-36.200336</v>
      </c>
    </row>
    <row r="261" spans="1:12" s="45" customFormat="1" x14ac:dyDescent="0.3">
      <c r="A261" s="59">
        <v>44572.70833333271</v>
      </c>
      <c r="B261" s="46">
        <v>50.718443000000001</v>
      </c>
      <c r="C261" s="45">
        <v>782.61</v>
      </c>
      <c r="D261" s="45">
        <v>225</v>
      </c>
      <c r="E261" s="66">
        <v>69.808999999999997</v>
      </c>
      <c r="F261" s="45">
        <v>192.501</v>
      </c>
      <c r="G261" s="45">
        <v>203.584</v>
      </c>
      <c r="H261" s="45">
        <v>0</v>
      </c>
      <c r="I261" s="45">
        <v>170.99520000000001</v>
      </c>
      <c r="K261" s="46">
        <v>50.718443000000001</v>
      </c>
      <c r="L261" s="9">
        <f t="shared" si="3"/>
        <v>0</v>
      </c>
    </row>
    <row r="262" spans="1:12" s="45" customFormat="1" x14ac:dyDescent="0.3">
      <c r="A262" s="59">
        <v>44572.749999999374</v>
      </c>
      <c r="B262" s="46">
        <v>71.539411999999999</v>
      </c>
      <c r="C262" s="45">
        <v>830.98</v>
      </c>
      <c r="D262" s="45">
        <v>225</v>
      </c>
      <c r="E262" s="66">
        <v>85.126999999999995</v>
      </c>
      <c r="F262" s="45">
        <v>191.87950000000001</v>
      </c>
      <c r="G262" s="45">
        <v>201.6</v>
      </c>
      <c r="H262" s="45">
        <v>0</v>
      </c>
      <c r="I262" s="45">
        <v>171.0384</v>
      </c>
      <c r="K262" s="46">
        <v>71.539411999999999</v>
      </c>
      <c r="L262" s="9">
        <f t="shared" ref="L262:L325" si="4">K262-B262</f>
        <v>0</v>
      </c>
    </row>
    <row r="263" spans="1:12" x14ac:dyDescent="0.3">
      <c r="A263" s="8">
        <v>44572.791666666039</v>
      </c>
      <c r="B263" s="9">
        <v>79.248999999999995</v>
      </c>
      <c r="C263" s="2">
        <v>870.83</v>
      </c>
      <c r="D263" s="2">
        <v>225</v>
      </c>
      <c r="E263" s="15">
        <v>83.337000000000003</v>
      </c>
      <c r="F263" s="2">
        <v>188.18799999999999</v>
      </c>
      <c r="G263" s="2">
        <v>200.352</v>
      </c>
      <c r="H263" s="2">
        <v>0</v>
      </c>
      <c r="I263" s="2">
        <v>175.92</v>
      </c>
      <c r="K263" s="61">
        <v>66.303781999999998</v>
      </c>
      <c r="L263" s="9">
        <f t="shared" si="4"/>
        <v>-12.945217999999997</v>
      </c>
    </row>
    <row r="264" spans="1:12" x14ac:dyDescent="0.3">
      <c r="A264" s="8">
        <v>44572.833333332703</v>
      </c>
      <c r="B264" s="9">
        <v>78.098000000000013</v>
      </c>
      <c r="C264" s="2">
        <v>892.67</v>
      </c>
      <c r="D264" s="2">
        <v>225</v>
      </c>
      <c r="E264" s="15">
        <v>69.180999999999997</v>
      </c>
      <c r="F264" s="2">
        <v>185.68049999999999</v>
      </c>
      <c r="G264" s="2">
        <v>195.584</v>
      </c>
      <c r="H264" s="2">
        <v>0</v>
      </c>
      <c r="I264" s="2">
        <v>165.02879999999999</v>
      </c>
      <c r="K264" s="61">
        <v>63.991216999999999</v>
      </c>
      <c r="L264" s="9">
        <f t="shared" si="4"/>
        <v>-14.106783000000014</v>
      </c>
    </row>
    <row r="265" spans="1:12" x14ac:dyDescent="0.3">
      <c r="A265" s="8">
        <v>44572.874999999367</v>
      </c>
      <c r="B265" s="9">
        <v>93.379000000000005</v>
      </c>
      <c r="C265" s="2">
        <v>905.78</v>
      </c>
      <c r="D265" s="2">
        <v>225</v>
      </c>
      <c r="E265" s="15">
        <v>105.242</v>
      </c>
      <c r="F265" s="2">
        <v>187.34100000000001</v>
      </c>
      <c r="G265" s="2">
        <v>181.792</v>
      </c>
      <c r="H265" s="2">
        <v>0</v>
      </c>
      <c r="I265" s="2">
        <v>146.68799999999999</v>
      </c>
      <c r="K265" s="61">
        <v>52.065781000000001</v>
      </c>
      <c r="L265" s="9">
        <f t="shared" si="4"/>
        <v>-41.313219000000004</v>
      </c>
    </row>
    <row r="266" spans="1:12" x14ac:dyDescent="0.3">
      <c r="A266" s="8">
        <v>44572.916666666031</v>
      </c>
      <c r="B266" s="9">
        <v>89.160000000000011</v>
      </c>
      <c r="C266" s="2">
        <v>902.44</v>
      </c>
      <c r="D266" s="2">
        <v>225</v>
      </c>
      <c r="E266" s="15">
        <v>140.53100000000001</v>
      </c>
      <c r="F266" s="2">
        <v>190.6825</v>
      </c>
      <c r="G266" s="2">
        <v>174.72</v>
      </c>
      <c r="H266" s="2">
        <v>0</v>
      </c>
      <c r="I266" s="2">
        <v>127.8336</v>
      </c>
      <c r="K266" s="61">
        <v>58.374890999999998</v>
      </c>
      <c r="L266" s="9">
        <f t="shared" si="4"/>
        <v>-30.785109000000013</v>
      </c>
    </row>
    <row r="267" spans="1:12" x14ac:dyDescent="0.3">
      <c r="A267" s="8">
        <v>44572.958333332695</v>
      </c>
      <c r="B267" s="9">
        <v>222.95600000000002</v>
      </c>
      <c r="C267" s="2">
        <v>891.81</v>
      </c>
      <c r="D267" s="2">
        <v>225</v>
      </c>
      <c r="E267" s="15">
        <v>159.208</v>
      </c>
      <c r="F267" s="2">
        <v>192.40299999999999</v>
      </c>
      <c r="G267" s="2">
        <v>165.82400000000001</v>
      </c>
      <c r="H267" s="2">
        <v>0</v>
      </c>
      <c r="I267" s="2">
        <v>123.5472</v>
      </c>
      <c r="K267" s="61">
        <v>62.506929999999997</v>
      </c>
      <c r="L267" s="9">
        <f t="shared" si="4"/>
        <v>-160.44907000000001</v>
      </c>
    </row>
    <row r="268" spans="1:12" x14ac:dyDescent="0.3">
      <c r="A268" s="8">
        <v>44572.99999999936</v>
      </c>
      <c r="B268" s="9">
        <v>109.11699999999999</v>
      </c>
      <c r="C268" s="2">
        <v>874.12</v>
      </c>
      <c r="D268" s="2">
        <v>225</v>
      </c>
      <c r="E268" s="15">
        <v>161.078</v>
      </c>
      <c r="F268" s="2">
        <v>186.65100000000001</v>
      </c>
      <c r="G268" s="2">
        <v>151.96799999999999</v>
      </c>
      <c r="H268" s="2">
        <v>0</v>
      </c>
      <c r="I268" s="2">
        <v>112.464</v>
      </c>
      <c r="K268" s="61">
        <v>47.435006000000001</v>
      </c>
      <c r="L268" s="9">
        <f t="shared" si="4"/>
        <v>-61.681993999999989</v>
      </c>
    </row>
    <row r="269" spans="1:12" x14ac:dyDescent="0.3">
      <c r="A269" s="8">
        <v>44573.041666666024</v>
      </c>
      <c r="B269" s="9">
        <v>74.361000000000004</v>
      </c>
      <c r="C269" s="2">
        <v>866.08</v>
      </c>
      <c r="D269" s="2">
        <v>225</v>
      </c>
      <c r="E269" s="15">
        <v>213.523</v>
      </c>
      <c r="F269" s="2">
        <v>186.30500000000001</v>
      </c>
      <c r="G269" s="2">
        <v>151.00800000000001</v>
      </c>
      <c r="H269" s="2">
        <v>0</v>
      </c>
      <c r="I269" s="2">
        <v>107.17440000000001</v>
      </c>
      <c r="K269" s="61">
        <v>49.880268999999998</v>
      </c>
      <c r="L269" s="9">
        <f t="shared" si="4"/>
        <v>-24.480731000000006</v>
      </c>
    </row>
    <row r="270" spans="1:12" x14ac:dyDescent="0.3">
      <c r="A270" s="8">
        <v>44573.083333332688</v>
      </c>
      <c r="B270" s="9">
        <v>67.567999999999998</v>
      </c>
      <c r="C270" s="2">
        <v>862.57</v>
      </c>
      <c r="D270" s="2">
        <v>225</v>
      </c>
      <c r="E270" s="15">
        <v>287.84100000000001</v>
      </c>
      <c r="F270" s="2">
        <v>190.25200000000001</v>
      </c>
      <c r="G270" s="2">
        <v>151.61600000000001</v>
      </c>
      <c r="H270" s="2">
        <v>0</v>
      </c>
      <c r="I270" s="2">
        <v>88.113600000000005</v>
      </c>
      <c r="K270" s="61">
        <v>46.955126999999997</v>
      </c>
      <c r="L270" s="9">
        <f t="shared" si="4"/>
        <v>-20.612873</v>
      </c>
    </row>
    <row r="271" spans="1:12" x14ac:dyDescent="0.3">
      <c r="A271" s="8">
        <v>44573.124999999352</v>
      </c>
      <c r="B271" s="9">
        <v>64.518999999999991</v>
      </c>
      <c r="C271" s="2">
        <v>861.14</v>
      </c>
      <c r="D271" s="2">
        <v>225</v>
      </c>
      <c r="E271" s="15">
        <v>286.803</v>
      </c>
      <c r="F271" s="2">
        <v>187.64349999999999</v>
      </c>
      <c r="G271" s="2">
        <v>155.744</v>
      </c>
      <c r="H271" s="2">
        <v>0</v>
      </c>
      <c r="I271" s="2">
        <v>75.465599999999995</v>
      </c>
      <c r="K271" s="61">
        <v>46.111060000000002</v>
      </c>
      <c r="L271" s="9">
        <f t="shared" si="4"/>
        <v>-18.407939999999989</v>
      </c>
    </row>
    <row r="272" spans="1:12" x14ac:dyDescent="0.3">
      <c r="A272" s="8">
        <v>44573.166666666017</v>
      </c>
      <c r="B272" s="9">
        <v>72.403000000000006</v>
      </c>
      <c r="C272" s="2">
        <v>867</v>
      </c>
      <c r="D272" s="2">
        <v>225</v>
      </c>
      <c r="E272" s="15">
        <v>283.572</v>
      </c>
      <c r="F272" s="2">
        <v>185.714</v>
      </c>
      <c r="G272" s="2">
        <v>155.68</v>
      </c>
      <c r="H272" s="2">
        <v>0</v>
      </c>
      <c r="I272" s="2">
        <v>98.990399999999994</v>
      </c>
      <c r="K272" s="61">
        <v>44.867910999999999</v>
      </c>
      <c r="L272" s="9">
        <f t="shared" si="4"/>
        <v>-27.535089000000006</v>
      </c>
    </row>
    <row r="273" spans="1:12" x14ac:dyDescent="0.3">
      <c r="A273" s="8">
        <v>44573.208333332681</v>
      </c>
      <c r="B273" s="9">
        <v>60.639000000000003</v>
      </c>
      <c r="C273" s="2">
        <v>880.73</v>
      </c>
      <c r="D273" s="2">
        <v>225</v>
      </c>
      <c r="E273" s="15">
        <v>281.06</v>
      </c>
      <c r="F273" s="2">
        <v>187.393</v>
      </c>
      <c r="G273" s="2">
        <v>154.11199999999999</v>
      </c>
      <c r="H273" s="2">
        <v>0</v>
      </c>
      <c r="I273" s="2">
        <v>135.8064</v>
      </c>
      <c r="K273" s="61">
        <v>45.408490999999998</v>
      </c>
      <c r="L273" s="9">
        <f t="shared" si="4"/>
        <v>-15.230509000000005</v>
      </c>
    </row>
    <row r="274" spans="1:12" x14ac:dyDescent="0.3">
      <c r="A274" s="8">
        <v>44573.249999999345</v>
      </c>
      <c r="B274" s="9">
        <v>51.94</v>
      </c>
      <c r="C274" s="2">
        <v>902.41</v>
      </c>
      <c r="D274" s="2">
        <v>225</v>
      </c>
      <c r="E274" s="15">
        <v>290.37099999999998</v>
      </c>
      <c r="F274" s="2">
        <v>186.10900000000001</v>
      </c>
      <c r="G274" s="2">
        <v>151.00800000000001</v>
      </c>
      <c r="H274" s="2">
        <v>0</v>
      </c>
      <c r="I274" s="2">
        <v>146.0736</v>
      </c>
      <c r="K274" s="61">
        <v>47.910502000000001</v>
      </c>
      <c r="L274" s="9">
        <f t="shared" si="4"/>
        <v>-4.0294979999999967</v>
      </c>
    </row>
    <row r="275" spans="1:12" x14ac:dyDescent="0.3">
      <c r="A275" s="8">
        <v>44573.291666666009</v>
      </c>
      <c r="B275" s="9">
        <v>87.704000000000008</v>
      </c>
      <c r="C275" s="2">
        <v>942.89</v>
      </c>
      <c r="D275" s="2">
        <v>225</v>
      </c>
      <c r="E275" s="15">
        <v>275.39600000000002</v>
      </c>
      <c r="F275" s="2">
        <v>191.01849999999999</v>
      </c>
      <c r="G275" s="2">
        <v>152</v>
      </c>
      <c r="H275" s="2">
        <v>0</v>
      </c>
      <c r="I275" s="2">
        <v>148.2576</v>
      </c>
      <c r="K275" s="61">
        <v>54.334819000000003</v>
      </c>
      <c r="L275" s="9">
        <f t="shared" si="4"/>
        <v>-33.369181000000005</v>
      </c>
    </row>
    <row r="276" spans="1:12" x14ac:dyDescent="0.3">
      <c r="A276" s="8">
        <v>44573.333333332674</v>
      </c>
      <c r="B276" s="9">
        <v>74.584000000000003</v>
      </c>
      <c r="C276" s="2">
        <v>975.07</v>
      </c>
      <c r="D276" s="2">
        <v>225</v>
      </c>
      <c r="E276" s="15">
        <v>283.827</v>
      </c>
      <c r="F276" s="2">
        <v>186.161</v>
      </c>
      <c r="G276" s="2">
        <v>152.256</v>
      </c>
      <c r="H276" s="2">
        <v>0</v>
      </c>
      <c r="I276" s="2">
        <v>148.72319999999999</v>
      </c>
      <c r="K276" s="61">
        <v>77.307165999999995</v>
      </c>
      <c r="L276" s="9">
        <f t="shared" si="4"/>
        <v>2.723165999999992</v>
      </c>
    </row>
    <row r="277" spans="1:12" x14ac:dyDescent="0.3">
      <c r="A277" s="8">
        <v>44573.374999999338</v>
      </c>
      <c r="B277" s="9">
        <v>61.549000000000007</v>
      </c>
      <c r="C277" s="2">
        <v>968.64</v>
      </c>
      <c r="D277" s="2">
        <v>225</v>
      </c>
      <c r="E277" s="15">
        <v>286.16500000000002</v>
      </c>
      <c r="F277" s="2">
        <v>193.28399999999999</v>
      </c>
      <c r="G277" s="2">
        <v>153.88800000000001</v>
      </c>
      <c r="H277" s="2">
        <v>0</v>
      </c>
      <c r="I277" s="2">
        <v>149.77440000000001</v>
      </c>
      <c r="K277" s="61">
        <v>57.655641000000003</v>
      </c>
      <c r="L277" s="9">
        <f t="shared" si="4"/>
        <v>-3.8933590000000038</v>
      </c>
    </row>
    <row r="278" spans="1:12" x14ac:dyDescent="0.3">
      <c r="A278" s="8">
        <v>44573.416666666002</v>
      </c>
      <c r="B278" s="9">
        <v>48.045999999999999</v>
      </c>
      <c r="C278" s="2">
        <v>929.21</v>
      </c>
      <c r="D278" s="2">
        <v>225</v>
      </c>
      <c r="E278" s="15">
        <v>279.06</v>
      </c>
      <c r="F278" s="2">
        <v>196.37700000000001</v>
      </c>
      <c r="G278" s="2">
        <v>153.21600000000001</v>
      </c>
      <c r="H278" s="2">
        <v>0</v>
      </c>
      <c r="I278" s="2">
        <v>157.28639999999999</v>
      </c>
      <c r="K278" s="61">
        <v>52.855701000000003</v>
      </c>
      <c r="L278" s="9">
        <f t="shared" si="4"/>
        <v>4.809701000000004</v>
      </c>
    </row>
    <row r="279" spans="1:12" x14ac:dyDescent="0.3">
      <c r="A279" s="8">
        <v>44573.458333332666</v>
      </c>
      <c r="B279" s="9">
        <v>42.387</v>
      </c>
      <c r="C279" s="2">
        <v>862.33</v>
      </c>
      <c r="D279" s="2">
        <v>225</v>
      </c>
      <c r="E279" s="15">
        <v>269.572</v>
      </c>
      <c r="F279" s="2">
        <v>189.63249999999999</v>
      </c>
      <c r="G279" s="2">
        <v>151.328</v>
      </c>
      <c r="H279" s="2">
        <v>0</v>
      </c>
      <c r="I279" s="2">
        <v>177.83519999999999</v>
      </c>
      <c r="K279" s="61">
        <v>43.261732000000002</v>
      </c>
      <c r="L279" s="9">
        <f t="shared" si="4"/>
        <v>0.87473200000000162</v>
      </c>
    </row>
    <row r="280" spans="1:12" x14ac:dyDescent="0.3">
      <c r="A280" s="8">
        <v>44573.499999999331</v>
      </c>
      <c r="B280" s="9">
        <v>39.600999999999999</v>
      </c>
      <c r="C280" s="2">
        <v>797.6</v>
      </c>
      <c r="D280" s="2">
        <v>225</v>
      </c>
      <c r="E280" s="15">
        <v>277.44099999999997</v>
      </c>
      <c r="F280" s="2">
        <v>186.04</v>
      </c>
      <c r="G280" s="2">
        <v>150.94399999999999</v>
      </c>
      <c r="H280" s="2">
        <v>0</v>
      </c>
      <c r="I280" s="2">
        <v>193.66079999999999</v>
      </c>
      <c r="K280" s="61">
        <v>40.472259000000001</v>
      </c>
      <c r="L280" s="9">
        <f t="shared" si="4"/>
        <v>0.871259000000002</v>
      </c>
    </row>
    <row r="281" spans="1:12" s="39" customFormat="1" ht="15.6" customHeight="1" x14ac:dyDescent="0.3">
      <c r="A281" s="38">
        <v>44573.541666665995</v>
      </c>
      <c r="B281" s="40">
        <v>38.998348</v>
      </c>
      <c r="C281" s="39">
        <v>745.33</v>
      </c>
      <c r="D281" s="39">
        <v>225</v>
      </c>
      <c r="E281" s="41">
        <v>281.32900000000001</v>
      </c>
      <c r="F281" s="39">
        <v>188.35300000000001</v>
      </c>
      <c r="G281" s="39">
        <v>151.52000000000001</v>
      </c>
      <c r="H281" s="39">
        <v>0</v>
      </c>
      <c r="I281" s="39">
        <v>193.91040000000001</v>
      </c>
      <c r="K281" s="40">
        <v>38.998348</v>
      </c>
      <c r="L281" s="9">
        <f t="shared" si="4"/>
        <v>0</v>
      </c>
    </row>
    <row r="282" spans="1:12" s="39" customFormat="1" x14ac:dyDescent="0.3">
      <c r="A282" s="38">
        <v>44573.583333332659</v>
      </c>
      <c r="B282" s="40">
        <v>38.909841999999998</v>
      </c>
      <c r="C282" s="39">
        <v>706.51</v>
      </c>
      <c r="D282" s="39">
        <v>225</v>
      </c>
      <c r="E282" s="41">
        <v>281.20400000000001</v>
      </c>
      <c r="F282" s="39">
        <v>187.61349999999999</v>
      </c>
      <c r="G282" s="39">
        <v>151.488</v>
      </c>
      <c r="H282" s="39">
        <v>0</v>
      </c>
      <c r="I282" s="39">
        <v>194.47200000000001</v>
      </c>
      <c r="K282" s="40">
        <v>38.909841999999998</v>
      </c>
      <c r="L282" s="9">
        <f t="shared" si="4"/>
        <v>0</v>
      </c>
    </row>
    <row r="283" spans="1:12" s="39" customFormat="1" x14ac:dyDescent="0.3">
      <c r="A283" s="38">
        <v>44573.624999999323</v>
      </c>
      <c r="B283" s="40">
        <v>38.281816999999997</v>
      </c>
      <c r="C283" s="39">
        <v>682.23</v>
      </c>
      <c r="D283" s="39">
        <v>225</v>
      </c>
      <c r="E283" s="41">
        <v>271.553</v>
      </c>
      <c r="F283" s="39">
        <v>192.29499999999999</v>
      </c>
      <c r="G283" s="39">
        <v>151.584</v>
      </c>
      <c r="H283" s="39">
        <v>0</v>
      </c>
      <c r="I283" s="39">
        <v>195.85919999999999</v>
      </c>
      <c r="K283" s="40">
        <v>38.281816999999997</v>
      </c>
      <c r="L283" s="9">
        <f t="shared" si="4"/>
        <v>0</v>
      </c>
    </row>
    <row r="284" spans="1:12" s="39" customFormat="1" x14ac:dyDescent="0.3">
      <c r="A284" s="38">
        <v>44573.666666665988</v>
      </c>
      <c r="B284" s="40">
        <v>38.765577</v>
      </c>
      <c r="C284" s="39">
        <v>676.46</v>
      </c>
      <c r="D284" s="39">
        <v>225</v>
      </c>
      <c r="E284" s="41">
        <v>286.44299999999998</v>
      </c>
      <c r="F284" s="39">
        <v>191.785</v>
      </c>
      <c r="G284" s="39">
        <v>153.50399999999999</v>
      </c>
      <c r="H284" s="39">
        <v>0</v>
      </c>
      <c r="I284" s="39">
        <v>194.53440000000001</v>
      </c>
      <c r="K284" s="40">
        <v>38.765577</v>
      </c>
      <c r="L284" s="9">
        <f t="shared" si="4"/>
        <v>0</v>
      </c>
    </row>
    <row r="285" spans="1:12" x14ac:dyDescent="0.3">
      <c r="A285" s="8">
        <v>44573.708333332652</v>
      </c>
      <c r="B285" s="9">
        <v>54.171000000000006</v>
      </c>
      <c r="C285" s="2">
        <v>682.92</v>
      </c>
      <c r="D285" s="2">
        <v>225</v>
      </c>
      <c r="E285" s="15">
        <v>268.33600000000001</v>
      </c>
      <c r="F285" s="2">
        <v>187.71549999999999</v>
      </c>
      <c r="G285" s="2">
        <v>156.03200000000001</v>
      </c>
      <c r="H285" s="2">
        <v>0</v>
      </c>
      <c r="I285" s="2">
        <v>158.60159999999999</v>
      </c>
      <c r="K285" s="61">
        <v>40.733181999999999</v>
      </c>
      <c r="L285" s="9">
        <f t="shared" si="4"/>
        <v>-13.437818000000007</v>
      </c>
    </row>
    <row r="286" spans="1:12" x14ac:dyDescent="0.3">
      <c r="A286" s="8">
        <v>44573.749999999316</v>
      </c>
      <c r="B286" s="9">
        <v>61.665999999999997</v>
      </c>
      <c r="C286" s="2">
        <v>714.05</v>
      </c>
      <c r="D286" s="2">
        <v>225</v>
      </c>
      <c r="E286" s="15">
        <v>263.24799999999999</v>
      </c>
      <c r="F286" s="2">
        <v>188.16800000000001</v>
      </c>
      <c r="G286" s="2">
        <v>151.744</v>
      </c>
      <c r="H286" s="2">
        <v>0</v>
      </c>
      <c r="I286" s="2">
        <v>150.5856</v>
      </c>
      <c r="K286" s="61">
        <v>50.078848000000001</v>
      </c>
      <c r="L286" s="9">
        <f t="shared" si="4"/>
        <v>-11.587151999999996</v>
      </c>
    </row>
    <row r="287" spans="1:12" x14ac:dyDescent="0.3">
      <c r="A287" s="8">
        <v>44573.79166666598</v>
      </c>
      <c r="B287" s="9">
        <v>48.352000000000004</v>
      </c>
      <c r="C287" s="2">
        <v>763.7</v>
      </c>
      <c r="D287" s="2">
        <v>225</v>
      </c>
      <c r="E287" s="15">
        <v>258.17899999999997</v>
      </c>
      <c r="F287" s="2">
        <v>188.04</v>
      </c>
      <c r="G287" s="2">
        <v>152.96</v>
      </c>
      <c r="H287" s="2">
        <v>0</v>
      </c>
      <c r="I287" s="2">
        <v>150.84960000000001</v>
      </c>
      <c r="K287" s="61">
        <v>46.925344000000003</v>
      </c>
      <c r="L287" s="9">
        <f t="shared" si="4"/>
        <v>-1.4266560000000013</v>
      </c>
    </row>
    <row r="288" spans="1:12" x14ac:dyDescent="0.3">
      <c r="A288" s="8">
        <v>44573.833333332645</v>
      </c>
      <c r="B288" s="9">
        <v>40.103000000000002</v>
      </c>
      <c r="C288" s="2">
        <v>776.97</v>
      </c>
      <c r="D288" s="2">
        <v>225</v>
      </c>
      <c r="E288" s="15">
        <v>232.97399999999999</v>
      </c>
      <c r="F288" s="2">
        <v>186.32849999999999</v>
      </c>
      <c r="G288" s="2">
        <v>153.82400000000001</v>
      </c>
      <c r="H288" s="2">
        <v>0</v>
      </c>
      <c r="I288" s="2">
        <v>149.5104</v>
      </c>
      <c r="K288" s="61">
        <v>44.119225</v>
      </c>
      <c r="L288" s="9">
        <f t="shared" si="4"/>
        <v>4.0162249999999986</v>
      </c>
    </row>
    <row r="289" spans="1:12" x14ac:dyDescent="0.3">
      <c r="A289" s="8">
        <v>44573.874999999309</v>
      </c>
      <c r="B289" s="9">
        <v>41.167000000000002</v>
      </c>
      <c r="C289" s="2">
        <v>795.87</v>
      </c>
      <c r="D289" s="2">
        <v>225</v>
      </c>
      <c r="E289" s="15">
        <v>213.03</v>
      </c>
      <c r="F289" s="2">
        <v>187.28399999999999</v>
      </c>
      <c r="G289" s="2">
        <v>152.57599999999999</v>
      </c>
      <c r="H289" s="2">
        <v>0</v>
      </c>
      <c r="I289" s="2">
        <v>148.56960000000001</v>
      </c>
      <c r="K289" s="61">
        <v>41.385483999999998</v>
      </c>
      <c r="L289" s="9">
        <f t="shared" si="4"/>
        <v>0.21848399999999657</v>
      </c>
    </row>
    <row r="290" spans="1:12" x14ac:dyDescent="0.3">
      <c r="A290" s="8">
        <v>44573.916666665973</v>
      </c>
      <c r="B290" s="9">
        <v>37.879083442909184</v>
      </c>
      <c r="C290" s="2">
        <v>794.27</v>
      </c>
      <c r="D290" s="2">
        <v>225</v>
      </c>
      <c r="E290" s="15">
        <v>189.59700000000001</v>
      </c>
      <c r="F290" s="2">
        <v>186.9</v>
      </c>
      <c r="G290" s="2">
        <v>156.928</v>
      </c>
      <c r="H290" s="2">
        <v>0</v>
      </c>
      <c r="I290" s="2">
        <v>120.9216</v>
      </c>
      <c r="K290" s="61">
        <v>40.612884999999999</v>
      </c>
      <c r="L290" s="9">
        <f t="shared" si="4"/>
        <v>2.7338015570908141</v>
      </c>
    </row>
    <row r="291" spans="1:12" x14ac:dyDescent="0.3">
      <c r="A291" s="8">
        <v>44573.958333332637</v>
      </c>
      <c r="B291" s="9">
        <v>36.218616214840651</v>
      </c>
      <c r="C291" s="2">
        <v>777.72</v>
      </c>
      <c r="D291" s="2">
        <v>225</v>
      </c>
      <c r="E291" s="15">
        <v>154.875</v>
      </c>
      <c r="F291" s="2">
        <v>186.37950000000001</v>
      </c>
      <c r="G291" s="2">
        <v>151.84</v>
      </c>
      <c r="H291" s="2">
        <v>0</v>
      </c>
      <c r="I291" s="2">
        <v>84.004800000000003</v>
      </c>
      <c r="K291" s="61">
        <v>38.089302000000004</v>
      </c>
      <c r="L291" s="9">
        <f t="shared" si="4"/>
        <v>1.8706857851593526</v>
      </c>
    </row>
    <row r="292" spans="1:12" x14ac:dyDescent="0.3">
      <c r="A292" s="8">
        <v>44573.999999999302</v>
      </c>
      <c r="B292" s="9">
        <v>34.495508183810436</v>
      </c>
      <c r="C292" s="2">
        <v>760.21</v>
      </c>
      <c r="D292" s="2">
        <v>225</v>
      </c>
      <c r="E292" s="15">
        <v>113.968</v>
      </c>
      <c r="F292" s="2">
        <v>185.89750000000001</v>
      </c>
      <c r="G292" s="2">
        <v>150.59200000000001</v>
      </c>
      <c r="H292" s="2">
        <v>0</v>
      </c>
      <c r="I292" s="2">
        <v>75.883200000000002</v>
      </c>
      <c r="K292" s="61">
        <v>36.410729000000003</v>
      </c>
      <c r="L292" s="9">
        <f t="shared" si="4"/>
        <v>1.9152208161895672</v>
      </c>
    </row>
    <row r="293" spans="1:12" x14ac:dyDescent="0.3">
      <c r="A293" s="8">
        <v>44574.041666665966</v>
      </c>
      <c r="B293" s="9">
        <v>46.634999999999998</v>
      </c>
      <c r="C293" s="2">
        <v>750.76</v>
      </c>
      <c r="D293" s="2">
        <v>225</v>
      </c>
      <c r="E293" s="15">
        <v>75.37</v>
      </c>
      <c r="F293" s="2">
        <v>186.63200000000001</v>
      </c>
      <c r="G293" s="2">
        <v>150.84800000000001</v>
      </c>
      <c r="H293" s="2">
        <v>0</v>
      </c>
      <c r="I293" s="2">
        <v>75.931200000000004</v>
      </c>
      <c r="K293" s="61">
        <v>41.682296999999998</v>
      </c>
      <c r="L293" s="9">
        <f t="shared" si="4"/>
        <v>-4.9527029999999996</v>
      </c>
    </row>
    <row r="294" spans="1:12" x14ac:dyDescent="0.3">
      <c r="A294" s="8">
        <v>44574.08333333263</v>
      </c>
      <c r="B294" s="9">
        <v>48.03</v>
      </c>
      <c r="C294" s="2">
        <v>748.23</v>
      </c>
      <c r="D294" s="2">
        <v>225</v>
      </c>
      <c r="E294" s="15">
        <v>106.30200000000001</v>
      </c>
      <c r="F294" s="2">
        <v>191.18350000000001</v>
      </c>
      <c r="G294" s="2">
        <v>163.04</v>
      </c>
      <c r="H294" s="2">
        <v>0</v>
      </c>
      <c r="I294" s="2">
        <v>76.012799999999999</v>
      </c>
      <c r="K294" s="61">
        <v>39.141316000000003</v>
      </c>
      <c r="L294" s="9">
        <f t="shared" si="4"/>
        <v>-8.8886839999999978</v>
      </c>
    </row>
    <row r="295" spans="1:12" x14ac:dyDescent="0.3">
      <c r="A295" s="8">
        <v>44574.124999999294</v>
      </c>
      <c r="B295" s="9">
        <v>50.915999999999997</v>
      </c>
      <c r="C295" s="2">
        <v>754.35</v>
      </c>
      <c r="D295" s="2">
        <v>225</v>
      </c>
      <c r="E295" s="15">
        <v>214.624</v>
      </c>
      <c r="F295" s="2">
        <v>190.09049999999999</v>
      </c>
      <c r="G295" s="2">
        <v>174.976</v>
      </c>
      <c r="H295" s="2">
        <v>0</v>
      </c>
      <c r="I295" s="2">
        <v>76.512</v>
      </c>
      <c r="K295" s="61">
        <v>39.055168999999999</v>
      </c>
      <c r="L295" s="9">
        <f t="shared" si="4"/>
        <v>-11.860830999999997</v>
      </c>
    </row>
    <row r="296" spans="1:12" x14ac:dyDescent="0.3">
      <c r="A296" s="8">
        <v>44574.166666665958</v>
      </c>
      <c r="B296" s="9">
        <v>45.927</v>
      </c>
      <c r="C296" s="2">
        <v>757.52</v>
      </c>
      <c r="D296" s="2">
        <v>225</v>
      </c>
      <c r="E296" s="15">
        <v>290.43</v>
      </c>
      <c r="F296" s="2">
        <v>186.73150000000001</v>
      </c>
      <c r="G296" s="2">
        <v>165.08799999999999</v>
      </c>
      <c r="H296" s="2">
        <v>0</v>
      </c>
      <c r="I296" s="2">
        <v>95.409599999999998</v>
      </c>
      <c r="K296" s="61">
        <v>38.359613000000003</v>
      </c>
      <c r="L296" s="9">
        <f t="shared" si="4"/>
        <v>-7.5673869999999965</v>
      </c>
    </row>
    <row r="297" spans="1:12" x14ac:dyDescent="0.3">
      <c r="A297" s="8">
        <v>44574.208333332623</v>
      </c>
      <c r="B297" s="9">
        <v>45.611999999999995</v>
      </c>
      <c r="C297" s="2">
        <v>768.01</v>
      </c>
      <c r="D297" s="2">
        <v>225</v>
      </c>
      <c r="E297" s="15">
        <v>283.03800000000001</v>
      </c>
      <c r="F297" s="2">
        <v>189.8135</v>
      </c>
      <c r="G297" s="2">
        <v>156.768</v>
      </c>
      <c r="H297" s="2">
        <v>0</v>
      </c>
      <c r="I297" s="2">
        <v>126.6816</v>
      </c>
      <c r="K297" s="61">
        <v>39.300803000000002</v>
      </c>
      <c r="L297" s="9">
        <f t="shared" si="4"/>
        <v>-6.3111969999999928</v>
      </c>
    </row>
    <row r="298" spans="1:12" x14ac:dyDescent="0.3">
      <c r="A298" s="8">
        <v>44574.249999999287</v>
      </c>
      <c r="B298" s="9">
        <v>46.680999999999997</v>
      </c>
      <c r="C298" s="2">
        <v>786.23</v>
      </c>
      <c r="D298" s="2">
        <v>225</v>
      </c>
      <c r="E298" s="15">
        <v>285.69299999999998</v>
      </c>
      <c r="F298" s="2">
        <v>190.19399999999999</v>
      </c>
      <c r="G298" s="2">
        <v>158.36799999999999</v>
      </c>
      <c r="H298" s="2">
        <v>0</v>
      </c>
      <c r="I298" s="2">
        <v>137.5728</v>
      </c>
      <c r="K298" s="61">
        <v>40.212563000000003</v>
      </c>
      <c r="L298" s="9">
        <f t="shared" si="4"/>
        <v>-6.4684369999999944</v>
      </c>
    </row>
    <row r="299" spans="1:12" x14ac:dyDescent="0.3">
      <c r="A299" s="8">
        <v>44574.291666665951</v>
      </c>
      <c r="B299" s="9">
        <v>526.221</v>
      </c>
      <c r="C299" s="2">
        <v>832.62</v>
      </c>
      <c r="D299" s="2">
        <v>225</v>
      </c>
      <c r="E299" s="15">
        <v>286.99799999999999</v>
      </c>
      <c r="F299" s="2">
        <v>196.89750000000001</v>
      </c>
      <c r="G299" s="2">
        <v>170.52799999999999</v>
      </c>
      <c r="H299" s="2">
        <v>0</v>
      </c>
      <c r="I299" s="2">
        <v>152.5104</v>
      </c>
      <c r="K299" s="61">
        <v>50.573523000000002</v>
      </c>
      <c r="L299" s="9">
        <f t="shared" si="4"/>
        <v>-475.64747699999998</v>
      </c>
    </row>
    <row r="300" spans="1:12" x14ac:dyDescent="0.3">
      <c r="A300" s="8">
        <v>44574.333333332615</v>
      </c>
      <c r="B300" s="9">
        <v>89.558000000000007</v>
      </c>
      <c r="C300" s="2">
        <v>857.81</v>
      </c>
      <c r="D300" s="2">
        <v>225</v>
      </c>
      <c r="E300" s="15">
        <v>283.755</v>
      </c>
      <c r="F300" s="2">
        <v>192.61949999999999</v>
      </c>
      <c r="G300" s="2">
        <v>175.16800000000001</v>
      </c>
      <c r="H300" s="2">
        <v>0</v>
      </c>
      <c r="I300" s="2">
        <v>149.06880000000001</v>
      </c>
      <c r="K300" s="61">
        <v>56.639538999999999</v>
      </c>
      <c r="L300" s="9">
        <f t="shared" si="4"/>
        <v>-32.918461000000008</v>
      </c>
    </row>
    <row r="301" spans="1:12" x14ac:dyDescent="0.3">
      <c r="A301" s="8">
        <v>44574.37499999928</v>
      </c>
      <c r="B301" s="9">
        <v>54.406999999999996</v>
      </c>
      <c r="C301" s="2">
        <v>848.15</v>
      </c>
      <c r="D301" s="2">
        <v>225</v>
      </c>
      <c r="E301" s="15">
        <v>286.98200000000003</v>
      </c>
      <c r="F301" s="2">
        <v>189.779</v>
      </c>
      <c r="G301" s="2">
        <v>176.83199999999999</v>
      </c>
      <c r="H301" s="2">
        <v>0</v>
      </c>
      <c r="I301" s="2">
        <v>149.23679999999999</v>
      </c>
      <c r="K301" s="61">
        <v>52.767104000000003</v>
      </c>
      <c r="L301" s="9">
        <f t="shared" si="4"/>
        <v>-1.6398959999999931</v>
      </c>
    </row>
    <row r="302" spans="1:12" x14ac:dyDescent="0.3">
      <c r="A302" s="8">
        <v>44574.416666665944</v>
      </c>
      <c r="B302" s="9">
        <v>46.034999999999997</v>
      </c>
      <c r="C302" s="2">
        <v>841.89</v>
      </c>
      <c r="D302" s="2">
        <v>225</v>
      </c>
      <c r="E302" s="15">
        <v>278.959</v>
      </c>
      <c r="F302" s="2">
        <v>193.5515</v>
      </c>
      <c r="G302" s="2">
        <v>182.17599999999999</v>
      </c>
      <c r="H302" s="2">
        <v>0</v>
      </c>
      <c r="I302" s="2">
        <v>149.7792</v>
      </c>
      <c r="K302" s="61">
        <v>47.578845000000001</v>
      </c>
      <c r="L302" s="9">
        <f t="shared" si="4"/>
        <v>1.5438450000000046</v>
      </c>
    </row>
    <row r="303" spans="1:12" x14ac:dyDescent="0.3">
      <c r="A303" s="8">
        <v>44574.458333332608</v>
      </c>
      <c r="B303" s="9">
        <v>44.222000000000001</v>
      </c>
      <c r="C303" s="2">
        <v>804.25</v>
      </c>
      <c r="D303" s="2">
        <v>225</v>
      </c>
      <c r="E303" s="15">
        <v>275.83699999999999</v>
      </c>
      <c r="F303" s="2">
        <v>192.19550000000001</v>
      </c>
      <c r="G303" s="2">
        <v>182.72</v>
      </c>
      <c r="H303" s="2">
        <v>0</v>
      </c>
      <c r="I303" s="2">
        <v>149.39519999999999</v>
      </c>
      <c r="K303" s="61">
        <v>47.267938999999998</v>
      </c>
      <c r="L303" s="9">
        <f t="shared" si="4"/>
        <v>3.0459389999999971</v>
      </c>
    </row>
    <row r="304" spans="1:12" x14ac:dyDescent="0.3">
      <c r="A304" s="8">
        <v>44574.499999999272</v>
      </c>
      <c r="B304" s="9">
        <v>43.103999999999999</v>
      </c>
      <c r="C304" s="2">
        <v>734.04</v>
      </c>
      <c r="D304" s="2">
        <v>225</v>
      </c>
      <c r="E304" s="15">
        <v>252.255</v>
      </c>
      <c r="F304" s="2">
        <v>192.29</v>
      </c>
      <c r="G304" s="2">
        <v>178.43199999999999</v>
      </c>
      <c r="H304" s="2">
        <v>0</v>
      </c>
      <c r="I304" s="2">
        <v>149.6688</v>
      </c>
      <c r="K304" s="61">
        <v>44.077128999999999</v>
      </c>
      <c r="L304" s="9">
        <f t="shared" si="4"/>
        <v>0.97312900000000013</v>
      </c>
    </row>
    <row r="305" spans="1:12" s="39" customFormat="1" x14ac:dyDescent="0.3">
      <c r="A305" s="38">
        <v>44574.541666665937</v>
      </c>
      <c r="B305" s="40">
        <v>42.674858</v>
      </c>
      <c r="C305" s="39">
        <v>687.68</v>
      </c>
      <c r="D305" s="39">
        <v>225</v>
      </c>
      <c r="E305" s="41">
        <v>269.66699999999997</v>
      </c>
      <c r="F305" s="39">
        <v>192.036</v>
      </c>
      <c r="G305" s="39">
        <v>178.624</v>
      </c>
      <c r="H305" s="39">
        <v>0</v>
      </c>
      <c r="I305" s="39">
        <v>149.05439999999999</v>
      </c>
      <c r="K305" s="40">
        <v>42.674858</v>
      </c>
      <c r="L305" s="9">
        <f t="shared" si="4"/>
        <v>0</v>
      </c>
    </row>
    <row r="306" spans="1:12" x14ac:dyDescent="0.3">
      <c r="A306" s="8">
        <v>44574.583333332601</v>
      </c>
      <c r="B306" s="9">
        <v>42</v>
      </c>
      <c r="C306" s="2">
        <v>655.51</v>
      </c>
      <c r="D306" s="2">
        <v>225</v>
      </c>
      <c r="E306" s="15">
        <v>285.255</v>
      </c>
      <c r="F306" s="2">
        <v>192.97149999999999</v>
      </c>
      <c r="G306" s="2">
        <v>178.304</v>
      </c>
      <c r="H306" s="2">
        <v>0</v>
      </c>
      <c r="I306" s="2">
        <v>149.27520000000001</v>
      </c>
      <c r="K306" s="61">
        <v>41.913258999999996</v>
      </c>
      <c r="L306" s="9">
        <f t="shared" si="4"/>
        <v>-8.674100000000351E-2</v>
      </c>
    </row>
    <row r="307" spans="1:12" x14ac:dyDescent="0.3">
      <c r="A307" s="8">
        <v>44574.624999999265</v>
      </c>
      <c r="B307" s="9">
        <v>41.57</v>
      </c>
      <c r="C307" s="2">
        <v>640.70000000000005</v>
      </c>
      <c r="D307" s="2">
        <v>225</v>
      </c>
      <c r="E307" s="15">
        <v>241.881</v>
      </c>
      <c r="F307" s="2">
        <v>188.6935</v>
      </c>
      <c r="G307" s="2">
        <v>171.584</v>
      </c>
      <c r="H307" s="2">
        <v>0</v>
      </c>
      <c r="I307" s="2">
        <v>149.26560000000001</v>
      </c>
      <c r="K307" s="61">
        <v>41.199013000000001</v>
      </c>
      <c r="L307" s="9">
        <f t="shared" si="4"/>
        <v>-0.37098699999999951</v>
      </c>
    </row>
    <row r="308" spans="1:12" x14ac:dyDescent="0.3">
      <c r="A308" s="8">
        <v>44574.666666665929</v>
      </c>
      <c r="B308" s="9">
        <v>41.266000000000005</v>
      </c>
      <c r="C308" s="2">
        <v>637.98</v>
      </c>
      <c r="D308" s="2">
        <v>225</v>
      </c>
      <c r="E308" s="15">
        <v>149.631</v>
      </c>
      <c r="F308" s="2">
        <v>186.42949999999999</v>
      </c>
      <c r="G308" s="2">
        <v>154.208</v>
      </c>
      <c r="H308" s="2">
        <v>0</v>
      </c>
      <c r="I308" s="2">
        <v>149.26560000000001</v>
      </c>
      <c r="K308" s="61">
        <v>42.091740000000001</v>
      </c>
      <c r="L308" s="9">
        <f t="shared" si="4"/>
        <v>0.82573999999999614</v>
      </c>
    </row>
    <row r="309" spans="1:12" x14ac:dyDescent="0.3">
      <c r="A309" s="8">
        <v>44574.708333332594</v>
      </c>
      <c r="B309" s="9">
        <v>45.211999999999996</v>
      </c>
      <c r="C309" s="2">
        <v>648.62</v>
      </c>
      <c r="D309" s="2">
        <v>225</v>
      </c>
      <c r="E309" s="15">
        <v>122.69799999999999</v>
      </c>
      <c r="F309" s="2">
        <v>190.70349999999999</v>
      </c>
      <c r="G309" s="2">
        <v>152.32</v>
      </c>
      <c r="H309" s="2">
        <v>0</v>
      </c>
      <c r="I309" s="2">
        <v>149.24160000000001</v>
      </c>
      <c r="K309" s="61">
        <v>43.571469</v>
      </c>
      <c r="L309" s="9">
        <f t="shared" si="4"/>
        <v>-1.6405309999999957</v>
      </c>
    </row>
    <row r="310" spans="1:12" x14ac:dyDescent="0.3">
      <c r="A310" s="8">
        <v>44574.749999999258</v>
      </c>
      <c r="B310" s="9">
        <v>57.695</v>
      </c>
      <c r="C310" s="2">
        <v>673.14</v>
      </c>
      <c r="D310" s="2">
        <v>225</v>
      </c>
      <c r="E310" s="15">
        <v>179.47</v>
      </c>
      <c r="F310" s="2">
        <v>186.40649999999999</v>
      </c>
      <c r="G310" s="2">
        <v>161.08799999999999</v>
      </c>
      <c r="H310" s="2">
        <v>0</v>
      </c>
      <c r="I310" s="2">
        <v>149.0256</v>
      </c>
      <c r="K310" s="61">
        <v>54.593460999999998</v>
      </c>
      <c r="L310" s="9">
        <f t="shared" si="4"/>
        <v>-3.1015390000000025</v>
      </c>
    </row>
    <row r="311" spans="1:12" x14ac:dyDescent="0.3">
      <c r="A311" s="8">
        <v>44574.791666665922</v>
      </c>
      <c r="B311" s="9">
        <v>45.966999999999999</v>
      </c>
      <c r="C311" s="2">
        <v>696.76</v>
      </c>
      <c r="D311" s="2">
        <v>225</v>
      </c>
      <c r="E311" s="15">
        <v>217.642</v>
      </c>
      <c r="F311" s="2">
        <v>189.13650000000001</v>
      </c>
      <c r="G311" s="2">
        <v>161.05600000000001</v>
      </c>
      <c r="H311" s="2">
        <v>0</v>
      </c>
      <c r="I311" s="2">
        <v>149.53919999999999</v>
      </c>
      <c r="K311" s="61">
        <v>52.604481</v>
      </c>
      <c r="L311" s="9">
        <f t="shared" si="4"/>
        <v>6.6374810000000011</v>
      </c>
    </row>
    <row r="312" spans="1:12" x14ac:dyDescent="0.3">
      <c r="A312" s="8">
        <v>44574.833333332586</v>
      </c>
      <c r="B312" s="9">
        <v>47.288000000000004</v>
      </c>
      <c r="C312" s="2">
        <v>698.11</v>
      </c>
      <c r="D312" s="2">
        <v>225</v>
      </c>
      <c r="E312" s="15">
        <v>236.696</v>
      </c>
      <c r="F312" s="2">
        <v>192.42</v>
      </c>
      <c r="G312" s="2">
        <v>161.696</v>
      </c>
      <c r="H312" s="2">
        <v>0</v>
      </c>
      <c r="I312" s="2">
        <v>148.8912</v>
      </c>
      <c r="K312" s="61">
        <v>49.787689</v>
      </c>
      <c r="L312" s="9">
        <f t="shared" si="4"/>
        <v>2.4996889999999965</v>
      </c>
    </row>
    <row r="313" spans="1:12" x14ac:dyDescent="0.3">
      <c r="A313" s="8">
        <v>44574.874999999251</v>
      </c>
      <c r="B313" s="9">
        <v>42.716999999999999</v>
      </c>
      <c r="C313" s="2">
        <v>699.16</v>
      </c>
      <c r="D313" s="2">
        <v>225</v>
      </c>
      <c r="E313" s="15">
        <v>246.642</v>
      </c>
      <c r="F313" s="2">
        <v>191.435</v>
      </c>
      <c r="G313" s="2">
        <v>158.75200000000001</v>
      </c>
      <c r="H313" s="2">
        <v>0</v>
      </c>
      <c r="I313" s="2">
        <v>149.37119999999999</v>
      </c>
      <c r="K313" s="61">
        <v>47.586157</v>
      </c>
      <c r="L313" s="9">
        <f t="shared" si="4"/>
        <v>4.8691570000000013</v>
      </c>
    </row>
    <row r="314" spans="1:12" x14ac:dyDescent="0.3">
      <c r="A314" s="8">
        <v>44574.916666665915</v>
      </c>
      <c r="B314" s="9">
        <v>41.052999999999997</v>
      </c>
      <c r="C314" s="2">
        <v>694.66</v>
      </c>
      <c r="D314" s="2">
        <v>225</v>
      </c>
      <c r="E314" s="15">
        <v>243.68799999999999</v>
      </c>
      <c r="F314" s="2">
        <v>192.25399999999999</v>
      </c>
      <c r="G314" s="2">
        <v>159.96799999999999</v>
      </c>
      <c r="H314" s="2">
        <v>0</v>
      </c>
      <c r="I314" s="2">
        <v>142.73759999999999</v>
      </c>
      <c r="K314" s="61">
        <v>46.495500999999997</v>
      </c>
      <c r="L314" s="9">
        <f t="shared" si="4"/>
        <v>5.442501</v>
      </c>
    </row>
    <row r="315" spans="1:12" x14ac:dyDescent="0.3">
      <c r="A315" s="8">
        <v>44574.958333332579</v>
      </c>
      <c r="B315" s="9">
        <v>40.289000000000001</v>
      </c>
      <c r="C315" s="2">
        <v>669.82</v>
      </c>
      <c r="D315" s="2">
        <v>225</v>
      </c>
      <c r="E315" s="15">
        <v>219.46899999999999</v>
      </c>
      <c r="F315" s="2">
        <v>191.9365</v>
      </c>
      <c r="G315" s="2">
        <v>157.536</v>
      </c>
      <c r="H315" s="2">
        <v>0</v>
      </c>
      <c r="I315" s="2">
        <v>131.3664</v>
      </c>
      <c r="K315" s="61">
        <v>43.183053999999998</v>
      </c>
      <c r="L315" s="9">
        <f t="shared" si="4"/>
        <v>2.894053999999997</v>
      </c>
    </row>
    <row r="316" spans="1:12" x14ac:dyDescent="0.3">
      <c r="A316" s="8">
        <v>44574.999999999243</v>
      </c>
      <c r="B316" s="9">
        <v>41.6</v>
      </c>
      <c r="C316" s="2">
        <v>650.91</v>
      </c>
      <c r="D316" s="2">
        <v>225</v>
      </c>
      <c r="E316" s="15">
        <v>186.738</v>
      </c>
      <c r="F316" s="2">
        <v>186.15600000000001</v>
      </c>
      <c r="G316" s="2">
        <v>151.55199999999999</v>
      </c>
      <c r="H316" s="2">
        <v>0</v>
      </c>
      <c r="I316" s="2">
        <v>105.48480000000001</v>
      </c>
      <c r="K316" s="61">
        <v>41.268839999999997</v>
      </c>
      <c r="L316" s="9">
        <f t="shared" si="4"/>
        <v>-0.33116000000000412</v>
      </c>
    </row>
    <row r="317" spans="1:12" x14ac:dyDescent="0.3">
      <c r="A317" s="8">
        <v>44575.041666665908</v>
      </c>
      <c r="B317" s="9">
        <v>41.437999999999995</v>
      </c>
      <c r="C317" s="2">
        <v>628.1</v>
      </c>
      <c r="D317" s="2">
        <v>225</v>
      </c>
      <c r="E317" s="15">
        <v>106.646</v>
      </c>
      <c r="F317" s="2">
        <v>186.10900000000001</v>
      </c>
      <c r="G317" s="2">
        <v>150.75200000000001</v>
      </c>
      <c r="H317" s="2">
        <v>0</v>
      </c>
      <c r="I317" s="2">
        <v>82.372799999999998</v>
      </c>
      <c r="K317" s="61">
        <v>42.642094</v>
      </c>
      <c r="L317" s="9">
        <f t="shared" si="4"/>
        <v>1.2040940000000049</v>
      </c>
    </row>
    <row r="318" spans="1:12" x14ac:dyDescent="0.3">
      <c r="A318" s="8">
        <v>44575.083333332572</v>
      </c>
      <c r="B318" s="9">
        <v>38.115094010685795</v>
      </c>
      <c r="C318" s="2">
        <v>623.52</v>
      </c>
      <c r="D318" s="2">
        <v>225</v>
      </c>
      <c r="E318" s="15">
        <v>63.206000000000003</v>
      </c>
      <c r="F318" s="2">
        <v>186.37049999999999</v>
      </c>
      <c r="G318" s="2">
        <v>150.91200000000001</v>
      </c>
      <c r="H318" s="2">
        <v>0</v>
      </c>
      <c r="I318" s="2">
        <v>75.691199999999995</v>
      </c>
      <c r="K318" s="61">
        <v>41.786253000000002</v>
      </c>
      <c r="L318" s="9">
        <f t="shared" si="4"/>
        <v>3.6711589893142076</v>
      </c>
    </row>
    <row r="319" spans="1:12" x14ac:dyDescent="0.3">
      <c r="A319" s="8">
        <v>44575.124999999236</v>
      </c>
      <c r="B319" s="9">
        <v>38.225433231471591</v>
      </c>
      <c r="C319" s="2">
        <v>618.14</v>
      </c>
      <c r="D319" s="2">
        <v>225</v>
      </c>
      <c r="E319" s="15">
        <v>70.828000000000003</v>
      </c>
      <c r="F319" s="2">
        <v>186.0625</v>
      </c>
      <c r="G319" s="2">
        <v>150.72</v>
      </c>
      <c r="H319" s="2">
        <v>0</v>
      </c>
      <c r="I319" s="2">
        <v>74.721599999999995</v>
      </c>
      <c r="K319" s="61">
        <v>40.767330999999999</v>
      </c>
      <c r="L319" s="9">
        <f t="shared" si="4"/>
        <v>2.5418977685284077</v>
      </c>
    </row>
    <row r="320" spans="1:12" x14ac:dyDescent="0.3">
      <c r="A320" s="8">
        <v>44575.1666666659</v>
      </c>
      <c r="B320" s="9">
        <v>40.119167893961716</v>
      </c>
      <c r="C320" s="2">
        <v>628.79</v>
      </c>
      <c r="D320" s="2">
        <v>225</v>
      </c>
      <c r="E320" s="15">
        <v>60.89</v>
      </c>
      <c r="F320" s="2">
        <v>186.37700000000001</v>
      </c>
      <c r="G320" s="2">
        <v>150.78399999999999</v>
      </c>
      <c r="H320" s="2">
        <v>0</v>
      </c>
      <c r="I320" s="2">
        <v>88.948800000000006</v>
      </c>
      <c r="K320" s="61">
        <v>40.823093</v>
      </c>
      <c r="L320" s="9">
        <f t="shared" si="4"/>
        <v>0.70392510603828384</v>
      </c>
    </row>
    <row r="321" spans="1:12" x14ac:dyDescent="0.3">
      <c r="A321" s="8">
        <v>44575.208333332565</v>
      </c>
      <c r="B321" s="9">
        <v>40.965368391931996</v>
      </c>
      <c r="C321" s="2">
        <v>650.66999999999996</v>
      </c>
      <c r="D321" s="2">
        <v>225</v>
      </c>
      <c r="E321" s="15">
        <v>66.599000000000004</v>
      </c>
      <c r="F321" s="2">
        <v>186.15450000000001</v>
      </c>
      <c r="G321" s="2">
        <v>151.584</v>
      </c>
      <c r="H321" s="2">
        <v>0</v>
      </c>
      <c r="I321" s="2">
        <v>126.1104</v>
      </c>
      <c r="K321" s="61">
        <v>41.087812999999997</v>
      </c>
      <c r="L321" s="9">
        <f t="shared" si="4"/>
        <v>0.12244460806800106</v>
      </c>
    </row>
    <row r="322" spans="1:12" x14ac:dyDescent="0.3">
      <c r="A322" s="8">
        <v>44575.249999999229</v>
      </c>
      <c r="B322" s="9">
        <v>39.063172278706062</v>
      </c>
      <c r="C322" s="2">
        <v>683.62</v>
      </c>
      <c r="D322" s="2">
        <v>225</v>
      </c>
      <c r="E322" s="15">
        <v>64.933000000000007</v>
      </c>
      <c r="F322" s="2">
        <v>186.16800000000001</v>
      </c>
      <c r="G322" s="2">
        <v>153.91999999999999</v>
      </c>
      <c r="H322" s="2">
        <v>0</v>
      </c>
      <c r="I322" s="2">
        <v>146.952</v>
      </c>
      <c r="K322" s="61">
        <v>42.026069</v>
      </c>
      <c r="L322" s="9">
        <f t="shared" si="4"/>
        <v>2.9628967212939372</v>
      </c>
    </row>
    <row r="323" spans="1:12" x14ac:dyDescent="0.3">
      <c r="A323" s="8">
        <v>44575.291666665893</v>
      </c>
      <c r="B323" s="9">
        <v>51.009</v>
      </c>
      <c r="C323" s="2">
        <v>744.65</v>
      </c>
      <c r="D323" s="2">
        <v>225</v>
      </c>
      <c r="E323" s="15">
        <v>78.957999999999998</v>
      </c>
      <c r="F323" s="2">
        <v>189.7585</v>
      </c>
      <c r="G323" s="2">
        <v>158.976</v>
      </c>
      <c r="H323" s="2">
        <v>0</v>
      </c>
      <c r="I323" s="2">
        <v>151.50239999999999</v>
      </c>
      <c r="K323" s="61">
        <v>50.746977999999999</v>
      </c>
      <c r="L323" s="9">
        <f t="shared" si="4"/>
        <v>-0.26202200000000175</v>
      </c>
    </row>
    <row r="324" spans="1:12" x14ac:dyDescent="0.3">
      <c r="A324" s="8">
        <v>44575.333333332557</v>
      </c>
      <c r="B324" s="9">
        <v>51.166000000000004</v>
      </c>
      <c r="C324" s="2">
        <v>792.53</v>
      </c>
      <c r="D324" s="2">
        <v>225</v>
      </c>
      <c r="E324" s="15">
        <v>127.77</v>
      </c>
      <c r="F324" s="2">
        <v>189.60499999999999</v>
      </c>
      <c r="G324" s="2">
        <v>167.36</v>
      </c>
      <c r="H324" s="2">
        <v>0</v>
      </c>
      <c r="I324" s="2">
        <v>146.99520000000001</v>
      </c>
      <c r="K324" s="61">
        <v>58.323521999999997</v>
      </c>
      <c r="L324" s="9">
        <f t="shared" si="4"/>
        <v>7.1575219999999931</v>
      </c>
    </row>
    <row r="325" spans="1:12" x14ac:dyDescent="0.3">
      <c r="A325" s="8">
        <v>44575.374999999221</v>
      </c>
      <c r="B325" s="9">
        <v>44.853000000000002</v>
      </c>
      <c r="C325" s="2">
        <v>800.28</v>
      </c>
      <c r="D325" s="2">
        <v>225</v>
      </c>
      <c r="E325" s="15">
        <v>177.46799999999999</v>
      </c>
      <c r="F325" s="2">
        <v>188.42099999999999</v>
      </c>
      <c r="G325" s="2">
        <v>168.06399999999999</v>
      </c>
      <c r="H325" s="2">
        <v>0</v>
      </c>
      <c r="I325" s="2">
        <v>149.32320000000001</v>
      </c>
      <c r="K325" s="61">
        <v>53.531452000000002</v>
      </c>
      <c r="L325" s="9">
        <f t="shared" si="4"/>
        <v>8.6784520000000001</v>
      </c>
    </row>
    <row r="326" spans="1:12" x14ac:dyDescent="0.3">
      <c r="A326" s="8">
        <v>44575.416666665886</v>
      </c>
      <c r="B326" s="9">
        <v>43.594000000000001</v>
      </c>
      <c r="C326" s="2">
        <v>795.73</v>
      </c>
      <c r="D326" s="2">
        <v>225</v>
      </c>
      <c r="E326" s="15">
        <v>190.8</v>
      </c>
      <c r="F326" s="2">
        <v>191.21899999999999</v>
      </c>
      <c r="G326" s="2">
        <v>160.32</v>
      </c>
      <c r="H326" s="2">
        <v>0</v>
      </c>
      <c r="I326" s="2">
        <v>150.1344</v>
      </c>
      <c r="K326" s="61">
        <v>47.856329000000002</v>
      </c>
      <c r="L326" s="9">
        <f t="shared" ref="L326:L389" si="5">K326-B326</f>
        <v>4.2623290000000011</v>
      </c>
    </row>
    <row r="327" spans="1:12" x14ac:dyDescent="0.3">
      <c r="A327" s="8">
        <v>44575.45833333255</v>
      </c>
      <c r="B327" s="9">
        <v>77.655000000000001</v>
      </c>
      <c r="C327" s="2">
        <v>788.35</v>
      </c>
      <c r="D327" s="2">
        <v>225</v>
      </c>
      <c r="E327" s="15">
        <v>230.33699999999999</v>
      </c>
      <c r="F327" s="2">
        <v>198.31700000000001</v>
      </c>
      <c r="G327" s="2">
        <v>170.91200000000001</v>
      </c>
      <c r="H327" s="2">
        <v>0</v>
      </c>
      <c r="I327" s="2">
        <v>149.47200000000001</v>
      </c>
      <c r="K327" s="61">
        <v>57.106425000000002</v>
      </c>
      <c r="L327" s="9">
        <f t="shared" si="5"/>
        <v>-20.548575</v>
      </c>
    </row>
    <row r="328" spans="1:12" x14ac:dyDescent="0.3">
      <c r="A328" s="8">
        <v>44575.499999999214</v>
      </c>
      <c r="B328" s="9">
        <v>48.971999999999994</v>
      </c>
      <c r="C328" s="2">
        <v>770.45</v>
      </c>
      <c r="D328" s="2">
        <v>225</v>
      </c>
      <c r="E328" s="15">
        <v>269.08</v>
      </c>
      <c r="F328" s="2">
        <v>198.886</v>
      </c>
      <c r="G328" s="2">
        <v>174.94399999999999</v>
      </c>
      <c r="H328" s="2">
        <v>0</v>
      </c>
      <c r="I328" s="2">
        <v>149.208</v>
      </c>
      <c r="K328" s="61">
        <v>54.287292000000001</v>
      </c>
      <c r="L328" s="9">
        <f t="shared" si="5"/>
        <v>5.3152920000000066</v>
      </c>
    </row>
    <row r="329" spans="1:12" x14ac:dyDescent="0.3">
      <c r="A329" s="8">
        <v>44575.541666665878</v>
      </c>
      <c r="B329" s="9">
        <v>44.48</v>
      </c>
      <c r="C329" s="2">
        <v>751.95</v>
      </c>
      <c r="D329" s="2">
        <v>225</v>
      </c>
      <c r="E329" s="15">
        <v>273.30799999999999</v>
      </c>
      <c r="F329" s="2">
        <v>191.95150000000001</v>
      </c>
      <c r="G329" s="2">
        <v>174.27199999999999</v>
      </c>
      <c r="H329" s="2">
        <v>0</v>
      </c>
      <c r="I329" s="2">
        <v>149.49119999999999</v>
      </c>
      <c r="K329" s="61">
        <v>51.829180000000001</v>
      </c>
      <c r="L329" s="9">
        <f t="shared" si="5"/>
        <v>7.349180000000004</v>
      </c>
    </row>
    <row r="330" spans="1:12" x14ac:dyDescent="0.3">
      <c r="A330" s="8">
        <v>44575.583333332543</v>
      </c>
      <c r="B330" s="9">
        <v>44.300000000000004</v>
      </c>
      <c r="C330" s="2">
        <v>735.73</v>
      </c>
      <c r="D330" s="2">
        <v>225</v>
      </c>
      <c r="E330" s="15">
        <v>249.96</v>
      </c>
      <c r="F330" s="2">
        <v>191.435</v>
      </c>
      <c r="G330" s="2">
        <v>167.84</v>
      </c>
      <c r="H330" s="2">
        <v>0</v>
      </c>
      <c r="I330" s="2">
        <v>149.27520000000001</v>
      </c>
      <c r="K330" s="61">
        <v>51.715808000000003</v>
      </c>
      <c r="L330" s="9">
        <f t="shared" si="5"/>
        <v>7.4158079999999984</v>
      </c>
    </row>
    <row r="331" spans="1:12" x14ac:dyDescent="0.3">
      <c r="A331" s="8">
        <v>44575.624999999207</v>
      </c>
      <c r="B331" s="9">
        <v>43.408000000000001</v>
      </c>
      <c r="C331" s="2">
        <v>725.81</v>
      </c>
      <c r="D331" s="2">
        <v>225</v>
      </c>
      <c r="E331" s="15">
        <v>203.81399999999999</v>
      </c>
      <c r="F331" s="2">
        <v>189.89599999999999</v>
      </c>
      <c r="G331" s="2">
        <v>156.44800000000001</v>
      </c>
      <c r="H331" s="2">
        <v>0</v>
      </c>
      <c r="I331" s="2">
        <v>149.31360000000001</v>
      </c>
      <c r="K331" s="61">
        <v>50.269793</v>
      </c>
      <c r="L331" s="9">
        <f t="shared" si="5"/>
        <v>6.8617929999999987</v>
      </c>
    </row>
    <row r="332" spans="1:12" x14ac:dyDescent="0.3">
      <c r="A332" s="8">
        <v>44575.666666665871</v>
      </c>
      <c r="B332" s="9">
        <v>39.862000000000002</v>
      </c>
      <c r="C332" s="2">
        <v>717.95</v>
      </c>
      <c r="D332" s="2">
        <v>225</v>
      </c>
      <c r="E332" s="15">
        <v>145.51599999999999</v>
      </c>
      <c r="F332" s="2">
        <v>187.85749999999999</v>
      </c>
      <c r="G332" s="2">
        <v>154.464</v>
      </c>
      <c r="H332" s="2">
        <v>0</v>
      </c>
      <c r="I332" s="2">
        <v>148.7568</v>
      </c>
      <c r="K332" s="61">
        <v>51.021735</v>
      </c>
      <c r="L332" s="9">
        <f t="shared" si="5"/>
        <v>11.159734999999998</v>
      </c>
    </row>
    <row r="333" spans="1:12" x14ac:dyDescent="0.3">
      <c r="A333" s="8">
        <v>44575.708333332535</v>
      </c>
      <c r="B333" s="9">
        <v>43.666000000000004</v>
      </c>
      <c r="C333" s="2">
        <v>732.86</v>
      </c>
      <c r="D333" s="2">
        <v>225</v>
      </c>
      <c r="E333" s="15">
        <v>118.57899999999999</v>
      </c>
      <c r="F333" s="2">
        <v>188.74</v>
      </c>
      <c r="G333" s="2">
        <v>150.88</v>
      </c>
      <c r="H333" s="2">
        <v>0</v>
      </c>
      <c r="I333" s="2">
        <v>149.24160000000001</v>
      </c>
      <c r="K333" s="61">
        <v>55.492137</v>
      </c>
      <c r="L333" s="9">
        <f t="shared" si="5"/>
        <v>11.826136999999996</v>
      </c>
    </row>
    <row r="334" spans="1:12" x14ac:dyDescent="0.3">
      <c r="A334" s="8">
        <v>44575.7499999992</v>
      </c>
      <c r="B334" s="9">
        <v>56.802</v>
      </c>
      <c r="C334" s="2">
        <v>746.64</v>
      </c>
      <c r="D334" s="2">
        <v>225</v>
      </c>
      <c r="E334" s="15">
        <v>136.05000000000001</v>
      </c>
      <c r="F334" s="2">
        <v>197.179</v>
      </c>
      <c r="G334" s="2">
        <v>160.54400000000001</v>
      </c>
      <c r="H334" s="2">
        <v>0</v>
      </c>
      <c r="I334" s="2">
        <v>149.328</v>
      </c>
      <c r="K334" s="61">
        <v>60.714629000000002</v>
      </c>
      <c r="L334" s="9">
        <f t="shared" si="5"/>
        <v>3.9126290000000026</v>
      </c>
    </row>
    <row r="335" spans="1:12" x14ac:dyDescent="0.3">
      <c r="A335" s="8">
        <v>44575.791666665864</v>
      </c>
      <c r="B335" s="9">
        <v>47.347999999999999</v>
      </c>
      <c r="C335" s="2">
        <v>763.31</v>
      </c>
      <c r="D335" s="2">
        <v>225</v>
      </c>
      <c r="E335" s="15">
        <v>182.363</v>
      </c>
      <c r="F335" s="2">
        <v>193.37</v>
      </c>
      <c r="G335" s="2">
        <v>173.28</v>
      </c>
      <c r="H335" s="2">
        <v>0</v>
      </c>
      <c r="I335" s="2">
        <v>149.3424</v>
      </c>
      <c r="K335" s="61">
        <v>59.045012999999997</v>
      </c>
      <c r="L335" s="9">
        <f t="shared" si="5"/>
        <v>11.697012999999998</v>
      </c>
    </row>
    <row r="336" spans="1:12" x14ac:dyDescent="0.3">
      <c r="A336" s="8">
        <v>44575.833333332528</v>
      </c>
      <c r="B336" s="9">
        <v>46.75</v>
      </c>
      <c r="C336" s="2">
        <v>764.54</v>
      </c>
      <c r="D336" s="2">
        <v>225</v>
      </c>
      <c r="E336" s="15">
        <v>157.01499999999999</v>
      </c>
      <c r="F336" s="2">
        <v>193.67</v>
      </c>
      <c r="G336" s="2">
        <v>172.512</v>
      </c>
      <c r="H336" s="2">
        <v>0</v>
      </c>
      <c r="I336" s="2">
        <v>146.71199999999999</v>
      </c>
      <c r="K336" s="61">
        <v>58.509779000000002</v>
      </c>
      <c r="L336" s="9">
        <f t="shared" si="5"/>
        <v>11.759779000000002</v>
      </c>
    </row>
    <row r="337" spans="1:12" x14ac:dyDescent="0.3">
      <c r="A337" s="8">
        <v>44575.874999999192</v>
      </c>
      <c r="B337" s="9">
        <v>43.133000000000003</v>
      </c>
      <c r="C337" s="2">
        <v>759.17</v>
      </c>
      <c r="D337" s="2">
        <v>225</v>
      </c>
      <c r="E337" s="15">
        <v>115.83199999999999</v>
      </c>
      <c r="F337" s="2">
        <v>190.08949999999999</v>
      </c>
      <c r="G337" s="2">
        <v>158.56</v>
      </c>
      <c r="H337" s="2">
        <v>0</v>
      </c>
      <c r="I337" s="2">
        <v>138.77279999999999</v>
      </c>
      <c r="K337" s="61">
        <v>56.054698000000002</v>
      </c>
      <c r="L337" s="9">
        <f t="shared" si="5"/>
        <v>12.921697999999999</v>
      </c>
    </row>
    <row r="338" spans="1:12" x14ac:dyDescent="0.3">
      <c r="A338" s="8">
        <v>44575.916666665857</v>
      </c>
      <c r="B338" s="9">
        <v>48.703000000000003</v>
      </c>
      <c r="C338" s="2">
        <v>749.39</v>
      </c>
      <c r="D338" s="2">
        <v>225</v>
      </c>
      <c r="E338" s="15">
        <v>97.962999999999994</v>
      </c>
      <c r="F338" s="2">
        <v>193.14250000000001</v>
      </c>
      <c r="G338" s="2">
        <v>158.08000000000001</v>
      </c>
      <c r="H338" s="2">
        <v>0</v>
      </c>
      <c r="I338" s="2">
        <v>104.232</v>
      </c>
      <c r="K338" s="61">
        <v>57.537153000000004</v>
      </c>
      <c r="L338" s="9">
        <f t="shared" si="5"/>
        <v>8.8341530000000006</v>
      </c>
    </row>
    <row r="339" spans="1:12" x14ac:dyDescent="0.3">
      <c r="A339" s="8">
        <v>44575.958333332521</v>
      </c>
      <c r="B339" s="9">
        <v>40.500999999999998</v>
      </c>
      <c r="C339" s="2">
        <v>733.37</v>
      </c>
      <c r="D339" s="2">
        <v>225</v>
      </c>
      <c r="E339" s="15">
        <v>86.763000000000005</v>
      </c>
      <c r="F339" s="2">
        <v>186.21100000000001</v>
      </c>
      <c r="G339" s="2">
        <v>150.78399999999999</v>
      </c>
      <c r="H339" s="2">
        <v>0</v>
      </c>
      <c r="I339" s="2">
        <v>76.296000000000006</v>
      </c>
      <c r="K339" s="61">
        <v>54.184263999999999</v>
      </c>
      <c r="L339" s="9">
        <f t="shared" si="5"/>
        <v>13.683264000000001</v>
      </c>
    </row>
    <row r="340" spans="1:12" x14ac:dyDescent="0.3">
      <c r="A340" s="8">
        <v>44575.999999999185</v>
      </c>
      <c r="B340" s="9">
        <v>35.851000000000006</v>
      </c>
      <c r="C340" s="2">
        <v>715.38</v>
      </c>
      <c r="D340" s="2">
        <v>225</v>
      </c>
      <c r="E340" s="15">
        <v>66.820999999999998</v>
      </c>
      <c r="F340" s="2">
        <v>188.541</v>
      </c>
      <c r="G340" s="2">
        <v>155.10400000000001</v>
      </c>
      <c r="H340" s="2">
        <v>0</v>
      </c>
      <c r="I340" s="2">
        <v>75.796800000000005</v>
      </c>
      <c r="K340" s="61">
        <v>50.930546</v>
      </c>
      <c r="L340" s="9">
        <f t="shared" si="5"/>
        <v>15.079545999999993</v>
      </c>
    </row>
    <row r="341" spans="1:12" x14ac:dyDescent="0.3">
      <c r="A341" s="8">
        <v>44576.041666665849</v>
      </c>
      <c r="B341" s="9">
        <v>42.427999999999997</v>
      </c>
      <c r="C341" s="2">
        <v>700.4</v>
      </c>
      <c r="D341" s="2">
        <v>225</v>
      </c>
      <c r="E341" s="15">
        <v>75.436999999999998</v>
      </c>
      <c r="F341" s="2">
        <v>185.86799999999999</v>
      </c>
      <c r="G341" s="2">
        <v>150.84800000000001</v>
      </c>
      <c r="H341" s="2">
        <v>0</v>
      </c>
      <c r="I341" s="2">
        <v>75.523200000000003</v>
      </c>
      <c r="K341" s="61">
        <v>49.690730000000002</v>
      </c>
      <c r="L341" s="9">
        <f t="shared" si="5"/>
        <v>7.2627300000000048</v>
      </c>
    </row>
    <row r="342" spans="1:12" x14ac:dyDescent="0.3">
      <c r="A342" s="8">
        <v>44576.083333332514</v>
      </c>
      <c r="B342" s="9">
        <v>41.145000000000003</v>
      </c>
      <c r="C342" s="2">
        <v>696.35</v>
      </c>
      <c r="D342" s="2">
        <v>225</v>
      </c>
      <c r="E342" s="15">
        <v>107.389</v>
      </c>
      <c r="F342" s="2">
        <v>187.19499999999999</v>
      </c>
      <c r="G342" s="2">
        <v>156.99199999999999</v>
      </c>
      <c r="H342" s="2">
        <v>0</v>
      </c>
      <c r="I342" s="2">
        <v>75.585599999999999</v>
      </c>
      <c r="K342" s="61">
        <v>49.799083000000003</v>
      </c>
      <c r="L342" s="9">
        <f t="shared" si="5"/>
        <v>8.654083</v>
      </c>
    </row>
    <row r="343" spans="1:12" x14ac:dyDescent="0.3">
      <c r="A343" s="8">
        <v>44576.124999999178</v>
      </c>
      <c r="B343" s="9">
        <v>41.044000000000004</v>
      </c>
      <c r="C343" s="2">
        <v>698.1</v>
      </c>
      <c r="D343" s="2">
        <v>225</v>
      </c>
      <c r="E343" s="15">
        <v>136.136</v>
      </c>
      <c r="F343" s="2">
        <v>186.67949999999999</v>
      </c>
      <c r="G343" s="2">
        <v>150.91200000000001</v>
      </c>
      <c r="H343" s="2">
        <v>0</v>
      </c>
      <c r="I343" s="2">
        <v>76.377600000000001</v>
      </c>
      <c r="K343" s="61">
        <v>48.762258000000003</v>
      </c>
      <c r="L343" s="9">
        <f t="shared" si="5"/>
        <v>7.7182579999999987</v>
      </c>
    </row>
    <row r="344" spans="1:12" x14ac:dyDescent="0.3">
      <c r="A344" s="8">
        <v>44576.166666665842</v>
      </c>
      <c r="B344" s="9">
        <v>42.451000000000001</v>
      </c>
      <c r="C344" s="2">
        <v>702.91</v>
      </c>
      <c r="D344" s="2">
        <v>225</v>
      </c>
      <c r="E344" s="15">
        <v>128.94300000000001</v>
      </c>
      <c r="F344" s="2">
        <v>190.21199999999999</v>
      </c>
      <c r="G344" s="2">
        <v>151.232</v>
      </c>
      <c r="H344" s="2">
        <v>0</v>
      </c>
      <c r="I344" s="2">
        <v>99.263999999999996</v>
      </c>
      <c r="K344" s="61">
        <v>50.341400999999998</v>
      </c>
      <c r="L344" s="9">
        <f t="shared" si="5"/>
        <v>7.8904009999999971</v>
      </c>
    </row>
    <row r="345" spans="1:12" x14ac:dyDescent="0.3">
      <c r="A345" s="8">
        <v>44576.208333332506</v>
      </c>
      <c r="B345" s="9">
        <v>42.769999999999996</v>
      </c>
      <c r="C345" s="2">
        <v>708.7</v>
      </c>
      <c r="D345" s="2">
        <v>225</v>
      </c>
      <c r="E345" s="15">
        <v>114.184</v>
      </c>
      <c r="F345" s="2">
        <v>186.93549999999999</v>
      </c>
      <c r="G345" s="2">
        <v>153.85599999999999</v>
      </c>
      <c r="H345" s="2">
        <v>0</v>
      </c>
      <c r="I345" s="2">
        <v>123.7056</v>
      </c>
      <c r="K345" s="61">
        <v>50.280166999999999</v>
      </c>
      <c r="L345" s="9">
        <f t="shared" si="5"/>
        <v>7.5101670000000027</v>
      </c>
    </row>
    <row r="346" spans="1:12" x14ac:dyDescent="0.3">
      <c r="A346" s="8">
        <v>44576.249999999171</v>
      </c>
      <c r="B346" s="9">
        <v>46.666999999999994</v>
      </c>
      <c r="C346" s="2">
        <v>718.21</v>
      </c>
      <c r="D346" s="2">
        <v>225</v>
      </c>
      <c r="E346" s="15">
        <v>172.35400000000001</v>
      </c>
      <c r="F346" s="2">
        <v>188.51050000000001</v>
      </c>
      <c r="G346" s="2">
        <v>151.10400000000001</v>
      </c>
      <c r="H346" s="2">
        <v>0</v>
      </c>
      <c r="I346" s="2">
        <v>147.59520000000001</v>
      </c>
      <c r="K346" s="61">
        <v>51.308677000000003</v>
      </c>
      <c r="L346" s="9">
        <f t="shared" si="5"/>
        <v>4.6416770000000085</v>
      </c>
    </row>
    <row r="347" spans="1:12" x14ac:dyDescent="0.3">
      <c r="A347" s="8">
        <v>44576.291666665835</v>
      </c>
      <c r="B347" s="9">
        <v>51.88</v>
      </c>
      <c r="C347" s="2">
        <v>735.22</v>
      </c>
      <c r="D347" s="2">
        <v>225</v>
      </c>
      <c r="E347" s="15">
        <v>221.52199999999999</v>
      </c>
      <c r="F347" s="2">
        <v>186.50299999999999</v>
      </c>
      <c r="G347" s="2">
        <v>150.94399999999999</v>
      </c>
      <c r="H347" s="2">
        <v>0</v>
      </c>
      <c r="I347" s="2">
        <v>143.59200000000001</v>
      </c>
      <c r="K347" s="61">
        <v>53.320459</v>
      </c>
      <c r="L347" s="9">
        <f t="shared" si="5"/>
        <v>1.440458999999997</v>
      </c>
    </row>
    <row r="348" spans="1:12" x14ac:dyDescent="0.3">
      <c r="A348" s="8">
        <v>44576.333333332499</v>
      </c>
      <c r="B348" s="9">
        <v>66.664000000000001</v>
      </c>
      <c r="C348" s="2">
        <v>759.98</v>
      </c>
      <c r="D348" s="2">
        <v>225</v>
      </c>
      <c r="E348" s="15">
        <v>224.57300000000001</v>
      </c>
      <c r="F348" s="2">
        <v>190.25649999999999</v>
      </c>
      <c r="G348" s="2">
        <v>154.4</v>
      </c>
      <c r="H348" s="2">
        <v>0</v>
      </c>
      <c r="I348" s="2">
        <v>136.6224</v>
      </c>
      <c r="K348" s="61">
        <v>55.386074999999998</v>
      </c>
      <c r="L348" s="9">
        <f t="shared" si="5"/>
        <v>-11.277925000000003</v>
      </c>
    </row>
    <row r="349" spans="1:12" x14ac:dyDescent="0.3">
      <c r="A349" s="8">
        <v>44576.374999999163</v>
      </c>
      <c r="B349" s="9">
        <v>60.541000000000004</v>
      </c>
      <c r="C349" s="2">
        <v>779.82</v>
      </c>
      <c r="D349" s="2">
        <v>225</v>
      </c>
      <c r="E349" s="15">
        <v>271.36900000000003</v>
      </c>
      <c r="F349" s="2">
        <v>188.81399999999999</v>
      </c>
      <c r="G349" s="2">
        <v>157.98400000000001</v>
      </c>
      <c r="H349" s="2">
        <v>0</v>
      </c>
      <c r="I349" s="2">
        <v>133.18559999999999</v>
      </c>
      <c r="K349" s="61">
        <v>55.598931</v>
      </c>
      <c r="L349" s="9">
        <f t="shared" si="5"/>
        <v>-4.9420690000000036</v>
      </c>
    </row>
    <row r="350" spans="1:12" x14ac:dyDescent="0.3">
      <c r="A350" s="8">
        <v>44576.416666665828</v>
      </c>
      <c r="B350" s="9">
        <v>52.01</v>
      </c>
      <c r="C350" s="2">
        <v>777.12</v>
      </c>
      <c r="D350" s="2">
        <v>225</v>
      </c>
      <c r="E350" s="15">
        <v>284.87</v>
      </c>
      <c r="F350" s="2">
        <v>187.1215</v>
      </c>
      <c r="G350" s="2">
        <v>151.488</v>
      </c>
      <c r="H350" s="2">
        <v>0</v>
      </c>
      <c r="I350" s="2">
        <v>146.19839999999999</v>
      </c>
      <c r="K350" s="61">
        <v>53.636913999999997</v>
      </c>
      <c r="L350" s="9">
        <f t="shared" si="5"/>
        <v>1.6269139999999993</v>
      </c>
    </row>
    <row r="351" spans="1:12" x14ac:dyDescent="0.3">
      <c r="A351" s="8">
        <v>44576.458333332492</v>
      </c>
      <c r="B351" s="9">
        <v>73.548000000000002</v>
      </c>
      <c r="C351" s="2">
        <v>776.29</v>
      </c>
      <c r="D351" s="2">
        <v>225</v>
      </c>
      <c r="E351" s="15">
        <v>288.79000000000002</v>
      </c>
      <c r="F351" s="2">
        <v>200.17750000000001</v>
      </c>
      <c r="G351" s="2">
        <v>155.744</v>
      </c>
      <c r="H351" s="2">
        <v>0</v>
      </c>
      <c r="I351" s="2">
        <v>148.5984</v>
      </c>
      <c r="K351" s="61">
        <v>59.827350000000003</v>
      </c>
      <c r="L351" s="9">
        <f t="shared" si="5"/>
        <v>-13.720649999999999</v>
      </c>
    </row>
    <row r="352" spans="1:12" x14ac:dyDescent="0.3">
      <c r="A352" s="8">
        <v>44576.499999999156</v>
      </c>
      <c r="B352" s="9">
        <v>65.084000000000003</v>
      </c>
      <c r="C352" s="2">
        <v>767.64</v>
      </c>
      <c r="D352" s="2">
        <v>225</v>
      </c>
      <c r="E352" s="15">
        <v>292.80099999999999</v>
      </c>
      <c r="F352" s="2">
        <v>195.05350000000001</v>
      </c>
      <c r="G352" s="2">
        <v>152.096</v>
      </c>
      <c r="H352" s="2">
        <v>0</v>
      </c>
      <c r="I352" s="2">
        <v>148.67519999999999</v>
      </c>
      <c r="K352" s="61">
        <v>57.814559000000003</v>
      </c>
      <c r="L352" s="9">
        <f t="shared" si="5"/>
        <v>-7.2694410000000005</v>
      </c>
    </row>
    <row r="353" spans="1:12" x14ac:dyDescent="0.3">
      <c r="A353" s="8">
        <v>44576.54166666582</v>
      </c>
      <c r="B353" s="9">
        <v>91.334000000000003</v>
      </c>
      <c r="C353" s="2">
        <v>746.34</v>
      </c>
      <c r="D353" s="2">
        <v>225</v>
      </c>
      <c r="E353" s="15">
        <v>294.63799999999998</v>
      </c>
      <c r="F353" s="2">
        <v>189.04400000000001</v>
      </c>
      <c r="G353" s="2">
        <v>152.03200000000001</v>
      </c>
      <c r="H353" s="2">
        <v>0</v>
      </c>
      <c r="I353" s="2">
        <v>149.08320000000001</v>
      </c>
      <c r="K353" s="61">
        <v>56.186470999999997</v>
      </c>
      <c r="L353" s="9">
        <f t="shared" si="5"/>
        <v>-35.147529000000006</v>
      </c>
    </row>
    <row r="354" spans="1:12" s="39" customFormat="1" x14ac:dyDescent="0.3">
      <c r="A354" s="38">
        <v>44576.583333332484</v>
      </c>
      <c r="B354" s="40">
        <v>53.796315</v>
      </c>
      <c r="C354" s="39">
        <v>724.96</v>
      </c>
      <c r="D354" s="39">
        <v>225</v>
      </c>
      <c r="E354" s="41">
        <v>278.322</v>
      </c>
      <c r="F354" s="39">
        <v>190.87799999999999</v>
      </c>
      <c r="G354" s="39">
        <v>151.232</v>
      </c>
      <c r="H354" s="39">
        <v>0</v>
      </c>
      <c r="I354" s="39">
        <v>148.77119999999999</v>
      </c>
      <c r="K354" s="40">
        <v>53.796315</v>
      </c>
      <c r="L354" s="9">
        <f t="shared" si="5"/>
        <v>0</v>
      </c>
    </row>
    <row r="355" spans="1:12" x14ac:dyDescent="0.3">
      <c r="A355" s="8">
        <v>44576.624999999149</v>
      </c>
      <c r="B355" s="9">
        <v>52.828000000000003</v>
      </c>
      <c r="C355" s="2">
        <v>709.4</v>
      </c>
      <c r="D355" s="2">
        <v>225</v>
      </c>
      <c r="E355" s="15">
        <v>280.43900000000002</v>
      </c>
      <c r="F355" s="2">
        <v>185.97399999999999</v>
      </c>
      <c r="G355" s="2">
        <v>151.29599999999999</v>
      </c>
      <c r="H355" s="2">
        <v>0</v>
      </c>
      <c r="I355" s="2">
        <v>148.99680000000001</v>
      </c>
      <c r="K355" s="61">
        <v>52.654595</v>
      </c>
      <c r="L355" s="9">
        <f t="shared" si="5"/>
        <v>-0.17340500000000247</v>
      </c>
    </row>
    <row r="356" spans="1:12" x14ac:dyDescent="0.3">
      <c r="A356" s="8">
        <v>44576.666666665813</v>
      </c>
      <c r="B356" s="9">
        <v>63.83</v>
      </c>
      <c r="C356" s="2">
        <v>700.72</v>
      </c>
      <c r="D356" s="2">
        <v>225</v>
      </c>
      <c r="E356" s="15">
        <v>277.39299999999997</v>
      </c>
      <c r="F356" s="2">
        <v>186.35400000000001</v>
      </c>
      <c r="G356" s="2">
        <v>151.45599999999999</v>
      </c>
      <c r="H356" s="2">
        <v>0</v>
      </c>
      <c r="I356" s="2">
        <v>148.78559999999999</v>
      </c>
      <c r="K356" s="61">
        <v>54.914872000000003</v>
      </c>
      <c r="L356" s="9">
        <f t="shared" si="5"/>
        <v>-8.9151279999999957</v>
      </c>
    </row>
    <row r="357" spans="1:12" x14ac:dyDescent="0.3">
      <c r="A357" s="8">
        <v>44576.708333332477</v>
      </c>
      <c r="B357" s="9">
        <v>146.90900000000002</v>
      </c>
      <c r="C357" s="2">
        <v>708.97</v>
      </c>
      <c r="D357" s="2">
        <v>225</v>
      </c>
      <c r="E357" s="15">
        <v>283.52</v>
      </c>
      <c r="F357" s="2">
        <v>189.36850000000001</v>
      </c>
      <c r="G357" s="2">
        <v>151.55199999999999</v>
      </c>
      <c r="H357" s="2">
        <v>0</v>
      </c>
      <c r="I357" s="2">
        <v>148.93440000000001</v>
      </c>
      <c r="K357" s="61">
        <v>59.982199000000001</v>
      </c>
      <c r="L357" s="9">
        <f t="shared" si="5"/>
        <v>-86.926801000000012</v>
      </c>
    </row>
    <row r="358" spans="1:12" x14ac:dyDescent="0.3">
      <c r="A358" s="8">
        <v>44576.749999999141</v>
      </c>
      <c r="B358" s="9">
        <v>175.642</v>
      </c>
      <c r="C358" s="2">
        <v>744.97</v>
      </c>
      <c r="D358" s="2">
        <v>225</v>
      </c>
      <c r="E358" s="15">
        <v>277.66699999999997</v>
      </c>
      <c r="F358" s="2">
        <v>207.92850000000001</v>
      </c>
      <c r="G358" s="2">
        <v>151.392</v>
      </c>
      <c r="H358" s="2">
        <v>0</v>
      </c>
      <c r="I358" s="2">
        <v>147.48480000000001</v>
      </c>
      <c r="K358" s="61">
        <v>69.595357000000007</v>
      </c>
      <c r="L358" s="9">
        <f t="shared" si="5"/>
        <v>-106.04664299999999</v>
      </c>
    </row>
    <row r="359" spans="1:12" x14ac:dyDescent="0.3">
      <c r="A359" s="8">
        <v>44576.791666665806</v>
      </c>
      <c r="B359" s="9">
        <v>129.84</v>
      </c>
      <c r="C359" s="2">
        <v>777.71</v>
      </c>
      <c r="D359" s="2">
        <v>225</v>
      </c>
      <c r="E359" s="15">
        <v>289.17700000000002</v>
      </c>
      <c r="F359" s="2">
        <v>245.59450000000001</v>
      </c>
      <c r="G359" s="2">
        <v>151.80799999999999</v>
      </c>
      <c r="H359" s="2">
        <v>0</v>
      </c>
      <c r="I359" s="2">
        <v>149.61600000000001</v>
      </c>
      <c r="K359" s="61">
        <v>69.368016999999995</v>
      </c>
      <c r="L359" s="9">
        <f t="shared" si="5"/>
        <v>-60.471983000000009</v>
      </c>
    </row>
    <row r="360" spans="1:12" x14ac:dyDescent="0.3">
      <c r="A360" s="8">
        <v>44576.83333333247</v>
      </c>
      <c r="B360" s="9">
        <v>105.504</v>
      </c>
      <c r="C360" s="2">
        <v>791.36</v>
      </c>
      <c r="D360" s="2">
        <v>225</v>
      </c>
      <c r="E360" s="15">
        <v>285.88099999999997</v>
      </c>
      <c r="F360" s="2">
        <v>260.46850000000001</v>
      </c>
      <c r="G360" s="2">
        <v>151.42400000000001</v>
      </c>
      <c r="H360" s="2">
        <v>0</v>
      </c>
      <c r="I360" s="2">
        <v>148.99199999999999</v>
      </c>
      <c r="K360" s="61">
        <v>67.920339999999996</v>
      </c>
      <c r="L360" s="9">
        <f t="shared" si="5"/>
        <v>-37.583660000000009</v>
      </c>
    </row>
    <row r="361" spans="1:12" x14ac:dyDescent="0.3">
      <c r="A361" s="8">
        <v>44576.874999999134</v>
      </c>
      <c r="B361" s="9">
        <v>174.70100000000002</v>
      </c>
      <c r="C361" s="2">
        <v>800.48</v>
      </c>
      <c r="D361" s="2">
        <v>225</v>
      </c>
      <c r="E361" s="15">
        <v>293.24200000000002</v>
      </c>
      <c r="F361" s="2">
        <v>260.04199999999997</v>
      </c>
      <c r="G361" s="2">
        <v>151.392</v>
      </c>
      <c r="H361" s="2">
        <v>0</v>
      </c>
      <c r="I361" s="2">
        <v>148.87200000000001</v>
      </c>
      <c r="K361" s="61">
        <v>66.672801000000007</v>
      </c>
      <c r="L361" s="9">
        <f t="shared" si="5"/>
        <v>-108.02819900000001</v>
      </c>
    </row>
    <row r="362" spans="1:12" x14ac:dyDescent="0.3">
      <c r="A362" s="8">
        <v>44576.916666665798</v>
      </c>
      <c r="B362" s="9">
        <v>215.738</v>
      </c>
      <c r="C362" s="2">
        <v>801.42</v>
      </c>
      <c r="D362" s="2">
        <v>225</v>
      </c>
      <c r="E362" s="15">
        <v>282.38799999999998</v>
      </c>
      <c r="F362" s="2">
        <v>264.38200000000001</v>
      </c>
      <c r="G362" s="2">
        <v>151.328</v>
      </c>
      <c r="H362" s="2">
        <v>0</v>
      </c>
      <c r="I362" s="2">
        <v>148.19999999999999</v>
      </c>
      <c r="K362" s="61">
        <v>61.856361</v>
      </c>
      <c r="L362" s="9">
        <f t="shared" si="5"/>
        <v>-153.88163900000001</v>
      </c>
    </row>
    <row r="363" spans="1:12" x14ac:dyDescent="0.3">
      <c r="A363" s="8">
        <v>44576.958333332463</v>
      </c>
      <c r="B363" s="9">
        <v>176.04999999999998</v>
      </c>
      <c r="C363" s="2">
        <v>789.53</v>
      </c>
      <c r="D363" s="2">
        <v>225</v>
      </c>
      <c r="E363" s="15">
        <v>292.70999999999998</v>
      </c>
      <c r="F363" s="2">
        <v>271.39949999999999</v>
      </c>
      <c r="G363" s="2">
        <v>151.52000000000001</v>
      </c>
      <c r="H363" s="2">
        <v>0</v>
      </c>
      <c r="I363" s="2">
        <v>148.8672</v>
      </c>
      <c r="K363" s="61">
        <v>60.044418</v>
      </c>
      <c r="L363" s="9">
        <f t="shared" si="5"/>
        <v>-116.00558199999998</v>
      </c>
    </row>
    <row r="364" spans="1:12" x14ac:dyDescent="0.3">
      <c r="A364" s="8">
        <v>44576.999999999127</v>
      </c>
      <c r="B364" s="9">
        <v>176.21600000000001</v>
      </c>
      <c r="C364" s="2">
        <v>785.66</v>
      </c>
      <c r="D364" s="2">
        <v>225</v>
      </c>
      <c r="E364" s="15">
        <v>283.99599999999998</v>
      </c>
      <c r="F364" s="2">
        <v>274.06150000000002</v>
      </c>
      <c r="G364" s="2">
        <v>151.36000000000001</v>
      </c>
      <c r="H364" s="2">
        <v>0</v>
      </c>
      <c r="I364" s="2">
        <v>149.91839999999999</v>
      </c>
      <c r="K364" s="61">
        <v>56.561244000000002</v>
      </c>
      <c r="L364" s="9">
        <f t="shared" si="5"/>
        <v>-119.65475600000001</v>
      </c>
    </row>
    <row r="365" spans="1:12" x14ac:dyDescent="0.3">
      <c r="A365" s="8">
        <v>44577.041666665791</v>
      </c>
      <c r="B365" s="9">
        <v>222.19999999999996</v>
      </c>
      <c r="C365" s="2">
        <v>771.16</v>
      </c>
      <c r="D365" s="2">
        <v>225</v>
      </c>
      <c r="E365" s="15">
        <v>289.55500000000001</v>
      </c>
      <c r="F365" s="2">
        <v>270.15350000000001</v>
      </c>
      <c r="G365" s="2">
        <v>151.19999999999999</v>
      </c>
      <c r="H365" s="2">
        <v>0</v>
      </c>
      <c r="I365" s="2">
        <v>148.82400000000001</v>
      </c>
      <c r="K365" s="61">
        <v>57.141719000000002</v>
      </c>
      <c r="L365" s="9">
        <f t="shared" si="5"/>
        <v>-165.05828099999997</v>
      </c>
    </row>
    <row r="366" spans="1:12" x14ac:dyDescent="0.3">
      <c r="A366" s="8">
        <v>44577.083333332455</v>
      </c>
      <c r="B366" s="9">
        <v>180.81100000000001</v>
      </c>
      <c r="C366" s="2">
        <v>764.2</v>
      </c>
      <c r="D366" s="2">
        <v>225</v>
      </c>
      <c r="E366" s="15">
        <v>285.04599999999999</v>
      </c>
      <c r="F366" s="2">
        <v>286.75900000000001</v>
      </c>
      <c r="G366" s="2">
        <v>151.328</v>
      </c>
      <c r="H366" s="2">
        <v>0</v>
      </c>
      <c r="I366" s="2">
        <v>147.5856</v>
      </c>
      <c r="K366" s="61">
        <v>56.405883000000003</v>
      </c>
      <c r="L366" s="9">
        <f t="shared" si="5"/>
        <v>-124.405117</v>
      </c>
    </row>
    <row r="367" spans="1:12" x14ac:dyDescent="0.3">
      <c r="A367" s="8">
        <v>44577.12499999912</v>
      </c>
      <c r="B367" s="9">
        <v>142.13300000000001</v>
      </c>
      <c r="C367" s="2">
        <v>761.17</v>
      </c>
      <c r="D367" s="2">
        <v>225</v>
      </c>
      <c r="E367" s="15">
        <v>284.97399999999999</v>
      </c>
      <c r="F367" s="2">
        <v>293.00450000000001</v>
      </c>
      <c r="G367" s="2">
        <v>151.36000000000001</v>
      </c>
      <c r="H367" s="2">
        <v>0</v>
      </c>
      <c r="I367" s="2">
        <v>147.09119999999999</v>
      </c>
      <c r="K367" s="61">
        <v>55.486593999999997</v>
      </c>
      <c r="L367" s="9">
        <f t="shared" si="5"/>
        <v>-86.646406000000013</v>
      </c>
    </row>
    <row r="368" spans="1:12" s="39" customFormat="1" x14ac:dyDescent="0.3">
      <c r="A368" s="38">
        <v>44577.166666665784</v>
      </c>
      <c r="B368" s="40">
        <v>56.370786000000003</v>
      </c>
      <c r="C368" s="39">
        <v>756.64</v>
      </c>
      <c r="D368" s="39">
        <v>225</v>
      </c>
      <c r="E368" s="41">
        <v>294.34300000000002</v>
      </c>
      <c r="F368" s="39">
        <v>291</v>
      </c>
      <c r="G368" s="39">
        <v>150.94399999999999</v>
      </c>
      <c r="H368" s="39">
        <v>0</v>
      </c>
      <c r="I368" s="39">
        <v>150.07679999999999</v>
      </c>
      <c r="K368" s="40">
        <v>56.370786000000003</v>
      </c>
      <c r="L368" s="9">
        <f t="shared" si="5"/>
        <v>0</v>
      </c>
    </row>
    <row r="369" spans="1:12" x14ac:dyDescent="0.3">
      <c r="A369" s="8">
        <v>44577.208333332448</v>
      </c>
      <c r="B369" s="9">
        <v>108.997</v>
      </c>
      <c r="C369" s="2">
        <v>757.57</v>
      </c>
      <c r="D369" s="2">
        <v>225</v>
      </c>
      <c r="E369" s="15">
        <v>282.72300000000001</v>
      </c>
      <c r="F369" s="2">
        <v>258.17349999999999</v>
      </c>
      <c r="G369" s="2">
        <v>151.136</v>
      </c>
      <c r="H369" s="2">
        <v>0</v>
      </c>
      <c r="I369" s="2">
        <v>149.68799999999999</v>
      </c>
      <c r="K369" s="61">
        <v>55.567625</v>
      </c>
      <c r="L369" s="9">
        <f t="shared" si="5"/>
        <v>-53.429375</v>
      </c>
    </row>
    <row r="370" spans="1:12" x14ac:dyDescent="0.3">
      <c r="A370" s="8">
        <v>44577.249999999112</v>
      </c>
      <c r="B370" s="9">
        <v>115.393</v>
      </c>
      <c r="C370" s="2">
        <v>762.73</v>
      </c>
      <c r="D370" s="2">
        <v>225</v>
      </c>
      <c r="E370" s="15">
        <v>293.55099999999999</v>
      </c>
      <c r="F370" s="2">
        <v>245.45650000000001</v>
      </c>
      <c r="G370" s="2">
        <v>151.488</v>
      </c>
      <c r="H370" s="2">
        <v>0</v>
      </c>
      <c r="I370" s="2">
        <v>149.7216</v>
      </c>
      <c r="K370" s="61">
        <v>56.065503999999997</v>
      </c>
      <c r="L370" s="9">
        <f t="shared" si="5"/>
        <v>-59.327496000000004</v>
      </c>
    </row>
    <row r="371" spans="1:12" x14ac:dyDescent="0.3">
      <c r="A371" s="8">
        <v>44577.291666665777</v>
      </c>
      <c r="B371" s="9">
        <v>180.35400000000001</v>
      </c>
      <c r="C371" s="2">
        <v>766.2</v>
      </c>
      <c r="D371" s="2">
        <v>225</v>
      </c>
      <c r="E371" s="15">
        <v>280.54500000000002</v>
      </c>
      <c r="F371" s="2">
        <v>218.86</v>
      </c>
      <c r="G371" s="2">
        <v>151.328</v>
      </c>
      <c r="H371" s="2">
        <v>0</v>
      </c>
      <c r="I371" s="2">
        <v>150.648</v>
      </c>
      <c r="K371" s="61">
        <v>57.607410999999999</v>
      </c>
      <c r="L371" s="9">
        <f t="shared" si="5"/>
        <v>-122.74658900000001</v>
      </c>
    </row>
    <row r="372" spans="1:12" s="45" customFormat="1" x14ac:dyDescent="0.3">
      <c r="A372" s="59">
        <v>44577.333333332441</v>
      </c>
      <c r="B372" s="46">
        <v>60.395299999999999</v>
      </c>
      <c r="C372" s="45">
        <v>784.73</v>
      </c>
      <c r="D372" s="45">
        <v>225</v>
      </c>
      <c r="E372" s="66">
        <v>292.76299999999998</v>
      </c>
      <c r="F372" s="45">
        <v>243.297</v>
      </c>
      <c r="G372" s="45">
        <v>151.488</v>
      </c>
      <c r="H372" s="45">
        <v>0</v>
      </c>
      <c r="I372" s="45">
        <v>150.3408</v>
      </c>
      <c r="K372" s="46">
        <v>60.395299999999999</v>
      </c>
      <c r="L372" s="9">
        <f t="shared" si="5"/>
        <v>0</v>
      </c>
    </row>
    <row r="373" spans="1:12" x14ac:dyDescent="0.3">
      <c r="A373" s="8">
        <v>44577.374999999105</v>
      </c>
      <c r="B373" s="9">
        <v>283.98</v>
      </c>
      <c r="C373" s="2">
        <v>792.41</v>
      </c>
      <c r="D373" s="2">
        <v>225</v>
      </c>
      <c r="E373" s="15">
        <v>279.34500000000003</v>
      </c>
      <c r="F373" s="2">
        <v>231.79599999999999</v>
      </c>
      <c r="G373" s="2">
        <v>151.61600000000001</v>
      </c>
      <c r="H373" s="2">
        <v>0</v>
      </c>
      <c r="I373" s="2">
        <v>150.00960000000001</v>
      </c>
      <c r="K373" s="61">
        <v>61.825386999999999</v>
      </c>
      <c r="L373" s="9">
        <f t="shared" si="5"/>
        <v>-222.15461300000001</v>
      </c>
    </row>
    <row r="374" spans="1:12" x14ac:dyDescent="0.3">
      <c r="A374" s="8">
        <v>44577.416666665769</v>
      </c>
      <c r="B374" s="9">
        <v>276.00199999999995</v>
      </c>
      <c r="C374" s="2">
        <v>813.41</v>
      </c>
      <c r="D374" s="2">
        <v>225</v>
      </c>
      <c r="E374" s="15">
        <v>294.24900000000002</v>
      </c>
      <c r="F374" s="2">
        <v>242.81700000000001</v>
      </c>
      <c r="G374" s="2">
        <v>151.328</v>
      </c>
      <c r="H374" s="2">
        <v>0</v>
      </c>
      <c r="I374" s="2">
        <v>150.4512</v>
      </c>
      <c r="K374" s="61">
        <v>57.774172</v>
      </c>
      <c r="L374" s="9">
        <f t="shared" si="5"/>
        <v>-218.22782799999996</v>
      </c>
    </row>
    <row r="375" spans="1:12" x14ac:dyDescent="0.3">
      <c r="A375" s="8">
        <v>44577.458333332434</v>
      </c>
      <c r="B375" s="9">
        <v>289.58</v>
      </c>
      <c r="C375" s="2">
        <v>824.56</v>
      </c>
      <c r="D375" s="2">
        <v>225</v>
      </c>
      <c r="E375" s="15">
        <v>275.07600000000002</v>
      </c>
      <c r="F375" s="2">
        <v>219.6215</v>
      </c>
      <c r="G375" s="2">
        <v>151.45599999999999</v>
      </c>
      <c r="H375" s="2">
        <v>0</v>
      </c>
      <c r="I375" s="2">
        <v>150.61439999999999</v>
      </c>
      <c r="K375" s="61">
        <v>58.388857999999999</v>
      </c>
      <c r="L375" s="9">
        <f t="shared" si="5"/>
        <v>-231.19114199999999</v>
      </c>
    </row>
    <row r="376" spans="1:12" x14ac:dyDescent="0.3">
      <c r="A376" s="8">
        <v>44577.499999999098</v>
      </c>
      <c r="B376" s="9">
        <v>215.477</v>
      </c>
      <c r="C376" s="2">
        <v>819.98</v>
      </c>
      <c r="D376" s="2">
        <v>225</v>
      </c>
      <c r="E376" s="15">
        <v>261.68700000000001</v>
      </c>
      <c r="F376" s="2">
        <v>200.958</v>
      </c>
      <c r="G376" s="2">
        <v>151.96799999999999</v>
      </c>
      <c r="H376" s="2">
        <v>0</v>
      </c>
      <c r="I376" s="2">
        <v>147.75839999999999</v>
      </c>
      <c r="K376" s="61">
        <v>53.663643</v>
      </c>
      <c r="L376" s="9">
        <f t="shared" si="5"/>
        <v>-161.813357</v>
      </c>
    </row>
    <row r="377" spans="1:12" x14ac:dyDescent="0.3">
      <c r="A377" s="8">
        <v>44577.541666665762</v>
      </c>
      <c r="B377" s="9">
        <v>359.09100000000001</v>
      </c>
      <c r="C377" s="2">
        <v>811.51</v>
      </c>
      <c r="D377" s="2">
        <v>225</v>
      </c>
      <c r="E377" s="15">
        <v>281.79899999999998</v>
      </c>
      <c r="F377" s="2">
        <v>188.077</v>
      </c>
      <c r="G377" s="2">
        <v>151.52000000000001</v>
      </c>
      <c r="H377" s="2">
        <v>0</v>
      </c>
      <c r="I377" s="2">
        <v>150.58080000000001</v>
      </c>
      <c r="K377" s="61">
        <v>50.925125000000001</v>
      </c>
      <c r="L377" s="9">
        <f t="shared" si="5"/>
        <v>-308.16587500000003</v>
      </c>
    </row>
    <row r="378" spans="1:12" x14ac:dyDescent="0.3">
      <c r="A378" s="8">
        <v>44577.583333332426</v>
      </c>
      <c r="B378" s="9">
        <v>57.579999999999991</v>
      </c>
      <c r="C378" s="2">
        <v>801.75</v>
      </c>
      <c r="D378" s="2">
        <v>225</v>
      </c>
      <c r="E378" s="15">
        <v>279.14499999999998</v>
      </c>
      <c r="F378" s="2">
        <v>223.49950000000001</v>
      </c>
      <c r="G378" s="2">
        <v>152.63999999999999</v>
      </c>
      <c r="H378" s="2">
        <v>0</v>
      </c>
      <c r="I378" s="2">
        <v>149.08320000000001</v>
      </c>
      <c r="K378" s="61">
        <v>50.683366999999997</v>
      </c>
      <c r="L378" s="9">
        <f t="shared" si="5"/>
        <v>-6.8966329999999942</v>
      </c>
    </row>
    <row r="379" spans="1:12" s="39" customFormat="1" x14ac:dyDescent="0.3">
      <c r="A379" s="38">
        <v>44577.624999999091</v>
      </c>
      <c r="B379" s="40">
        <v>48.983423000000002</v>
      </c>
      <c r="C379" s="39">
        <v>796.39</v>
      </c>
      <c r="D379" s="39">
        <v>225</v>
      </c>
      <c r="E379" s="41">
        <v>281.64600000000002</v>
      </c>
      <c r="F379" s="39">
        <v>241.84200000000001</v>
      </c>
      <c r="G379" s="39">
        <v>152.44800000000001</v>
      </c>
      <c r="H379" s="39">
        <v>0</v>
      </c>
      <c r="I379" s="39">
        <v>145.0224</v>
      </c>
      <c r="K379" s="40">
        <v>48.983423000000002</v>
      </c>
      <c r="L379" s="9">
        <f t="shared" si="5"/>
        <v>0</v>
      </c>
    </row>
    <row r="380" spans="1:12" x14ac:dyDescent="0.3">
      <c r="A380" s="8">
        <v>44577.666666665755</v>
      </c>
      <c r="B380" s="9">
        <v>227.34799999999998</v>
      </c>
      <c r="C380" s="2">
        <v>815.4</v>
      </c>
      <c r="D380" s="2">
        <v>225</v>
      </c>
      <c r="E380" s="15">
        <v>266.26100000000002</v>
      </c>
      <c r="F380" s="2">
        <v>229.66149999999999</v>
      </c>
      <c r="G380" s="2">
        <v>157.08799999999999</v>
      </c>
      <c r="H380" s="2">
        <v>0</v>
      </c>
      <c r="I380" s="2">
        <v>147.12960000000001</v>
      </c>
      <c r="K380" s="61">
        <v>49.789307000000001</v>
      </c>
      <c r="L380" s="9">
        <f t="shared" si="5"/>
        <v>-177.55869299999998</v>
      </c>
    </row>
    <row r="381" spans="1:12" x14ac:dyDescent="0.3">
      <c r="A381" s="8">
        <v>44577.708333332419</v>
      </c>
      <c r="B381" s="9">
        <v>244.37899999999996</v>
      </c>
      <c r="C381" s="2">
        <v>836.14</v>
      </c>
      <c r="D381" s="2">
        <v>225</v>
      </c>
      <c r="E381" s="15">
        <v>285.11900000000003</v>
      </c>
      <c r="F381" s="2">
        <v>232.6045</v>
      </c>
      <c r="G381" s="2">
        <v>158.304</v>
      </c>
      <c r="H381" s="2">
        <v>0</v>
      </c>
      <c r="I381" s="2">
        <v>147.69120000000001</v>
      </c>
      <c r="K381" s="61">
        <v>53.442855000000002</v>
      </c>
      <c r="L381" s="9">
        <f t="shared" si="5"/>
        <v>-190.93614499999995</v>
      </c>
    </row>
    <row r="382" spans="1:12" x14ac:dyDescent="0.3">
      <c r="A382" s="8">
        <v>44577.749999999083</v>
      </c>
      <c r="B382" s="9">
        <v>136.07400000000001</v>
      </c>
      <c r="C382" s="2">
        <v>869.73</v>
      </c>
      <c r="D382" s="2">
        <v>225</v>
      </c>
      <c r="E382" s="15">
        <v>277.74900000000002</v>
      </c>
      <c r="F382" s="2">
        <v>229.89750000000001</v>
      </c>
      <c r="G382" s="2">
        <v>157.56800000000001</v>
      </c>
      <c r="H382" s="2">
        <v>0</v>
      </c>
      <c r="I382" s="2">
        <v>149.71680000000001</v>
      </c>
      <c r="K382" s="61">
        <v>64.445710000000005</v>
      </c>
      <c r="L382" s="9">
        <f t="shared" si="5"/>
        <v>-71.628290000000007</v>
      </c>
    </row>
    <row r="383" spans="1:12" x14ac:dyDescent="0.3">
      <c r="A383" s="8">
        <v>44577.791666665747</v>
      </c>
      <c r="B383" s="9">
        <v>104.42900000000002</v>
      </c>
      <c r="C383" s="2">
        <v>885.61</v>
      </c>
      <c r="D383" s="2">
        <v>225</v>
      </c>
      <c r="E383" s="15">
        <v>293.02600000000001</v>
      </c>
      <c r="F383" s="2">
        <v>193.988</v>
      </c>
      <c r="G383" s="2">
        <v>151.328</v>
      </c>
      <c r="H383" s="2">
        <v>0</v>
      </c>
      <c r="I383" s="2">
        <v>144.20160000000001</v>
      </c>
      <c r="K383" s="61">
        <v>60.278458000000001</v>
      </c>
      <c r="L383" s="9">
        <f t="shared" si="5"/>
        <v>-44.150542000000016</v>
      </c>
    </row>
    <row r="384" spans="1:12" x14ac:dyDescent="0.3">
      <c r="A384" s="8">
        <v>44577.833333332412</v>
      </c>
      <c r="B384" s="9">
        <v>90.137</v>
      </c>
      <c r="C384" s="2">
        <v>848</v>
      </c>
      <c r="D384" s="2">
        <v>225</v>
      </c>
      <c r="E384" s="15">
        <v>270.01400000000001</v>
      </c>
      <c r="F384" s="2">
        <v>186.66249999999999</v>
      </c>
      <c r="G384" s="2">
        <v>150.72</v>
      </c>
      <c r="H384" s="2">
        <v>2.6976</v>
      </c>
      <c r="I384" s="2">
        <v>148.45920000000001</v>
      </c>
      <c r="K384" s="61">
        <v>55.674393999999999</v>
      </c>
      <c r="L384" s="9">
        <f t="shared" si="5"/>
        <v>-34.462606000000001</v>
      </c>
    </row>
    <row r="385" spans="1:12" x14ac:dyDescent="0.3">
      <c r="A385" s="8">
        <v>44577.874999999076</v>
      </c>
      <c r="B385" s="9">
        <v>74.925712703186278</v>
      </c>
      <c r="C385" s="2">
        <v>812.54</v>
      </c>
      <c r="D385" s="2">
        <v>225</v>
      </c>
      <c r="E385" s="15">
        <v>263.38200000000001</v>
      </c>
      <c r="F385" s="2">
        <v>186.22550000000001</v>
      </c>
      <c r="G385" s="2">
        <v>151.04</v>
      </c>
      <c r="H385" s="2">
        <v>5.1756000000000002</v>
      </c>
      <c r="I385" s="2">
        <v>148.8912</v>
      </c>
      <c r="K385" s="61">
        <v>52.400922000000001</v>
      </c>
      <c r="L385" s="9">
        <f t="shared" si="5"/>
        <v>-22.524790703186277</v>
      </c>
    </row>
    <row r="386" spans="1:12" x14ac:dyDescent="0.3">
      <c r="A386" s="8">
        <v>44577.91666666574</v>
      </c>
      <c r="B386" s="9">
        <v>64.936999999999998</v>
      </c>
      <c r="C386" s="2">
        <v>818.33</v>
      </c>
      <c r="D386" s="2">
        <v>225</v>
      </c>
      <c r="E386" s="15">
        <v>238.17</v>
      </c>
      <c r="F386" s="2">
        <v>187.12100000000001</v>
      </c>
      <c r="G386" s="2">
        <v>151.71199999999999</v>
      </c>
      <c r="H386" s="2">
        <v>6.3840000000000003</v>
      </c>
      <c r="I386" s="2">
        <v>147.73920000000001</v>
      </c>
      <c r="K386" s="61">
        <v>51.685195</v>
      </c>
      <c r="L386" s="9">
        <f t="shared" si="5"/>
        <v>-13.251804999999997</v>
      </c>
    </row>
    <row r="387" spans="1:12" x14ac:dyDescent="0.3">
      <c r="A387" s="8">
        <v>44577.958333332404</v>
      </c>
      <c r="B387" s="9">
        <v>60.386999999999993</v>
      </c>
      <c r="C387" s="2">
        <v>836.12</v>
      </c>
      <c r="D387" s="2">
        <v>225</v>
      </c>
      <c r="E387" s="15">
        <v>205.73400000000001</v>
      </c>
      <c r="F387" s="2">
        <v>186.20699999999999</v>
      </c>
      <c r="G387" s="2">
        <v>151.19999999999999</v>
      </c>
      <c r="H387" s="2">
        <v>9.9852000000000007</v>
      </c>
      <c r="I387" s="2">
        <v>147.77760000000001</v>
      </c>
      <c r="K387" s="61">
        <v>49.242618</v>
      </c>
      <c r="L387" s="9">
        <f t="shared" si="5"/>
        <v>-11.144381999999993</v>
      </c>
    </row>
    <row r="388" spans="1:12" x14ac:dyDescent="0.3">
      <c r="A388" s="8">
        <v>44577.999999999069</v>
      </c>
      <c r="B388" s="9">
        <v>45.744</v>
      </c>
      <c r="C388" s="2">
        <v>813.23</v>
      </c>
      <c r="D388" s="2">
        <v>225</v>
      </c>
      <c r="E388" s="15">
        <v>218.09200000000001</v>
      </c>
      <c r="F388" s="2">
        <v>186.22749999999999</v>
      </c>
      <c r="G388" s="2">
        <v>150.624</v>
      </c>
      <c r="H388" s="2">
        <v>12.932399999999999</v>
      </c>
      <c r="I388" s="2">
        <v>148.55520000000001</v>
      </c>
      <c r="K388" s="61">
        <v>42.764235999999997</v>
      </c>
      <c r="L388" s="9">
        <f t="shared" si="5"/>
        <v>-2.979764000000003</v>
      </c>
    </row>
    <row r="389" spans="1:12" x14ac:dyDescent="0.3">
      <c r="A389" s="8">
        <v>44578.041666665733</v>
      </c>
      <c r="B389" s="9">
        <v>39.993000000000002</v>
      </c>
      <c r="C389" s="2">
        <v>808.76</v>
      </c>
      <c r="D389" s="2">
        <v>225</v>
      </c>
      <c r="E389" s="15">
        <v>223.09200000000001</v>
      </c>
      <c r="F389" s="2">
        <v>192.45699999999999</v>
      </c>
      <c r="G389" s="2">
        <v>150.33600000000001</v>
      </c>
      <c r="H389" s="2">
        <v>18.12</v>
      </c>
      <c r="I389" s="2">
        <v>141.5712</v>
      </c>
      <c r="K389" s="61">
        <v>43.42163</v>
      </c>
      <c r="L389" s="9">
        <f t="shared" si="5"/>
        <v>3.4286299999999983</v>
      </c>
    </row>
    <row r="390" spans="1:12" x14ac:dyDescent="0.3">
      <c r="A390" s="8">
        <v>44578.083333332397</v>
      </c>
      <c r="B390" s="9">
        <v>42.918999999999997</v>
      </c>
      <c r="C390" s="2">
        <v>819.32</v>
      </c>
      <c r="D390" s="2">
        <v>225</v>
      </c>
      <c r="E390" s="15">
        <v>228.649</v>
      </c>
      <c r="F390" s="2">
        <v>186.46449999999999</v>
      </c>
      <c r="G390" s="2">
        <v>151.52000000000001</v>
      </c>
      <c r="H390" s="2">
        <v>21.1416</v>
      </c>
      <c r="I390" s="2">
        <v>149.38079999999999</v>
      </c>
      <c r="K390" s="61">
        <v>42.559424</v>
      </c>
      <c r="L390" s="9">
        <f t="shared" ref="L390:L453" si="6">K390-B390</f>
        <v>-0.35957599999999701</v>
      </c>
    </row>
    <row r="391" spans="1:12" x14ac:dyDescent="0.3">
      <c r="A391" s="8">
        <v>44578.124999999061</v>
      </c>
      <c r="B391" s="9">
        <v>42.646000000000001</v>
      </c>
      <c r="C391" s="2">
        <v>810.04</v>
      </c>
      <c r="D391" s="2">
        <v>225</v>
      </c>
      <c r="E391" s="15">
        <v>221.041</v>
      </c>
      <c r="F391" s="2">
        <v>185.869</v>
      </c>
      <c r="G391" s="2">
        <v>150.464</v>
      </c>
      <c r="H391" s="2">
        <v>21.972000000000001</v>
      </c>
      <c r="I391" s="2">
        <v>147.864</v>
      </c>
      <c r="K391" s="61">
        <v>38.444654</v>
      </c>
      <c r="L391" s="9">
        <f t="shared" si="6"/>
        <v>-4.2013460000000009</v>
      </c>
    </row>
    <row r="392" spans="1:12" x14ac:dyDescent="0.3">
      <c r="A392" s="8">
        <v>44578.166666665726</v>
      </c>
      <c r="B392" s="9">
        <v>38.363999999999997</v>
      </c>
      <c r="C392" s="2">
        <v>772.45</v>
      </c>
      <c r="D392" s="2">
        <v>225</v>
      </c>
      <c r="E392" s="15">
        <v>191.93</v>
      </c>
      <c r="F392" s="2">
        <v>190.43799999999999</v>
      </c>
      <c r="G392" s="2">
        <v>155.19999999999999</v>
      </c>
      <c r="H392" s="2">
        <v>21.579599999999999</v>
      </c>
      <c r="I392" s="2">
        <v>149.7216</v>
      </c>
      <c r="K392" s="61">
        <v>39.698250999999999</v>
      </c>
      <c r="L392" s="9">
        <f t="shared" si="6"/>
        <v>1.3342510000000019</v>
      </c>
    </row>
    <row r="393" spans="1:12" x14ac:dyDescent="0.3">
      <c r="A393" s="8">
        <v>44578.20833333239</v>
      </c>
      <c r="B393" s="9">
        <v>45.604833207242656</v>
      </c>
      <c r="C393" s="2">
        <v>767.93</v>
      </c>
      <c r="D393" s="2">
        <v>225</v>
      </c>
      <c r="E393" s="15">
        <v>188.376</v>
      </c>
      <c r="F393" s="2">
        <v>186.38550000000001</v>
      </c>
      <c r="G393" s="2">
        <v>151.392</v>
      </c>
      <c r="H393" s="2">
        <v>21.715199999999999</v>
      </c>
      <c r="I393" s="2">
        <v>150.48480000000001</v>
      </c>
      <c r="K393" s="61">
        <v>42.899155</v>
      </c>
      <c r="L393" s="9">
        <f t="shared" si="6"/>
        <v>-2.7056782072426557</v>
      </c>
    </row>
    <row r="394" spans="1:12" x14ac:dyDescent="0.3">
      <c r="A394" s="8">
        <v>44578.249999999054</v>
      </c>
      <c r="B394" s="9">
        <v>69.813000000000002</v>
      </c>
      <c r="C394" s="2">
        <v>782.08</v>
      </c>
      <c r="D394" s="2">
        <v>225</v>
      </c>
      <c r="E394" s="15">
        <v>186.39699999999999</v>
      </c>
      <c r="F394" s="2">
        <v>188.26499999999999</v>
      </c>
      <c r="G394" s="2">
        <v>152.928</v>
      </c>
      <c r="H394" s="2">
        <v>29.938800000000001</v>
      </c>
      <c r="I394" s="2">
        <v>148.65600000000001</v>
      </c>
      <c r="K394" s="61">
        <v>43.769852</v>
      </c>
      <c r="L394" s="9">
        <f t="shared" si="6"/>
        <v>-26.043148000000002</v>
      </c>
    </row>
    <row r="395" spans="1:12" x14ac:dyDescent="0.3">
      <c r="A395" s="8">
        <v>44578.291666665718</v>
      </c>
      <c r="B395" s="9">
        <v>53.8</v>
      </c>
      <c r="C395" s="2">
        <v>807.62</v>
      </c>
      <c r="D395" s="2">
        <v>225</v>
      </c>
      <c r="E395" s="15">
        <v>214.16</v>
      </c>
      <c r="F395" s="2">
        <v>186.08850000000001</v>
      </c>
      <c r="G395" s="2">
        <v>150.52799999999999</v>
      </c>
      <c r="H395" s="2">
        <v>37.999200000000002</v>
      </c>
      <c r="I395" s="2">
        <v>147.9984</v>
      </c>
      <c r="K395" s="61">
        <v>47.542257999999997</v>
      </c>
      <c r="L395" s="9">
        <f t="shared" si="6"/>
        <v>-6.2577420000000004</v>
      </c>
    </row>
    <row r="396" spans="1:12" x14ac:dyDescent="0.3">
      <c r="A396" s="8">
        <v>44578.333333332383</v>
      </c>
      <c r="B396" s="9">
        <v>61.461999999999996</v>
      </c>
      <c r="C396" s="2">
        <v>838.67</v>
      </c>
      <c r="D396" s="2">
        <v>225</v>
      </c>
      <c r="E396" s="15">
        <v>250.18199999999999</v>
      </c>
      <c r="F396" s="2">
        <v>192.07749999999999</v>
      </c>
      <c r="G396" s="2">
        <v>156.80000000000001</v>
      </c>
      <c r="H396" s="2">
        <v>45.943199999999997</v>
      </c>
      <c r="I396" s="2">
        <v>149.76</v>
      </c>
      <c r="K396" s="61">
        <v>54.166719000000001</v>
      </c>
      <c r="L396" s="9">
        <f t="shared" si="6"/>
        <v>-7.2952809999999957</v>
      </c>
    </row>
    <row r="397" spans="1:12" x14ac:dyDescent="0.3">
      <c r="A397" s="8">
        <v>44578.374999999047</v>
      </c>
      <c r="B397" s="9">
        <v>61.240000000000009</v>
      </c>
      <c r="C397" s="2">
        <v>857.3</v>
      </c>
      <c r="D397" s="2">
        <v>225</v>
      </c>
      <c r="E397" s="15">
        <v>286.04599999999999</v>
      </c>
      <c r="F397" s="2">
        <v>189.24549999999999</v>
      </c>
      <c r="G397" s="2">
        <v>151.904</v>
      </c>
      <c r="H397" s="2">
        <v>49.762799999999999</v>
      </c>
      <c r="I397" s="2">
        <v>149.64959999999999</v>
      </c>
      <c r="K397" s="61">
        <v>54.281135999999996</v>
      </c>
      <c r="L397" s="9">
        <f t="shared" si="6"/>
        <v>-6.9588640000000126</v>
      </c>
    </row>
    <row r="398" spans="1:12" x14ac:dyDescent="0.3">
      <c r="A398" s="8">
        <v>44578.416666665711</v>
      </c>
      <c r="B398" s="9">
        <v>55.946240371531687</v>
      </c>
      <c r="C398" s="2">
        <v>881.22</v>
      </c>
      <c r="D398" s="2">
        <v>225</v>
      </c>
      <c r="E398" s="15">
        <v>281.75299999999999</v>
      </c>
      <c r="F398" s="2">
        <v>187.20750000000001</v>
      </c>
      <c r="G398" s="2">
        <v>151.04</v>
      </c>
      <c r="H398" s="2">
        <v>54.147599999999997</v>
      </c>
      <c r="I398" s="2">
        <v>149.61600000000001</v>
      </c>
      <c r="K398" s="61">
        <v>53.523091000000001</v>
      </c>
      <c r="L398" s="9">
        <f t="shared" si="6"/>
        <v>-2.4231493715316859</v>
      </c>
    </row>
    <row r="399" spans="1:12" x14ac:dyDescent="0.3">
      <c r="A399" s="8">
        <v>44578.458333332375</v>
      </c>
      <c r="B399" s="9">
        <v>62.069999999999993</v>
      </c>
      <c r="C399" s="2">
        <v>895.56</v>
      </c>
      <c r="D399" s="2">
        <v>225</v>
      </c>
      <c r="E399" s="15">
        <v>293.28899999999999</v>
      </c>
      <c r="F399" s="2">
        <v>191.46850000000001</v>
      </c>
      <c r="G399" s="2">
        <v>152.57599999999999</v>
      </c>
      <c r="H399" s="2">
        <v>53.94</v>
      </c>
      <c r="I399" s="2">
        <v>149.76</v>
      </c>
      <c r="K399" s="61">
        <v>52.898054999999999</v>
      </c>
      <c r="L399" s="9">
        <f t="shared" si="6"/>
        <v>-9.1719449999999938</v>
      </c>
    </row>
    <row r="400" spans="1:12" x14ac:dyDescent="0.3">
      <c r="A400" s="8">
        <v>44578.49999999904</v>
      </c>
      <c r="B400" s="9">
        <v>61.339999999999989</v>
      </c>
      <c r="C400" s="2">
        <v>907.53</v>
      </c>
      <c r="D400" s="2">
        <v>225</v>
      </c>
      <c r="E400" s="15">
        <v>285.56200000000001</v>
      </c>
      <c r="F400" s="2">
        <v>245.11</v>
      </c>
      <c r="G400" s="2">
        <v>171.232</v>
      </c>
      <c r="H400" s="2">
        <v>53.979599999999998</v>
      </c>
      <c r="I400" s="2">
        <v>149.61600000000001</v>
      </c>
      <c r="K400" s="61">
        <v>52.305064999999999</v>
      </c>
      <c r="L400" s="9">
        <f t="shared" si="6"/>
        <v>-9.0349349999999902</v>
      </c>
    </row>
    <row r="401" spans="1:12" x14ac:dyDescent="0.3">
      <c r="A401" s="8">
        <v>44578.541666665704</v>
      </c>
      <c r="B401" s="9">
        <v>58.27</v>
      </c>
      <c r="C401" s="2">
        <v>908.71</v>
      </c>
      <c r="D401" s="2">
        <v>225</v>
      </c>
      <c r="E401" s="15">
        <v>293.38400000000001</v>
      </c>
      <c r="F401" s="2">
        <v>287.84949999999998</v>
      </c>
      <c r="G401" s="2">
        <v>181.792</v>
      </c>
      <c r="H401" s="2">
        <v>53.133600000000001</v>
      </c>
      <c r="I401" s="2">
        <v>149.77440000000001</v>
      </c>
      <c r="K401" s="61">
        <v>48.614440999999999</v>
      </c>
      <c r="L401" s="9">
        <f t="shared" si="6"/>
        <v>-9.6555590000000038</v>
      </c>
    </row>
    <row r="402" spans="1:12" x14ac:dyDescent="0.3">
      <c r="A402" s="8">
        <v>44578.583333332368</v>
      </c>
      <c r="B402" s="9">
        <v>57.129999999999995</v>
      </c>
      <c r="C402" s="2">
        <v>905.91</v>
      </c>
      <c r="D402" s="2">
        <v>225</v>
      </c>
      <c r="E402" s="15">
        <v>284.68</v>
      </c>
      <c r="F402" s="2">
        <v>321.0385</v>
      </c>
      <c r="G402" s="2">
        <v>192.54400000000001</v>
      </c>
      <c r="H402" s="2">
        <v>57.105600000000003</v>
      </c>
      <c r="I402" s="2">
        <v>149.52000000000001</v>
      </c>
      <c r="K402" s="61">
        <v>47.008600000000001</v>
      </c>
      <c r="L402" s="9">
        <f t="shared" si="6"/>
        <v>-10.121399999999994</v>
      </c>
    </row>
    <row r="403" spans="1:12" x14ac:dyDescent="0.3">
      <c r="A403" s="8">
        <v>44578.624999999032</v>
      </c>
      <c r="B403" s="9">
        <v>55.810000000000009</v>
      </c>
      <c r="C403" s="2">
        <v>899.26</v>
      </c>
      <c r="D403" s="2">
        <v>225</v>
      </c>
      <c r="E403" s="15">
        <v>293.70499999999998</v>
      </c>
      <c r="F403" s="2">
        <v>299.125</v>
      </c>
      <c r="G403" s="2">
        <v>184.06399999999999</v>
      </c>
      <c r="H403" s="2">
        <v>70.0488</v>
      </c>
      <c r="I403" s="2">
        <v>149.70240000000001</v>
      </c>
      <c r="K403" s="61">
        <v>45.944889000000003</v>
      </c>
      <c r="L403" s="9">
        <f t="shared" si="6"/>
        <v>-9.865111000000006</v>
      </c>
    </row>
    <row r="404" spans="1:12" x14ac:dyDescent="0.3">
      <c r="A404" s="8">
        <v>44578.666666665697</v>
      </c>
      <c r="B404" s="9">
        <v>59.050000000000004</v>
      </c>
      <c r="C404" s="2">
        <v>894.45</v>
      </c>
      <c r="D404" s="2">
        <v>225</v>
      </c>
      <c r="E404" s="15">
        <v>294.92599999999999</v>
      </c>
      <c r="F404" s="2">
        <v>318.423</v>
      </c>
      <c r="G404" s="2">
        <v>184.48</v>
      </c>
      <c r="H404" s="2">
        <v>76.745999999999995</v>
      </c>
      <c r="I404" s="2">
        <v>147.9504</v>
      </c>
      <c r="K404" s="61">
        <v>48.428922</v>
      </c>
      <c r="L404" s="9">
        <f t="shared" si="6"/>
        <v>-10.621078000000004</v>
      </c>
    </row>
    <row r="405" spans="1:12" x14ac:dyDescent="0.3">
      <c r="A405" s="8">
        <v>44578.708333332361</v>
      </c>
      <c r="B405" s="9">
        <v>64.260000000000005</v>
      </c>
      <c r="C405" s="2">
        <v>895.14</v>
      </c>
      <c r="D405" s="2">
        <v>225</v>
      </c>
      <c r="E405" s="15">
        <v>293.88900000000001</v>
      </c>
      <c r="F405" s="2">
        <v>369.68650000000002</v>
      </c>
      <c r="G405" s="2">
        <v>176.12799999999999</v>
      </c>
      <c r="H405" s="2">
        <v>80.328000000000003</v>
      </c>
      <c r="I405" s="2">
        <v>146.77440000000001</v>
      </c>
      <c r="K405" s="61">
        <v>52.015295000000002</v>
      </c>
      <c r="L405" s="9">
        <f t="shared" si="6"/>
        <v>-12.244705000000003</v>
      </c>
    </row>
    <row r="406" spans="1:12" s="39" customFormat="1" x14ac:dyDescent="0.3">
      <c r="A406" s="38">
        <v>44578.749999999025</v>
      </c>
      <c r="B406" s="40">
        <v>62.648195999999999</v>
      </c>
      <c r="C406" s="39">
        <v>906.92</v>
      </c>
      <c r="D406" s="39">
        <v>225</v>
      </c>
      <c r="E406" s="41">
        <v>294.262</v>
      </c>
      <c r="F406" s="39">
        <v>388.04250000000002</v>
      </c>
      <c r="G406" s="39">
        <v>177.34399999999999</v>
      </c>
      <c r="H406" s="39">
        <v>97.656000000000006</v>
      </c>
      <c r="I406" s="39">
        <v>149.11680000000001</v>
      </c>
      <c r="K406" s="40">
        <v>62.648195999999999</v>
      </c>
      <c r="L406" s="9">
        <f t="shared" si="6"/>
        <v>0</v>
      </c>
    </row>
    <row r="407" spans="1:12" s="39" customFormat="1" x14ac:dyDescent="0.3">
      <c r="A407" s="38">
        <v>44578.791666665689</v>
      </c>
      <c r="B407" s="40">
        <v>61.137101999999999</v>
      </c>
      <c r="C407" s="39">
        <v>916.54</v>
      </c>
      <c r="D407" s="39">
        <v>225</v>
      </c>
      <c r="E407" s="41">
        <v>294.69</v>
      </c>
      <c r="F407" s="39">
        <v>389.2475</v>
      </c>
      <c r="G407" s="39">
        <v>176.89599999999999</v>
      </c>
      <c r="H407" s="39">
        <v>105.9984</v>
      </c>
      <c r="I407" s="39">
        <v>150.1344</v>
      </c>
      <c r="K407" s="40">
        <v>61.137101999999999</v>
      </c>
      <c r="L407" s="9">
        <f t="shared" si="6"/>
        <v>0</v>
      </c>
    </row>
    <row r="408" spans="1:12" s="39" customFormat="1" x14ac:dyDescent="0.3">
      <c r="A408" s="38">
        <v>44578.833333332354</v>
      </c>
      <c r="B408" s="40">
        <v>58.433515999999997</v>
      </c>
      <c r="C408" s="39">
        <v>901.2</v>
      </c>
      <c r="D408" s="39">
        <v>225</v>
      </c>
      <c r="E408" s="41">
        <v>293.97300000000001</v>
      </c>
      <c r="F408" s="39">
        <v>389.36</v>
      </c>
      <c r="G408" s="39">
        <v>178.75200000000001</v>
      </c>
      <c r="H408" s="39">
        <v>123.3108</v>
      </c>
      <c r="I408" s="39">
        <v>149.7072</v>
      </c>
      <c r="K408" s="40">
        <v>58.433515999999997</v>
      </c>
      <c r="L408" s="9">
        <f t="shared" si="6"/>
        <v>0</v>
      </c>
    </row>
    <row r="409" spans="1:12" s="39" customFormat="1" x14ac:dyDescent="0.3">
      <c r="A409" s="38">
        <v>44578.874999999018</v>
      </c>
      <c r="B409" s="40">
        <v>56.634096</v>
      </c>
      <c r="C409" s="39">
        <v>888.06</v>
      </c>
      <c r="D409" s="39">
        <v>225</v>
      </c>
      <c r="E409" s="41">
        <v>293.02999999999997</v>
      </c>
      <c r="F409" s="39">
        <v>375.93799999999999</v>
      </c>
      <c r="G409" s="39">
        <v>170.49600000000001</v>
      </c>
      <c r="H409" s="39">
        <v>136.05000000000001</v>
      </c>
      <c r="I409" s="39">
        <v>144.97919999999999</v>
      </c>
      <c r="K409" s="40">
        <v>56.634096</v>
      </c>
      <c r="L409" s="9">
        <f t="shared" si="6"/>
        <v>0</v>
      </c>
    </row>
    <row r="410" spans="1:12" s="39" customFormat="1" x14ac:dyDescent="0.3">
      <c r="A410" s="38">
        <v>44578.916666665682</v>
      </c>
      <c r="B410" s="40">
        <v>56.965055</v>
      </c>
      <c r="C410" s="39">
        <v>865.78</v>
      </c>
      <c r="D410" s="39">
        <v>225</v>
      </c>
      <c r="E410" s="41">
        <v>282.32</v>
      </c>
      <c r="F410" s="39">
        <v>338.46100000000001</v>
      </c>
      <c r="G410" s="39">
        <v>158.208</v>
      </c>
      <c r="H410" s="39">
        <v>121.0656</v>
      </c>
      <c r="I410" s="39">
        <v>112.88639999999999</v>
      </c>
      <c r="K410" s="40">
        <v>56.965055</v>
      </c>
      <c r="L410" s="9">
        <f t="shared" si="6"/>
        <v>0</v>
      </c>
    </row>
    <row r="411" spans="1:12" x14ac:dyDescent="0.3">
      <c r="A411" s="8">
        <v>44578.958333332346</v>
      </c>
      <c r="B411" s="9">
        <v>60.35</v>
      </c>
      <c r="C411" s="2">
        <v>838.57</v>
      </c>
      <c r="D411" s="2">
        <v>225</v>
      </c>
      <c r="E411" s="15">
        <v>279.17399999999998</v>
      </c>
      <c r="F411" s="2">
        <v>297.94200000000001</v>
      </c>
      <c r="G411" s="2">
        <v>152.32</v>
      </c>
      <c r="H411" s="2">
        <v>99.3108</v>
      </c>
      <c r="I411" s="2">
        <v>78.566400000000002</v>
      </c>
      <c r="K411" s="61">
        <v>55.414146000000002</v>
      </c>
      <c r="L411" s="9">
        <f t="shared" si="6"/>
        <v>-4.9358539999999991</v>
      </c>
    </row>
    <row r="412" spans="1:12" x14ac:dyDescent="0.3">
      <c r="A412" s="8">
        <v>44578.99999999901</v>
      </c>
      <c r="B412" s="9">
        <v>58.6</v>
      </c>
      <c r="C412" s="2">
        <v>809.74</v>
      </c>
      <c r="D412" s="2">
        <v>225</v>
      </c>
      <c r="E412" s="15">
        <v>277.14400000000001</v>
      </c>
      <c r="F412" s="2">
        <v>257.71550000000002</v>
      </c>
      <c r="G412" s="2">
        <v>151.16800000000001</v>
      </c>
      <c r="H412" s="2">
        <v>80.632800000000003</v>
      </c>
      <c r="I412" s="2">
        <v>75.009600000000006</v>
      </c>
      <c r="K412" s="61">
        <v>53.013190000000002</v>
      </c>
      <c r="L412" s="9">
        <f t="shared" si="6"/>
        <v>-5.5868099999999998</v>
      </c>
    </row>
    <row r="413" spans="1:12" x14ac:dyDescent="0.3">
      <c r="A413" s="8">
        <v>44579.041666665675</v>
      </c>
      <c r="B413" s="9">
        <v>45.598000000000006</v>
      </c>
      <c r="C413" s="2">
        <v>790.63</v>
      </c>
      <c r="D413" s="2">
        <v>225</v>
      </c>
      <c r="E413" s="15">
        <v>281.30700000000002</v>
      </c>
      <c r="F413" s="2">
        <v>215.92099999999999</v>
      </c>
      <c r="G413" s="2">
        <v>159.87200000000001</v>
      </c>
      <c r="H413" s="2">
        <v>76.944000000000003</v>
      </c>
      <c r="I413" s="2">
        <v>75.024000000000001</v>
      </c>
      <c r="K413" s="61">
        <v>52.471207</v>
      </c>
      <c r="L413" s="9">
        <f t="shared" si="6"/>
        <v>6.8732069999999936</v>
      </c>
    </row>
    <row r="414" spans="1:12" x14ac:dyDescent="0.3">
      <c r="A414" s="8">
        <v>44579.083333332339</v>
      </c>
      <c r="B414" s="9">
        <v>46.777000000000001</v>
      </c>
      <c r="C414" s="2">
        <v>786.18</v>
      </c>
      <c r="D414" s="2">
        <v>225</v>
      </c>
      <c r="E414" s="15">
        <v>292.44799999999998</v>
      </c>
      <c r="F414" s="2">
        <v>191.428</v>
      </c>
      <c r="G414" s="2">
        <v>159.26400000000001</v>
      </c>
      <c r="H414" s="2">
        <v>76.700400000000002</v>
      </c>
      <c r="I414" s="2">
        <v>74.990399999999994</v>
      </c>
      <c r="K414" s="61">
        <v>53.553784999999998</v>
      </c>
      <c r="L414" s="9">
        <f t="shared" si="6"/>
        <v>6.7767849999999967</v>
      </c>
    </row>
    <row r="415" spans="1:12" x14ac:dyDescent="0.3">
      <c r="A415" s="8">
        <v>44579.124999999003</v>
      </c>
      <c r="B415" s="9">
        <v>47.996000000000002</v>
      </c>
      <c r="C415" s="2">
        <v>784.94</v>
      </c>
      <c r="D415" s="2">
        <v>225</v>
      </c>
      <c r="E415" s="15">
        <v>294.20499999999998</v>
      </c>
      <c r="F415" s="2">
        <v>193.37450000000001</v>
      </c>
      <c r="G415" s="2">
        <v>160.512</v>
      </c>
      <c r="H415" s="2">
        <v>76.773600000000002</v>
      </c>
      <c r="I415" s="2">
        <v>75.048000000000002</v>
      </c>
      <c r="K415" s="61">
        <v>52.919276000000004</v>
      </c>
      <c r="L415" s="9">
        <f t="shared" si="6"/>
        <v>4.9232760000000013</v>
      </c>
    </row>
    <row r="416" spans="1:12" x14ac:dyDescent="0.3">
      <c r="A416" s="8">
        <v>44579.166666665667</v>
      </c>
      <c r="B416" s="9">
        <v>69.474000000000004</v>
      </c>
      <c r="C416" s="2">
        <v>786.14</v>
      </c>
      <c r="D416" s="2">
        <v>225</v>
      </c>
      <c r="E416" s="15">
        <v>291.12</v>
      </c>
      <c r="F416" s="2">
        <v>186.61250000000001</v>
      </c>
      <c r="G416" s="2">
        <v>151.96799999999999</v>
      </c>
      <c r="H416" s="2">
        <v>81.78</v>
      </c>
      <c r="I416" s="2">
        <v>86.764799999999994</v>
      </c>
      <c r="K416" s="61">
        <v>52.869428999999997</v>
      </c>
      <c r="L416" s="9">
        <f t="shared" si="6"/>
        <v>-16.604571000000007</v>
      </c>
    </row>
    <row r="417" spans="1:12" x14ac:dyDescent="0.3">
      <c r="A417" s="8">
        <v>44579.208333332332</v>
      </c>
      <c r="B417" s="9">
        <v>50.408999999999999</v>
      </c>
      <c r="C417" s="2">
        <v>792.45</v>
      </c>
      <c r="D417" s="2">
        <v>225</v>
      </c>
      <c r="E417" s="15">
        <v>284.68400000000003</v>
      </c>
      <c r="F417" s="2">
        <v>189.1455</v>
      </c>
      <c r="G417" s="2">
        <v>153.91999999999999</v>
      </c>
      <c r="H417" s="2">
        <v>107.508</v>
      </c>
      <c r="I417" s="2">
        <v>121.09439999999999</v>
      </c>
      <c r="K417" s="61">
        <v>52.532809999999998</v>
      </c>
      <c r="L417" s="9">
        <f t="shared" si="6"/>
        <v>2.1238099999999989</v>
      </c>
    </row>
    <row r="418" spans="1:12" x14ac:dyDescent="0.3">
      <c r="A418" s="8">
        <v>44579.249999998996</v>
      </c>
      <c r="B418" s="9">
        <v>51.190999999999995</v>
      </c>
      <c r="C418" s="2">
        <v>806.22</v>
      </c>
      <c r="D418" s="2">
        <v>225</v>
      </c>
      <c r="E418" s="15">
        <v>283.28899999999999</v>
      </c>
      <c r="F418" s="2">
        <v>227.18199999999999</v>
      </c>
      <c r="G418" s="2">
        <v>151.61600000000001</v>
      </c>
      <c r="H418" s="2">
        <v>128.8032</v>
      </c>
      <c r="I418" s="2">
        <v>148.7328</v>
      </c>
      <c r="K418" s="61">
        <v>55.589109999999998</v>
      </c>
      <c r="L418" s="9">
        <f t="shared" si="6"/>
        <v>4.3981100000000026</v>
      </c>
    </row>
    <row r="419" spans="1:12" x14ac:dyDescent="0.3">
      <c r="A419" s="8">
        <v>44579.29166666566</v>
      </c>
      <c r="B419" s="9">
        <v>54.309999999999995</v>
      </c>
      <c r="C419" s="2">
        <v>834.84</v>
      </c>
      <c r="D419" s="2">
        <v>225</v>
      </c>
      <c r="E419" s="15">
        <v>268.98</v>
      </c>
      <c r="F419" s="2">
        <v>299.5795</v>
      </c>
      <c r="G419" s="2">
        <v>154.208</v>
      </c>
      <c r="H419" s="2">
        <v>136.476</v>
      </c>
      <c r="I419" s="2">
        <v>146.49600000000001</v>
      </c>
      <c r="K419" s="61">
        <v>63.018428</v>
      </c>
      <c r="L419" s="9">
        <f t="shared" si="6"/>
        <v>8.7084280000000049</v>
      </c>
    </row>
    <row r="420" spans="1:12" x14ac:dyDescent="0.3">
      <c r="A420" s="8">
        <v>44579.333333332324</v>
      </c>
      <c r="B420" s="9">
        <v>66.552000000000007</v>
      </c>
      <c r="C420" s="2">
        <v>859.54</v>
      </c>
      <c r="D420" s="2">
        <v>225</v>
      </c>
      <c r="E420" s="15">
        <v>292.50400000000002</v>
      </c>
      <c r="F420" s="2">
        <v>356.02949999999998</v>
      </c>
      <c r="G420" s="2">
        <v>155.42400000000001</v>
      </c>
      <c r="H420" s="2">
        <v>146.94239999999999</v>
      </c>
      <c r="I420" s="2">
        <v>149.232</v>
      </c>
      <c r="K420" s="61">
        <v>67.683149999999998</v>
      </c>
      <c r="L420" s="9">
        <f t="shared" si="6"/>
        <v>1.131149999999991</v>
      </c>
    </row>
    <row r="421" spans="1:12" x14ac:dyDescent="0.3">
      <c r="A421" s="8">
        <v>44579.374999998989</v>
      </c>
      <c r="B421" s="9">
        <v>54.766999999999996</v>
      </c>
      <c r="C421" s="2">
        <v>867.03</v>
      </c>
      <c r="D421" s="2">
        <v>225</v>
      </c>
      <c r="E421" s="15">
        <v>276.55099999999999</v>
      </c>
      <c r="F421" s="2">
        <v>387.02499999999998</v>
      </c>
      <c r="G421" s="2">
        <v>163.392</v>
      </c>
      <c r="H421" s="2">
        <v>150.78</v>
      </c>
      <c r="I421" s="2">
        <v>149.7456</v>
      </c>
      <c r="K421" s="61">
        <v>57.338529999999999</v>
      </c>
      <c r="L421" s="9">
        <f t="shared" si="6"/>
        <v>2.5715300000000028</v>
      </c>
    </row>
    <row r="422" spans="1:12" x14ac:dyDescent="0.3">
      <c r="A422" s="8">
        <v>44579.416666665653</v>
      </c>
      <c r="B422" s="9">
        <v>57.512</v>
      </c>
      <c r="C422" s="2">
        <v>865.54</v>
      </c>
      <c r="D422" s="2">
        <v>225</v>
      </c>
      <c r="E422" s="15">
        <v>291.36</v>
      </c>
      <c r="F422" s="2">
        <v>386.88099999999997</v>
      </c>
      <c r="G422" s="2">
        <v>163.488</v>
      </c>
      <c r="H422" s="2">
        <v>150.78479999999999</v>
      </c>
      <c r="I422" s="2">
        <v>149.24160000000001</v>
      </c>
      <c r="K422" s="61">
        <v>54.656812000000002</v>
      </c>
      <c r="L422" s="9">
        <f t="shared" si="6"/>
        <v>-2.8551879999999983</v>
      </c>
    </row>
    <row r="423" spans="1:12" s="39" customFormat="1" x14ac:dyDescent="0.3">
      <c r="A423" s="38">
        <v>44579.458333332317</v>
      </c>
      <c r="B423" s="40">
        <v>54.861496000000002</v>
      </c>
      <c r="C423" s="39">
        <v>846.99</v>
      </c>
      <c r="D423" s="39">
        <v>225</v>
      </c>
      <c r="E423" s="41">
        <v>294.67</v>
      </c>
      <c r="F423" s="39">
        <v>387.27749999999997</v>
      </c>
      <c r="G423" s="39">
        <v>173.82400000000001</v>
      </c>
      <c r="H423" s="39">
        <v>149.06880000000001</v>
      </c>
      <c r="I423" s="39">
        <v>146.904</v>
      </c>
      <c r="K423" s="40">
        <v>54.861496000000002</v>
      </c>
      <c r="L423" s="9">
        <f t="shared" si="6"/>
        <v>0</v>
      </c>
    </row>
    <row r="424" spans="1:12" x14ac:dyDescent="0.3">
      <c r="A424" s="8">
        <v>44579.499999998981</v>
      </c>
      <c r="B424" s="9">
        <v>54.582000000000008</v>
      </c>
      <c r="C424" s="2">
        <v>829.23</v>
      </c>
      <c r="D424" s="2">
        <v>225</v>
      </c>
      <c r="E424" s="15">
        <v>294.45400000000001</v>
      </c>
      <c r="F424" s="2">
        <v>386.98599999999999</v>
      </c>
      <c r="G424" s="2">
        <v>165.024</v>
      </c>
      <c r="H424" s="2">
        <v>103.34399999999999</v>
      </c>
      <c r="I424" s="2">
        <v>125.0496</v>
      </c>
      <c r="K424" s="61">
        <v>49.579596000000002</v>
      </c>
      <c r="L424" s="9">
        <f t="shared" si="6"/>
        <v>-5.0024040000000056</v>
      </c>
    </row>
    <row r="425" spans="1:12" x14ac:dyDescent="0.3">
      <c r="A425" s="8">
        <v>44579.541666665646</v>
      </c>
      <c r="B425" s="9">
        <v>47.084999999999994</v>
      </c>
      <c r="C425" s="2">
        <v>808.32</v>
      </c>
      <c r="D425" s="2">
        <v>225</v>
      </c>
      <c r="E425" s="15">
        <v>287.19799999999998</v>
      </c>
      <c r="F425" s="2">
        <v>387.10550000000001</v>
      </c>
      <c r="G425" s="2">
        <v>150.65600000000001</v>
      </c>
      <c r="H425" s="2">
        <v>76.910399999999996</v>
      </c>
      <c r="I425" s="2">
        <v>116.30880000000001</v>
      </c>
      <c r="K425" s="61">
        <v>45.449427</v>
      </c>
      <c r="L425" s="9">
        <f t="shared" si="6"/>
        <v>-1.6355729999999937</v>
      </c>
    </row>
    <row r="426" spans="1:12" x14ac:dyDescent="0.3">
      <c r="A426" s="8">
        <v>44579.58333333231</v>
      </c>
      <c r="B426" s="9">
        <v>48.353000000000002</v>
      </c>
      <c r="C426" s="2">
        <v>784.69</v>
      </c>
      <c r="D426" s="2">
        <v>225</v>
      </c>
      <c r="E426" s="15">
        <v>282.24200000000002</v>
      </c>
      <c r="F426" s="2">
        <v>386.87450000000001</v>
      </c>
      <c r="G426" s="2">
        <v>151.29599999999999</v>
      </c>
      <c r="H426" s="2">
        <v>77.023200000000003</v>
      </c>
      <c r="I426" s="2">
        <v>87.062399999999997</v>
      </c>
      <c r="K426" s="61">
        <v>41.005386999999999</v>
      </c>
      <c r="L426" s="9">
        <f t="shared" si="6"/>
        <v>-7.3476130000000026</v>
      </c>
    </row>
    <row r="427" spans="1:12" x14ac:dyDescent="0.3">
      <c r="A427" s="8">
        <v>44579.624999998974</v>
      </c>
      <c r="B427" s="9">
        <v>47.986000000000004</v>
      </c>
      <c r="C427" s="2">
        <v>765.6</v>
      </c>
      <c r="D427" s="2">
        <v>225</v>
      </c>
      <c r="E427" s="15">
        <v>275.98500000000001</v>
      </c>
      <c r="F427" s="2">
        <v>386.20749999999998</v>
      </c>
      <c r="G427" s="2">
        <v>151.55199999999999</v>
      </c>
      <c r="H427" s="2">
        <v>77.788799999999995</v>
      </c>
      <c r="I427" s="2">
        <v>104.6448</v>
      </c>
      <c r="K427" s="61">
        <v>40.352172000000003</v>
      </c>
      <c r="L427" s="9">
        <f t="shared" si="6"/>
        <v>-7.6338280000000012</v>
      </c>
    </row>
    <row r="428" spans="1:12" x14ac:dyDescent="0.3">
      <c r="A428" s="8">
        <v>44579.666666665638</v>
      </c>
      <c r="B428" s="9">
        <v>39.122</v>
      </c>
      <c r="C428" s="2">
        <v>752.73</v>
      </c>
      <c r="D428" s="2">
        <v>225</v>
      </c>
      <c r="E428" s="15">
        <v>245.25399999999999</v>
      </c>
      <c r="F428" s="2">
        <v>386.81400000000002</v>
      </c>
      <c r="G428" s="2">
        <v>150.816</v>
      </c>
      <c r="H428" s="2">
        <v>78.9024</v>
      </c>
      <c r="I428" s="2">
        <v>105.36960000000001</v>
      </c>
      <c r="K428" s="61">
        <v>40.160198999999999</v>
      </c>
      <c r="L428" s="9">
        <f t="shared" si="6"/>
        <v>1.0381989999999988</v>
      </c>
    </row>
    <row r="429" spans="1:12" x14ac:dyDescent="0.3">
      <c r="A429" s="8">
        <v>44579.708333332303</v>
      </c>
      <c r="B429" s="9">
        <v>49.150000000000006</v>
      </c>
      <c r="C429" s="2">
        <v>762.85</v>
      </c>
      <c r="D429" s="2">
        <v>225</v>
      </c>
      <c r="E429" s="15">
        <v>239.81399999999999</v>
      </c>
      <c r="F429" s="2">
        <v>386.56650000000002</v>
      </c>
      <c r="G429" s="2">
        <v>153.24799999999999</v>
      </c>
      <c r="H429" s="2">
        <v>82.38</v>
      </c>
      <c r="I429" s="2">
        <v>100.25279999999999</v>
      </c>
      <c r="K429" s="61">
        <v>42.078851</v>
      </c>
      <c r="L429" s="9">
        <f t="shared" si="6"/>
        <v>-7.0711490000000055</v>
      </c>
    </row>
    <row r="430" spans="1:12" x14ac:dyDescent="0.3">
      <c r="A430" s="8">
        <v>44579.749999998967</v>
      </c>
      <c r="B430" s="9">
        <v>66.778000000000006</v>
      </c>
      <c r="C430" s="2">
        <v>804.73</v>
      </c>
      <c r="D430" s="2">
        <v>225</v>
      </c>
      <c r="E430" s="15">
        <v>278.44799999999998</v>
      </c>
      <c r="F430" s="2">
        <v>386.94799999999998</v>
      </c>
      <c r="G430" s="2">
        <v>170.208</v>
      </c>
      <c r="H430" s="2">
        <v>98.037599999999998</v>
      </c>
      <c r="I430" s="2">
        <v>109.38720000000001</v>
      </c>
      <c r="K430" s="61">
        <v>56.262456999999998</v>
      </c>
      <c r="L430" s="9">
        <f t="shared" si="6"/>
        <v>-10.515543000000008</v>
      </c>
    </row>
    <row r="431" spans="1:12" x14ac:dyDescent="0.3">
      <c r="A431" s="8">
        <v>44579.791666665631</v>
      </c>
      <c r="B431" s="9">
        <v>63.239000000000004</v>
      </c>
      <c r="C431" s="2">
        <v>841.46</v>
      </c>
      <c r="D431" s="2">
        <v>225</v>
      </c>
      <c r="E431" s="15">
        <v>295.07</v>
      </c>
      <c r="F431" s="2">
        <v>387.15</v>
      </c>
      <c r="G431" s="2">
        <v>184.57599999999999</v>
      </c>
      <c r="H431" s="2">
        <v>107.9832</v>
      </c>
      <c r="I431" s="2">
        <v>117.5712</v>
      </c>
      <c r="K431" s="61">
        <v>54.635210999999998</v>
      </c>
      <c r="L431" s="9">
        <f t="shared" si="6"/>
        <v>-8.6037890000000061</v>
      </c>
    </row>
    <row r="432" spans="1:12" x14ac:dyDescent="0.3">
      <c r="A432" s="8">
        <v>44579.833333332295</v>
      </c>
      <c r="B432" s="9">
        <v>64.052000000000007</v>
      </c>
      <c r="C432" s="2">
        <v>848.33</v>
      </c>
      <c r="D432" s="2">
        <v>225</v>
      </c>
      <c r="E432" s="15">
        <v>294.63299999999998</v>
      </c>
      <c r="F432" s="2">
        <v>386.786</v>
      </c>
      <c r="G432" s="2">
        <v>195.2</v>
      </c>
      <c r="H432" s="2">
        <v>102.83759999999999</v>
      </c>
      <c r="I432" s="2">
        <v>98.798400000000001</v>
      </c>
      <c r="K432" s="61">
        <v>51.199769000000003</v>
      </c>
      <c r="L432" s="9">
        <f t="shared" si="6"/>
        <v>-12.852231000000003</v>
      </c>
    </row>
    <row r="433" spans="1:12" x14ac:dyDescent="0.3">
      <c r="A433" s="8">
        <v>44579.87499999896</v>
      </c>
      <c r="B433" s="9">
        <v>52.102000000000004</v>
      </c>
      <c r="C433" s="2">
        <v>850.86</v>
      </c>
      <c r="D433" s="2">
        <v>225</v>
      </c>
      <c r="E433" s="15">
        <v>288.76499999999999</v>
      </c>
      <c r="F433" s="2">
        <v>365.18200000000002</v>
      </c>
      <c r="G433" s="2">
        <v>192.608</v>
      </c>
      <c r="H433" s="2">
        <v>102.1296</v>
      </c>
      <c r="I433" s="2">
        <v>87.456000000000003</v>
      </c>
      <c r="K433" s="61">
        <v>46.942024000000004</v>
      </c>
      <c r="L433" s="9">
        <f t="shared" si="6"/>
        <v>-5.1599760000000003</v>
      </c>
    </row>
    <row r="434" spans="1:12" s="39" customFormat="1" x14ac:dyDescent="0.3">
      <c r="A434" s="38">
        <v>44579.916666665624</v>
      </c>
      <c r="B434" s="40">
        <v>45.429867000000002</v>
      </c>
      <c r="C434" s="39">
        <v>837.11</v>
      </c>
      <c r="D434" s="39">
        <v>225</v>
      </c>
      <c r="E434" s="41">
        <v>281.25599999999997</v>
      </c>
      <c r="F434" s="39">
        <v>332.89100000000002</v>
      </c>
      <c r="G434" s="39">
        <v>181.50399999999999</v>
      </c>
      <c r="H434" s="39">
        <v>95.867999999999995</v>
      </c>
      <c r="I434" s="39">
        <v>78.254400000000004</v>
      </c>
      <c r="K434" s="40">
        <v>45.429867000000002</v>
      </c>
      <c r="L434" s="9">
        <f t="shared" si="6"/>
        <v>0</v>
      </c>
    </row>
    <row r="435" spans="1:12" s="39" customFormat="1" x14ac:dyDescent="0.3">
      <c r="A435" s="38">
        <v>44579.958333332288</v>
      </c>
      <c r="B435" s="40">
        <v>44.523603000000001</v>
      </c>
      <c r="C435" s="39">
        <v>822.46</v>
      </c>
      <c r="D435" s="39">
        <v>225</v>
      </c>
      <c r="E435" s="41">
        <v>269.642</v>
      </c>
      <c r="F435" s="39">
        <v>301.79700000000003</v>
      </c>
      <c r="G435" s="39">
        <v>175.26400000000001</v>
      </c>
      <c r="H435" s="39">
        <v>80.006399999999999</v>
      </c>
      <c r="I435" s="39">
        <v>75.369600000000005</v>
      </c>
      <c r="K435" s="40">
        <v>44.523603000000001</v>
      </c>
      <c r="L435" s="9">
        <f t="shared" si="6"/>
        <v>0</v>
      </c>
    </row>
    <row r="436" spans="1:12" s="39" customFormat="1" x14ac:dyDescent="0.3">
      <c r="A436" s="38">
        <v>44579.999999998952</v>
      </c>
      <c r="B436" s="40">
        <v>45.030884</v>
      </c>
      <c r="C436" s="39">
        <v>807.54</v>
      </c>
      <c r="D436" s="39">
        <v>225</v>
      </c>
      <c r="E436" s="41">
        <v>270.71100000000001</v>
      </c>
      <c r="F436" s="39">
        <v>280.02100000000002</v>
      </c>
      <c r="G436" s="39">
        <v>175.61600000000001</v>
      </c>
      <c r="H436" s="39">
        <v>75.967200000000005</v>
      </c>
      <c r="I436" s="39">
        <v>75.230400000000003</v>
      </c>
      <c r="K436" s="40">
        <v>45.030884</v>
      </c>
      <c r="L436" s="9">
        <f t="shared" si="6"/>
        <v>0</v>
      </c>
    </row>
    <row r="437" spans="1:12" x14ac:dyDescent="0.3">
      <c r="A437" s="8">
        <v>44580.041666665617</v>
      </c>
      <c r="B437" s="9">
        <v>51.391999999999996</v>
      </c>
      <c r="C437" s="2">
        <v>794.34</v>
      </c>
      <c r="D437" s="2">
        <v>225</v>
      </c>
      <c r="E437" s="15">
        <v>283.14999999999998</v>
      </c>
      <c r="F437" s="2">
        <v>264.54700000000003</v>
      </c>
      <c r="G437" s="2">
        <v>178.52799999999999</v>
      </c>
      <c r="H437" s="2">
        <v>75.983999999999995</v>
      </c>
      <c r="I437" s="2">
        <v>75.033600000000007</v>
      </c>
      <c r="K437" s="61">
        <v>43.333765999999997</v>
      </c>
      <c r="L437" s="9">
        <f t="shared" si="6"/>
        <v>-8.0582339999999988</v>
      </c>
    </row>
    <row r="438" spans="1:12" x14ac:dyDescent="0.3">
      <c r="A438" s="8">
        <v>44580.083333332281</v>
      </c>
      <c r="B438" s="9">
        <v>40.413999999999994</v>
      </c>
      <c r="C438" s="2">
        <v>789.51</v>
      </c>
      <c r="D438" s="2">
        <v>225</v>
      </c>
      <c r="E438" s="15">
        <v>272.82</v>
      </c>
      <c r="F438" s="2">
        <v>234.33750000000001</v>
      </c>
      <c r="G438" s="2">
        <v>175.87200000000001</v>
      </c>
      <c r="H438" s="2">
        <v>75.912000000000006</v>
      </c>
      <c r="I438" s="2">
        <v>74.889600000000002</v>
      </c>
      <c r="K438" s="61">
        <v>40.052751999999998</v>
      </c>
      <c r="L438" s="9">
        <f t="shared" si="6"/>
        <v>-0.36124799999999624</v>
      </c>
    </row>
    <row r="439" spans="1:12" x14ac:dyDescent="0.3">
      <c r="A439" s="8">
        <v>44580.124999998945</v>
      </c>
      <c r="B439" s="9">
        <v>45.894999999999996</v>
      </c>
      <c r="C439" s="2">
        <v>792.57</v>
      </c>
      <c r="D439" s="2">
        <v>225</v>
      </c>
      <c r="E439" s="15">
        <v>278.33699999999999</v>
      </c>
      <c r="F439" s="2">
        <v>196.97800000000001</v>
      </c>
      <c r="G439" s="2">
        <v>176.57599999999999</v>
      </c>
      <c r="H439" s="2">
        <v>83.071200000000005</v>
      </c>
      <c r="I439" s="2">
        <v>79.224000000000004</v>
      </c>
      <c r="K439" s="61">
        <v>39.047595999999999</v>
      </c>
      <c r="L439" s="9">
        <f t="shared" si="6"/>
        <v>-6.8474039999999974</v>
      </c>
    </row>
    <row r="440" spans="1:12" x14ac:dyDescent="0.3">
      <c r="A440" s="8">
        <v>44580.166666665609</v>
      </c>
      <c r="B440" s="9">
        <v>46.226000000000006</v>
      </c>
      <c r="C440" s="2">
        <v>796.7</v>
      </c>
      <c r="D440" s="2">
        <v>225</v>
      </c>
      <c r="E440" s="15">
        <v>45.289000000000001</v>
      </c>
      <c r="F440" s="2">
        <v>191.62549999999999</v>
      </c>
      <c r="G440" s="2">
        <v>172.256</v>
      </c>
      <c r="H440" s="2">
        <v>116.78400000000001</v>
      </c>
      <c r="I440" s="2">
        <v>109.104</v>
      </c>
      <c r="K440" s="61">
        <v>40.137752999999996</v>
      </c>
      <c r="L440" s="9">
        <f t="shared" si="6"/>
        <v>-6.0882470000000097</v>
      </c>
    </row>
    <row r="441" spans="1:12" x14ac:dyDescent="0.3">
      <c r="A441" s="8">
        <v>44580.208333332273</v>
      </c>
      <c r="B441" s="9">
        <v>44.835000000000001</v>
      </c>
      <c r="C441" s="2">
        <v>804.41</v>
      </c>
      <c r="D441" s="2">
        <v>225</v>
      </c>
      <c r="E441" s="15">
        <v>0</v>
      </c>
      <c r="F441" s="2">
        <v>189.7535</v>
      </c>
      <c r="G441" s="2">
        <v>157.15199999999999</v>
      </c>
      <c r="H441" s="2">
        <v>127.5408</v>
      </c>
      <c r="I441" s="2">
        <v>114.55200000000001</v>
      </c>
      <c r="K441" s="61">
        <v>40.660701000000003</v>
      </c>
      <c r="L441" s="9">
        <f t="shared" si="6"/>
        <v>-4.1742989999999978</v>
      </c>
    </row>
    <row r="442" spans="1:12" x14ac:dyDescent="0.3">
      <c r="A442" s="8">
        <v>44580.249999998938</v>
      </c>
      <c r="B442" s="9">
        <v>48.373999999999995</v>
      </c>
      <c r="C442" s="2">
        <v>821.32</v>
      </c>
      <c r="D442" s="2">
        <v>225</v>
      </c>
      <c r="E442" s="15">
        <v>0</v>
      </c>
      <c r="F442" s="2">
        <v>225.4495</v>
      </c>
      <c r="G442" s="2">
        <v>151.904</v>
      </c>
      <c r="H442" s="2">
        <v>136.24799999999999</v>
      </c>
      <c r="I442" s="2">
        <v>122.74079999999999</v>
      </c>
      <c r="K442" s="61">
        <v>41.732987999999999</v>
      </c>
      <c r="L442" s="9">
        <f t="shared" si="6"/>
        <v>-6.6410119999999964</v>
      </c>
    </row>
    <row r="443" spans="1:12" x14ac:dyDescent="0.3">
      <c r="A443" s="8">
        <v>44580.291666665602</v>
      </c>
      <c r="B443" s="9">
        <v>59.662999999999997</v>
      </c>
      <c r="C443" s="2">
        <v>849.92</v>
      </c>
      <c r="D443" s="2">
        <v>225</v>
      </c>
      <c r="E443" s="15">
        <v>0</v>
      </c>
      <c r="F443" s="2">
        <v>301.27999999999997</v>
      </c>
      <c r="G443" s="2">
        <v>154.624</v>
      </c>
      <c r="H443" s="2">
        <v>130.36799999999999</v>
      </c>
      <c r="I443" s="2">
        <v>113.83199999999999</v>
      </c>
      <c r="K443" s="61">
        <v>47.601215000000003</v>
      </c>
      <c r="L443" s="9">
        <f t="shared" si="6"/>
        <v>-12.061784999999993</v>
      </c>
    </row>
    <row r="444" spans="1:12" x14ac:dyDescent="0.3">
      <c r="A444" s="8">
        <v>44580.333333332266</v>
      </c>
      <c r="B444" s="9">
        <v>113.79599999999999</v>
      </c>
      <c r="C444" s="2">
        <v>880.96</v>
      </c>
      <c r="D444" s="2">
        <v>225</v>
      </c>
      <c r="E444" s="15">
        <v>0</v>
      </c>
      <c r="F444" s="2">
        <v>358.81</v>
      </c>
      <c r="G444" s="2">
        <v>160.608</v>
      </c>
      <c r="H444" s="2">
        <v>132.77520000000001</v>
      </c>
      <c r="I444" s="2">
        <v>111.2496</v>
      </c>
      <c r="K444" s="61">
        <v>53.180669999999999</v>
      </c>
      <c r="L444" s="9">
        <f t="shared" si="6"/>
        <v>-60.615329999999993</v>
      </c>
    </row>
    <row r="445" spans="1:12" x14ac:dyDescent="0.3">
      <c r="A445" s="8">
        <v>44580.37499999893</v>
      </c>
      <c r="B445" s="9">
        <v>61.707999999999991</v>
      </c>
      <c r="C445" s="2">
        <v>875.67</v>
      </c>
      <c r="D445" s="2">
        <v>225</v>
      </c>
      <c r="E445" s="15">
        <v>0</v>
      </c>
      <c r="F445" s="2">
        <v>381.68349999999998</v>
      </c>
      <c r="G445" s="2">
        <v>155.36000000000001</v>
      </c>
      <c r="H445" s="2">
        <v>132.94319999999999</v>
      </c>
      <c r="I445" s="2">
        <v>107.3712</v>
      </c>
      <c r="K445" s="61">
        <v>54.888748</v>
      </c>
      <c r="L445" s="9">
        <f t="shared" si="6"/>
        <v>-6.8192519999999917</v>
      </c>
    </row>
    <row r="446" spans="1:12" x14ac:dyDescent="0.3">
      <c r="A446" s="8">
        <v>44580.416666665595</v>
      </c>
      <c r="B446" s="9">
        <v>41.559999999999995</v>
      </c>
      <c r="C446" s="2">
        <v>856.05</v>
      </c>
      <c r="D446" s="2">
        <v>225</v>
      </c>
      <c r="E446" s="15">
        <v>0</v>
      </c>
      <c r="F446" s="2">
        <v>386.97500000000002</v>
      </c>
      <c r="G446" s="2">
        <v>151.00800000000001</v>
      </c>
      <c r="H446" s="2">
        <v>125.69759999999999</v>
      </c>
      <c r="I446" s="2">
        <v>98.664000000000001</v>
      </c>
      <c r="K446" s="61">
        <v>53.177549999999997</v>
      </c>
      <c r="L446" s="9">
        <f t="shared" si="6"/>
        <v>11.617550000000001</v>
      </c>
    </row>
    <row r="447" spans="1:12" x14ac:dyDescent="0.3">
      <c r="A447" s="8">
        <v>44580.458333332259</v>
      </c>
      <c r="B447" s="9">
        <v>34.777000000000001</v>
      </c>
      <c r="C447" s="2">
        <v>836.55</v>
      </c>
      <c r="D447" s="2">
        <v>225</v>
      </c>
      <c r="E447" s="15">
        <v>0</v>
      </c>
      <c r="F447" s="2">
        <v>387.02800000000002</v>
      </c>
      <c r="G447" s="2">
        <v>150.65600000000001</v>
      </c>
      <c r="H447" s="2">
        <v>121.5528</v>
      </c>
      <c r="I447" s="2">
        <v>76.718400000000003</v>
      </c>
      <c r="K447" s="61">
        <v>44.326095000000002</v>
      </c>
      <c r="L447" s="9">
        <f t="shared" si="6"/>
        <v>9.5490950000000012</v>
      </c>
    </row>
    <row r="448" spans="1:12" x14ac:dyDescent="0.3">
      <c r="A448" s="8">
        <v>44580.499999998923</v>
      </c>
      <c r="B448" s="9">
        <v>35.919999999999995</v>
      </c>
      <c r="C448" s="2">
        <v>815.2</v>
      </c>
      <c r="D448" s="2">
        <v>225</v>
      </c>
      <c r="E448" s="15">
        <v>0</v>
      </c>
      <c r="F448" s="2">
        <v>367.80849999999998</v>
      </c>
      <c r="G448" s="2">
        <v>150.304</v>
      </c>
      <c r="H448" s="2">
        <v>124.44240000000001</v>
      </c>
      <c r="I448" s="2">
        <v>79.152000000000001</v>
      </c>
      <c r="K448" s="61">
        <v>43.606651999999997</v>
      </c>
      <c r="L448" s="9">
        <f t="shared" si="6"/>
        <v>7.6866520000000023</v>
      </c>
    </row>
    <row r="449" spans="1:12" x14ac:dyDescent="0.3">
      <c r="A449" s="8">
        <v>44580.541666665587</v>
      </c>
      <c r="B449" s="9">
        <v>32.907000000000004</v>
      </c>
      <c r="C449" s="2">
        <v>801.27</v>
      </c>
      <c r="D449" s="2">
        <v>225</v>
      </c>
      <c r="E449" s="15">
        <v>0</v>
      </c>
      <c r="F449" s="2">
        <v>313.49849999999998</v>
      </c>
      <c r="G449" s="2">
        <v>150.208</v>
      </c>
      <c r="H449" s="2">
        <v>121.28879999999999</v>
      </c>
      <c r="I449" s="2">
        <v>76.027199999999993</v>
      </c>
      <c r="K449" s="61">
        <v>42.036104999999999</v>
      </c>
      <c r="L449" s="9">
        <f t="shared" si="6"/>
        <v>9.1291049999999956</v>
      </c>
    </row>
    <row r="450" spans="1:12" x14ac:dyDescent="0.3">
      <c r="A450" s="8">
        <v>44580.583333332252</v>
      </c>
      <c r="B450" s="9">
        <v>32.708999999999996</v>
      </c>
      <c r="C450" s="2">
        <v>788.29</v>
      </c>
      <c r="D450" s="2">
        <v>225</v>
      </c>
      <c r="E450" s="15">
        <v>0</v>
      </c>
      <c r="F450" s="2">
        <v>256.84050000000002</v>
      </c>
      <c r="G450" s="2">
        <v>150.27199999999999</v>
      </c>
      <c r="H450" s="2">
        <v>109.55759999999999</v>
      </c>
      <c r="I450" s="2">
        <v>75.422399999999996</v>
      </c>
      <c r="K450" s="61">
        <v>39.189535999999997</v>
      </c>
      <c r="L450" s="9">
        <f t="shared" si="6"/>
        <v>6.4805360000000007</v>
      </c>
    </row>
    <row r="451" spans="1:12" x14ac:dyDescent="0.3">
      <c r="A451" s="8">
        <v>44580.624999998916</v>
      </c>
      <c r="B451" s="9">
        <v>33.417999999999999</v>
      </c>
      <c r="C451" s="2">
        <v>779.93</v>
      </c>
      <c r="D451" s="2">
        <v>225</v>
      </c>
      <c r="E451" s="15">
        <v>0</v>
      </c>
      <c r="F451" s="2">
        <v>200.78899999999999</v>
      </c>
      <c r="G451" s="2">
        <v>150.08000000000001</v>
      </c>
      <c r="H451" s="2">
        <v>105.6168</v>
      </c>
      <c r="I451" s="2">
        <v>77.001599999999996</v>
      </c>
      <c r="K451" s="61">
        <v>38.709572999999999</v>
      </c>
      <c r="L451" s="9">
        <f t="shared" si="6"/>
        <v>5.2915729999999996</v>
      </c>
    </row>
    <row r="452" spans="1:12" x14ac:dyDescent="0.3">
      <c r="A452" s="8">
        <v>44580.66666666558</v>
      </c>
      <c r="B452" s="9">
        <v>38.073</v>
      </c>
      <c r="C452" s="2">
        <v>771.4</v>
      </c>
      <c r="D452" s="2">
        <v>225</v>
      </c>
      <c r="E452" s="15">
        <v>0</v>
      </c>
      <c r="F452" s="2">
        <v>190.8075</v>
      </c>
      <c r="G452" s="2">
        <v>151.45599999999999</v>
      </c>
      <c r="H452" s="2">
        <v>97.927199999999999</v>
      </c>
      <c r="I452" s="2">
        <v>78.096000000000004</v>
      </c>
      <c r="K452" s="61">
        <v>38.445884</v>
      </c>
      <c r="L452" s="9">
        <f t="shared" si="6"/>
        <v>0.37288399999999911</v>
      </c>
    </row>
    <row r="453" spans="1:12" x14ac:dyDescent="0.3">
      <c r="A453" s="8">
        <v>44580.708333332244</v>
      </c>
      <c r="B453" s="9">
        <v>38.427</v>
      </c>
      <c r="C453" s="2">
        <v>766.72</v>
      </c>
      <c r="D453" s="2">
        <v>225</v>
      </c>
      <c r="E453" s="15">
        <v>0</v>
      </c>
      <c r="F453" s="2">
        <v>191.36600000000001</v>
      </c>
      <c r="G453" s="2">
        <v>151.744</v>
      </c>
      <c r="H453" s="2">
        <v>98.616</v>
      </c>
      <c r="I453" s="2">
        <v>79.507199999999997</v>
      </c>
      <c r="K453" s="61">
        <v>40.660803999999999</v>
      </c>
      <c r="L453" s="9">
        <f t="shared" si="6"/>
        <v>2.2338039999999992</v>
      </c>
    </row>
    <row r="454" spans="1:12" x14ac:dyDescent="0.3">
      <c r="A454" s="8">
        <v>44580.749999998909</v>
      </c>
      <c r="B454" s="9">
        <v>46.465000000000003</v>
      </c>
      <c r="C454" s="2">
        <v>784.87</v>
      </c>
      <c r="D454" s="2">
        <v>225</v>
      </c>
      <c r="E454" s="15">
        <v>0</v>
      </c>
      <c r="F454" s="2">
        <v>235.654</v>
      </c>
      <c r="G454" s="2">
        <v>151.136</v>
      </c>
      <c r="H454" s="2">
        <v>117.5616</v>
      </c>
      <c r="I454" s="2">
        <v>101.49120000000001</v>
      </c>
      <c r="K454" s="61">
        <v>53.050161000000003</v>
      </c>
      <c r="L454" s="9">
        <f t="shared" ref="L454:L517" si="7">K454-B454</f>
        <v>6.5851609999999994</v>
      </c>
    </row>
    <row r="455" spans="1:12" x14ac:dyDescent="0.3">
      <c r="A455" s="8">
        <v>44580.791666665573</v>
      </c>
      <c r="B455" s="9">
        <v>42.759</v>
      </c>
      <c r="C455" s="2">
        <v>810.47</v>
      </c>
      <c r="D455" s="2">
        <v>225</v>
      </c>
      <c r="E455" s="15">
        <v>0</v>
      </c>
      <c r="F455" s="2">
        <v>263.48849999999999</v>
      </c>
      <c r="G455" s="2">
        <v>150.94399999999999</v>
      </c>
      <c r="H455" s="2">
        <v>138.40799999999999</v>
      </c>
      <c r="I455" s="2">
        <v>122.60639999999999</v>
      </c>
      <c r="K455" s="61">
        <v>52.953299999999999</v>
      </c>
      <c r="L455" s="9">
        <f t="shared" si="7"/>
        <v>10.194299999999998</v>
      </c>
    </row>
    <row r="456" spans="1:12" x14ac:dyDescent="0.3">
      <c r="A456" s="8">
        <v>44580.833333332237</v>
      </c>
      <c r="B456" s="9">
        <v>39.074000000000005</v>
      </c>
      <c r="C456" s="2">
        <v>808.59</v>
      </c>
      <c r="D456" s="2">
        <v>225</v>
      </c>
      <c r="E456" s="15">
        <v>0</v>
      </c>
      <c r="F456" s="2">
        <v>227.97200000000001</v>
      </c>
      <c r="G456" s="2">
        <v>150.59200000000001</v>
      </c>
      <c r="H456" s="2">
        <v>144.45840000000001</v>
      </c>
      <c r="I456" s="2">
        <v>129.56639999999999</v>
      </c>
      <c r="K456" s="61">
        <v>45.824603000000003</v>
      </c>
      <c r="L456" s="9">
        <f t="shared" si="7"/>
        <v>6.7506029999999981</v>
      </c>
    </row>
    <row r="457" spans="1:12" x14ac:dyDescent="0.3">
      <c r="A457" s="8">
        <v>44580.874999998901</v>
      </c>
      <c r="B457" s="9">
        <v>37.378999999999998</v>
      </c>
      <c r="C457" s="2">
        <v>789.56</v>
      </c>
      <c r="D457" s="2">
        <v>225</v>
      </c>
      <c r="E457" s="15">
        <v>0</v>
      </c>
      <c r="F457" s="2">
        <v>201.01499999999999</v>
      </c>
      <c r="G457" s="2">
        <v>150.27199999999999</v>
      </c>
      <c r="H457" s="2">
        <v>142.10400000000001</v>
      </c>
      <c r="I457" s="2">
        <v>133.47839999999999</v>
      </c>
      <c r="K457" s="61">
        <v>42.299802</v>
      </c>
      <c r="L457" s="9">
        <f t="shared" si="7"/>
        <v>4.9208020000000019</v>
      </c>
    </row>
    <row r="458" spans="1:12" x14ac:dyDescent="0.3">
      <c r="A458" s="8">
        <v>44580.916666665566</v>
      </c>
      <c r="B458" s="9">
        <v>38.92</v>
      </c>
      <c r="C458" s="2">
        <v>769.17</v>
      </c>
      <c r="D458" s="2">
        <v>225</v>
      </c>
      <c r="E458" s="15">
        <v>0</v>
      </c>
      <c r="F458" s="2">
        <v>189.9075</v>
      </c>
      <c r="G458" s="2">
        <v>151.52000000000001</v>
      </c>
      <c r="H458" s="2">
        <v>122.64</v>
      </c>
      <c r="I458" s="2">
        <v>104.69759999999999</v>
      </c>
      <c r="K458" s="61">
        <v>41.734341000000001</v>
      </c>
      <c r="L458" s="9">
        <f t="shared" si="7"/>
        <v>2.8143409999999989</v>
      </c>
    </row>
    <row r="459" spans="1:12" x14ac:dyDescent="0.3">
      <c r="A459" s="8">
        <v>44580.95833333223</v>
      </c>
      <c r="B459" s="9">
        <v>36.447737837236055</v>
      </c>
      <c r="C459" s="2">
        <v>726.36</v>
      </c>
      <c r="D459" s="2">
        <v>225</v>
      </c>
      <c r="E459" s="15">
        <v>1.6419999999999999</v>
      </c>
      <c r="F459" s="2">
        <v>193.54750000000001</v>
      </c>
      <c r="G459" s="2">
        <v>150.304</v>
      </c>
      <c r="H459" s="2">
        <v>86.851200000000006</v>
      </c>
      <c r="I459" s="2">
        <v>75.84</v>
      </c>
      <c r="K459" s="61">
        <v>39.726438000000002</v>
      </c>
      <c r="L459" s="9">
        <f t="shared" si="7"/>
        <v>3.2787001627639469</v>
      </c>
    </row>
    <row r="460" spans="1:12" x14ac:dyDescent="0.3">
      <c r="A460" s="8">
        <v>44580.999999998894</v>
      </c>
      <c r="B460" s="9">
        <v>37.711072375585729</v>
      </c>
      <c r="C460" s="2">
        <v>715.88</v>
      </c>
      <c r="D460" s="2">
        <v>225</v>
      </c>
      <c r="E460" s="15">
        <v>24.872</v>
      </c>
      <c r="F460" s="2">
        <v>186.44649999999999</v>
      </c>
      <c r="G460" s="2">
        <v>150.14400000000001</v>
      </c>
      <c r="H460" s="2">
        <v>76.007999999999996</v>
      </c>
      <c r="I460" s="2">
        <v>75.758399999999995</v>
      </c>
      <c r="K460" s="61">
        <v>37.536110999999998</v>
      </c>
      <c r="L460" s="9">
        <f t="shared" si="7"/>
        <v>-0.1749613755857311</v>
      </c>
    </row>
    <row r="461" spans="1:12" x14ac:dyDescent="0.3">
      <c r="A461" s="8">
        <v>44581.041666665558</v>
      </c>
      <c r="B461" s="9">
        <v>38.121965354330712</v>
      </c>
      <c r="C461" s="2">
        <v>713.49</v>
      </c>
      <c r="D461" s="2">
        <v>225</v>
      </c>
      <c r="E461" s="15">
        <v>50.523000000000003</v>
      </c>
      <c r="F461" s="2">
        <v>185.6825</v>
      </c>
      <c r="G461" s="2">
        <v>150.14400000000001</v>
      </c>
      <c r="H461" s="2">
        <v>75.681600000000003</v>
      </c>
      <c r="I461" s="2">
        <v>75.662400000000005</v>
      </c>
      <c r="K461" s="61">
        <v>36.033659</v>
      </c>
      <c r="L461" s="9">
        <f t="shared" si="7"/>
        <v>-2.0883063543307117</v>
      </c>
    </row>
    <row r="462" spans="1:12" x14ac:dyDescent="0.3">
      <c r="A462" s="8">
        <v>44581.083333332223</v>
      </c>
      <c r="B462" s="9">
        <v>38.519999999999996</v>
      </c>
      <c r="C462" s="2">
        <v>719.23</v>
      </c>
      <c r="D462" s="2">
        <v>225</v>
      </c>
      <c r="E462" s="15">
        <v>60.341000000000001</v>
      </c>
      <c r="F462" s="2">
        <v>185.62700000000001</v>
      </c>
      <c r="G462" s="2">
        <v>150.208</v>
      </c>
      <c r="H462" s="2">
        <v>76.010400000000004</v>
      </c>
      <c r="I462" s="2">
        <v>75.748800000000003</v>
      </c>
      <c r="K462" s="61">
        <v>36.603411000000001</v>
      </c>
      <c r="L462" s="9">
        <f t="shared" si="7"/>
        <v>-1.9165889999999948</v>
      </c>
    </row>
    <row r="463" spans="1:12" x14ac:dyDescent="0.3">
      <c r="A463" s="8">
        <v>44581.124999998887</v>
      </c>
      <c r="B463" s="9">
        <v>38.292172839439687</v>
      </c>
      <c r="C463" s="2">
        <v>733.75</v>
      </c>
      <c r="D463" s="2">
        <v>225</v>
      </c>
      <c r="E463" s="15">
        <v>60.51</v>
      </c>
      <c r="F463" s="2">
        <v>185.85300000000001</v>
      </c>
      <c r="G463" s="2">
        <v>150.14400000000001</v>
      </c>
      <c r="H463" s="2">
        <v>75.657600000000002</v>
      </c>
      <c r="I463" s="2">
        <v>75.599999999999994</v>
      </c>
      <c r="K463" s="61">
        <v>36.327300000000001</v>
      </c>
      <c r="L463" s="9">
        <f t="shared" si="7"/>
        <v>-1.9648728394396855</v>
      </c>
    </row>
    <row r="464" spans="1:12" x14ac:dyDescent="0.3">
      <c r="A464" s="8">
        <v>44581.166666665551</v>
      </c>
      <c r="B464" s="9">
        <v>35.45368163483883</v>
      </c>
      <c r="C464" s="2">
        <v>762.42</v>
      </c>
      <c r="D464" s="2">
        <v>225</v>
      </c>
      <c r="E464" s="15">
        <v>60.101999999999997</v>
      </c>
      <c r="F464" s="2">
        <v>185.44800000000001</v>
      </c>
      <c r="G464" s="2">
        <v>150.14400000000001</v>
      </c>
      <c r="H464" s="2">
        <v>86.798400000000001</v>
      </c>
      <c r="I464" s="2">
        <v>75.662400000000005</v>
      </c>
      <c r="K464" s="61">
        <v>36.567619999999998</v>
      </c>
      <c r="L464" s="9">
        <f t="shared" si="7"/>
        <v>1.1139383651611681</v>
      </c>
    </row>
    <row r="465" spans="1:12" x14ac:dyDescent="0.3">
      <c r="A465" s="8">
        <v>44581.208333332215</v>
      </c>
      <c r="B465" s="9">
        <v>38.377048582632383</v>
      </c>
      <c r="C465" s="2">
        <v>796.7</v>
      </c>
      <c r="D465" s="2">
        <v>225</v>
      </c>
      <c r="E465" s="15">
        <v>60.78</v>
      </c>
      <c r="F465" s="2">
        <v>186.071</v>
      </c>
      <c r="G465" s="2">
        <v>150.464</v>
      </c>
      <c r="H465" s="2">
        <v>103.1472</v>
      </c>
      <c r="I465" s="2">
        <v>94.814400000000006</v>
      </c>
      <c r="K465" s="61">
        <v>36.147703</v>
      </c>
      <c r="L465" s="9">
        <f t="shared" si="7"/>
        <v>-2.2293455826323836</v>
      </c>
    </row>
    <row r="466" spans="1:12" x14ac:dyDescent="0.3">
      <c r="A466" s="8">
        <v>44581.24999999888</v>
      </c>
      <c r="B466" s="9">
        <v>36.546999999999997</v>
      </c>
      <c r="C466" s="2">
        <v>823.4</v>
      </c>
      <c r="D466" s="2">
        <v>225</v>
      </c>
      <c r="E466" s="15">
        <v>60.256999999999998</v>
      </c>
      <c r="F466" s="2">
        <v>185.68899999999999</v>
      </c>
      <c r="G466" s="2">
        <v>191.55199999999999</v>
      </c>
      <c r="H466" s="2">
        <v>123.4104</v>
      </c>
      <c r="I466" s="2">
        <v>118.8336</v>
      </c>
      <c r="K466" s="61">
        <v>38.639037000000002</v>
      </c>
      <c r="L466" s="9">
        <f t="shared" si="7"/>
        <v>2.0920370000000048</v>
      </c>
    </row>
    <row r="467" spans="1:12" x14ac:dyDescent="0.3">
      <c r="A467" s="8">
        <v>44581.291666665544</v>
      </c>
      <c r="B467" s="9">
        <v>51.95</v>
      </c>
      <c r="C467" s="2">
        <v>856.19</v>
      </c>
      <c r="D467" s="2">
        <v>225</v>
      </c>
      <c r="E467" s="15">
        <v>92.325999999999993</v>
      </c>
      <c r="F467" s="2">
        <v>185.74350000000001</v>
      </c>
      <c r="G467" s="2">
        <v>264.03199999999998</v>
      </c>
      <c r="H467" s="2">
        <v>148.03200000000001</v>
      </c>
      <c r="I467" s="2">
        <v>147.75360000000001</v>
      </c>
      <c r="K467" s="61">
        <v>49.083033</v>
      </c>
      <c r="L467" s="9">
        <f t="shared" si="7"/>
        <v>-2.8669670000000025</v>
      </c>
    </row>
    <row r="468" spans="1:12" s="39" customFormat="1" x14ac:dyDescent="0.3">
      <c r="A468" s="38">
        <v>44581.333333332208</v>
      </c>
      <c r="B468" s="40">
        <v>66.117142000000001</v>
      </c>
      <c r="C468" s="39">
        <v>876.16</v>
      </c>
      <c r="D468" s="39">
        <v>225</v>
      </c>
      <c r="E468" s="41">
        <v>130.352</v>
      </c>
      <c r="F468" s="39">
        <v>185.74700000000001</v>
      </c>
      <c r="G468" s="39">
        <v>305.44</v>
      </c>
      <c r="H468" s="39">
        <v>163.59119999999999</v>
      </c>
      <c r="I468" s="39">
        <v>147.38399999999999</v>
      </c>
      <c r="K468" s="40">
        <v>66.117142000000001</v>
      </c>
      <c r="L468" s="9">
        <f t="shared" si="7"/>
        <v>0</v>
      </c>
    </row>
    <row r="469" spans="1:12" x14ac:dyDescent="0.3">
      <c r="A469" s="8">
        <v>44581.374999998872</v>
      </c>
      <c r="B469" s="9">
        <v>62.82</v>
      </c>
      <c r="C469" s="2">
        <v>881.11</v>
      </c>
      <c r="D469" s="2">
        <v>225</v>
      </c>
      <c r="E469" s="15">
        <v>169.61500000000001</v>
      </c>
      <c r="F469" s="2">
        <v>185.636</v>
      </c>
      <c r="G469" s="2">
        <v>327.10399999999998</v>
      </c>
      <c r="H469" s="2">
        <v>166.44479999999999</v>
      </c>
      <c r="I469" s="2">
        <v>149.55840000000001</v>
      </c>
      <c r="K469" s="61">
        <v>61.383270000000003</v>
      </c>
      <c r="L469" s="9">
        <f t="shared" si="7"/>
        <v>-1.4367299999999972</v>
      </c>
    </row>
    <row r="470" spans="1:12" x14ac:dyDescent="0.3">
      <c r="A470" s="8">
        <v>44581.416666665536</v>
      </c>
      <c r="B470" s="9">
        <v>59.68</v>
      </c>
      <c r="C470" s="2">
        <v>903.04</v>
      </c>
      <c r="D470" s="2">
        <v>225</v>
      </c>
      <c r="E470" s="15">
        <v>252.261</v>
      </c>
      <c r="F470" s="2">
        <v>185.7405</v>
      </c>
      <c r="G470" s="2">
        <v>327.29599999999999</v>
      </c>
      <c r="H470" s="2">
        <v>165.61920000000001</v>
      </c>
      <c r="I470" s="2">
        <v>148.8192</v>
      </c>
      <c r="K470" s="61">
        <v>57.624023000000001</v>
      </c>
      <c r="L470" s="9">
        <f t="shared" si="7"/>
        <v>-2.0559769999999986</v>
      </c>
    </row>
    <row r="471" spans="1:12" x14ac:dyDescent="0.3">
      <c r="A471" s="8">
        <v>44581.458333332201</v>
      </c>
      <c r="B471" s="9">
        <v>77.42</v>
      </c>
      <c r="C471" s="2">
        <v>915.98</v>
      </c>
      <c r="D471" s="2">
        <v>225</v>
      </c>
      <c r="E471" s="15">
        <v>259.673</v>
      </c>
      <c r="F471" s="2">
        <v>189.95400000000001</v>
      </c>
      <c r="G471" s="2">
        <v>327.77600000000001</v>
      </c>
      <c r="H471" s="2">
        <v>163.10400000000001</v>
      </c>
      <c r="I471" s="2">
        <v>146.57759999999999</v>
      </c>
      <c r="K471" s="61">
        <v>74.302107000000007</v>
      </c>
      <c r="L471" s="9">
        <f t="shared" si="7"/>
        <v>-3.1178929999999951</v>
      </c>
    </row>
    <row r="472" spans="1:12" x14ac:dyDescent="0.3">
      <c r="A472" s="8">
        <v>44581.499999998865</v>
      </c>
      <c r="B472" s="9">
        <v>74.949999999999989</v>
      </c>
      <c r="C472" s="2">
        <v>922.29</v>
      </c>
      <c r="D472" s="2">
        <v>225</v>
      </c>
      <c r="E472" s="15">
        <v>259.851</v>
      </c>
      <c r="F472" s="2">
        <v>186.0215</v>
      </c>
      <c r="G472" s="2">
        <v>328</v>
      </c>
      <c r="H472" s="2">
        <v>165.49440000000001</v>
      </c>
      <c r="I472" s="2">
        <v>148.57919999999999</v>
      </c>
      <c r="K472" s="61">
        <v>70.923070999999993</v>
      </c>
      <c r="L472" s="9">
        <f t="shared" si="7"/>
        <v>-4.0269289999999955</v>
      </c>
    </row>
    <row r="473" spans="1:12" x14ac:dyDescent="0.3">
      <c r="A473" s="8">
        <v>44581.541666665529</v>
      </c>
      <c r="B473" s="9">
        <v>73.73</v>
      </c>
      <c r="C473" s="2">
        <v>934.36</v>
      </c>
      <c r="D473" s="2">
        <v>225</v>
      </c>
      <c r="E473" s="15">
        <v>259.93099999999998</v>
      </c>
      <c r="F473" s="2">
        <v>185.74449999999999</v>
      </c>
      <c r="G473" s="2">
        <v>327.71199999999999</v>
      </c>
      <c r="H473" s="2">
        <v>165.78720000000001</v>
      </c>
      <c r="I473" s="2">
        <v>149.1696</v>
      </c>
      <c r="K473" s="61">
        <v>69.392623</v>
      </c>
      <c r="L473" s="9">
        <f t="shared" si="7"/>
        <v>-4.3373770000000036</v>
      </c>
    </row>
    <row r="474" spans="1:12" x14ac:dyDescent="0.3">
      <c r="A474" s="8">
        <v>44581.583333332193</v>
      </c>
      <c r="B474" s="9">
        <v>73.589999999999989</v>
      </c>
      <c r="C474" s="2">
        <v>942.58</v>
      </c>
      <c r="D474" s="2">
        <v>225</v>
      </c>
      <c r="E474" s="15">
        <v>259.89600000000002</v>
      </c>
      <c r="F474" s="2">
        <v>185.7165</v>
      </c>
      <c r="G474" s="2">
        <v>327.42399999999998</v>
      </c>
      <c r="H474" s="2">
        <v>161.70959999999999</v>
      </c>
      <c r="I474" s="2">
        <v>149.7456</v>
      </c>
      <c r="K474" s="61">
        <v>68.324074999999993</v>
      </c>
      <c r="L474" s="9">
        <f t="shared" si="7"/>
        <v>-5.2659249999999957</v>
      </c>
    </row>
    <row r="475" spans="1:12" s="39" customFormat="1" x14ac:dyDescent="0.3">
      <c r="A475" s="38">
        <v>44581.624999998858</v>
      </c>
      <c r="B475" s="40">
        <v>67.927637000000004</v>
      </c>
      <c r="C475" s="39">
        <v>949.34</v>
      </c>
      <c r="D475" s="39">
        <v>225</v>
      </c>
      <c r="E475" s="41">
        <v>260.089</v>
      </c>
      <c r="F475" s="39">
        <v>185.67250000000001</v>
      </c>
      <c r="G475" s="39">
        <v>327.23200000000003</v>
      </c>
      <c r="H475" s="39">
        <v>165.60720000000001</v>
      </c>
      <c r="I475" s="39">
        <v>149.136</v>
      </c>
      <c r="K475" s="40">
        <v>67.927637000000004</v>
      </c>
      <c r="L475" s="9">
        <f t="shared" si="7"/>
        <v>0</v>
      </c>
    </row>
    <row r="476" spans="1:12" s="39" customFormat="1" x14ac:dyDescent="0.3">
      <c r="A476" s="38">
        <v>44581.666666665522</v>
      </c>
      <c r="B476" s="40">
        <v>69.413162999999997</v>
      </c>
      <c r="C476" s="39">
        <v>942.78</v>
      </c>
      <c r="D476" s="39">
        <v>225</v>
      </c>
      <c r="E476" s="41">
        <v>259.82299999999998</v>
      </c>
      <c r="F476" s="39">
        <v>185.71899999999999</v>
      </c>
      <c r="G476" s="39">
        <v>327.61599999999999</v>
      </c>
      <c r="H476" s="39">
        <v>163.2672</v>
      </c>
      <c r="I476" s="39">
        <v>146.79839999999999</v>
      </c>
      <c r="K476" s="40">
        <v>69.413162999999997</v>
      </c>
      <c r="L476" s="9">
        <f t="shared" si="7"/>
        <v>0</v>
      </c>
    </row>
    <row r="477" spans="1:12" x14ac:dyDescent="0.3">
      <c r="A477" s="8">
        <v>44581.708333332186</v>
      </c>
      <c r="B477" s="9">
        <v>81.180000000000007</v>
      </c>
      <c r="C477" s="2">
        <v>954.51</v>
      </c>
      <c r="D477" s="2">
        <v>225</v>
      </c>
      <c r="E477" s="15">
        <v>244.255</v>
      </c>
      <c r="F477" s="2">
        <v>185.66849999999999</v>
      </c>
      <c r="G477" s="2">
        <v>327.32799999999997</v>
      </c>
      <c r="H477" s="2">
        <v>165.5976</v>
      </c>
      <c r="I477" s="2">
        <v>149.232</v>
      </c>
      <c r="K477" s="61">
        <v>72.184027999999998</v>
      </c>
      <c r="L477" s="9">
        <f t="shared" si="7"/>
        <v>-8.995972000000009</v>
      </c>
    </row>
    <row r="478" spans="1:12" x14ac:dyDescent="0.3">
      <c r="A478" s="8">
        <v>44581.74999999885</v>
      </c>
      <c r="B478" s="9">
        <v>104.28000000000002</v>
      </c>
      <c r="C478" s="2">
        <v>975.76</v>
      </c>
      <c r="D478" s="2">
        <v>225</v>
      </c>
      <c r="E478" s="15">
        <v>257.03800000000001</v>
      </c>
      <c r="F478" s="2">
        <v>186.31100000000001</v>
      </c>
      <c r="G478" s="2">
        <v>327.29599999999999</v>
      </c>
      <c r="H478" s="2">
        <v>165.69839999999999</v>
      </c>
      <c r="I478" s="2">
        <v>149.42400000000001</v>
      </c>
      <c r="K478" s="61">
        <v>91.221743000000004</v>
      </c>
      <c r="L478" s="9">
        <f t="shared" si="7"/>
        <v>-13.058257000000012</v>
      </c>
    </row>
    <row r="479" spans="1:12" x14ac:dyDescent="0.3">
      <c r="A479" s="8">
        <v>44581.791666665515</v>
      </c>
      <c r="B479" s="9">
        <v>103.66</v>
      </c>
      <c r="C479" s="2">
        <v>984.96</v>
      </c>
      <c r="D479" s="2">
        <v>225</v>
      </c>
      <c r="E479" s="15">
        <v>260.02</v>
      </c>
      <c r="F479" s="2">
        <v>186.023</v>
      </c>
      <c r="G479" s="2">
        <v>327.32799999999997</v>
      </c>
      <c r="H479" s="2">
        <v>165.84479999999999</v>
      </c>
      <c r="I479" s="2">
        <v>148.8528</v>
      </c>
      <c r="K479" s="61">
        <v>94.412450000000007</v>
      </c>
      <c r="L479" s="9">
        <f t="shared" si="7"/>
        <v>-9.2475499999999897</v>
      </c>
    </row>
    <row r="480" spans="1:12" x14ac:dyDescent="0.3">
      <c r="A480" s="8">
        <v>44581.833333332179</v>
      </c>
      <c r="B480" s="9">
        <v>98.149999999999991</v>
      </c>
      <c r="C480" s="2">
        <v>981.01</v>
      </c>
      <c r="D480" s="2">
        <v>225</v>
      </c>
      <c r="E480" s="15">
        <v>259.75900000000001</v>
      </c>
      <c r="F480" s="2">
        <v>186.10149999999999</v>
      </c>
      <c r="G480" s="2">
        <v>290.75200000000001</v>
      </c>
      <c r="H480" s="2">
        <v>165.86879999999999</v>
      </c>
      <c r="I480" s="2">
        <v>148.9872</v>
      </c>
      <c r="K480" s="61">
        <v>90.379414999999995</v>
      </c>
      <c r="L480" s="9">
        <f t="shared" si="7"/>
        <v>-7.770584999999997</v>
      </c>
    </row>
    <row r="481" spans="1:12" x14ac:dyDescent="0.3">
      <c r="A481" s="8">
        <v>44581.874999998843</v>
      </c>
      <c r="B481" s="9">
        <v>95.669999999999987</v>
      </c>
      <c r="C481" s="2">
        <v>969.31</v>
      </c>
      <c r="D481" s="2">
        <v>225</v>
      </c>
      <c r="E481" s="15">
        <v>259.94099999999997</v>
      </c>
      <c r="F481" s="2">
        <v>186.14699999999999</v>
      </c>
      <c r="G481" s="2">
        <v>221.92</v>
      </c>
      <c r="H481" s="2">
        <v>166.03440000000001</v>
      </c>
      <c r="I481" s="2">
        <v>149.03039999999999</v>
      </c>
      <c r="K481" s="61">
        <v>86.097778000000005</v>
      </c>
      <c r="L481" s="9">
        <f t="shared" si="7"/>
        <v>-9.5722219999999822</v>
      </c>
    </row>
    <row r="482" spans="1:12" x14ac:dyDescent="0.3">
      <c r="A482" s="8">
        <v>44581.916666665507</v>
      </c>
      <c r="B482" s="9">
        <v>91.48</v>
      </c>
      <c r="C482" s="2">
        <v>955.05</v>
      </c>
      <c r="D482" s="2">
        <v>225</v>
      </c>
      <c r="E482" s="15">
        <v>259.74700000000001</v>
      </c>
      <c r="F482" s="2">
        <v>186.14400000000001</v>
      </c>
      <c r="G482" s="2">
        <v>188.32</v>
      </c>
      <c r="H482" s="2">
        <v>165.81120000000001</v>
      </c>
      <c r="I482" s="2">
        <v>120.2688</v>
      </c>
      <c r="K482" s="61">
        <v>83.554179000000005</v>
      </c>
      <c r="L482" s="9">
        <f t="shared" si="7"/>
        <v>-7.9258209999999991</v>
      </c>
    </row>
    <row r="483" spans="1:12" x14ac:dyDescent="0.3">
      <c r="A483" s="8">
        <v>44581.958333332172</v>
      </c>
      <c r="B483" s="9">
        <v>89.41</v>
      </c>
      <c r="C483" s="2">
        <v>935</v>
      </c>
      <c r="D483" s="2">
        <v>225</v>
      </c>
      <c r="E483" s="15">
        <v>259.98399999999998</v>
      </c>
      <c r="F483" s="2">
        <v>186.08850000000001</v>
      </c>
      <c r="G483" s="2">
        <v>166.208</v>
      </c>
      <c r="H483" s="2">
        <v>165.77760000000001</v>
      </c>
      <c r="I483" s="2">
        <v>78.528000000000006</v>
      </c>
      <c r="K483" s="61">
        <v>81.836664999999996</v>
      </c>
      <c r="L483" s="9">
        <f t="shared" si="7"/>
        <v>-7.5733350000000002</v>
      </c>
    </row>
    <row r="484" spans="1:12" x14ac:dyDescent="0.3">
      <c r="A484" s="8">
        <v>44581.999999998836</v>
      </c>
      <c r="B484" s="9">
        <v>81.5</v>
      </c>
      <c r="C484" s="2">
        <v>919.82</v>
      </c>
      <c r="D484" s="2">
        <v>225</v>
      </c>
      <c r="E484" s="15">
        <v>244.71100000000001</v>
      </c>
      <c r="F484" s="2">
        <v>186.20150000000001</v>
      </c>
      <c r="G484" s="2">
        <v>151.328</v>
      </c>
      <c r="H484" s="2">
        <v>165.91200000000001</v>
      </c>
      <c r="I484" s="2">
        <v>75.191999999999993</v>
      </c>
      <c r="K484" s="61">
        <v>78.390934000000001</v>
      </c>
      <c r="L484" s="9">
        <f t="shared" si="7"/>
        <v>-3.1090659999999986</v>
      </c>
    </row>
    <row r="485" spans="1:12" x14ac:dyDescent="0.3">
      <c r="A485" s="8">
        <v>44582.0416666655</v>
      </c>
      <c r="B485" s="9">
        <v>55.884</v>
      </c>
      <c r="C485" s="2">
        <v>921.96</v>
      </c>
      <c r="D485" s="2">
        <v>225</v>
      </c>
      <c r="E485" s="15">
        <v>250.315</v>
      </c>
      <c r="F485" s="2">
        <v>221.517</v>
      </c>
      <c r="G485" s="2">
        <v>164.06399999999999</v>
      </c>
      <c r="H485" s="2">
        <v>165.76079999999999</v>
      </c>
      <c r="I485" s="2">
        <v>99.849599999999995</v>
      </c>
      <c r="K485" s="61">
        <v>55.182372000000001</v>
      </c>
      <c r="L485" s="9">
        <f t="shared" si="7"/>
        <v>-0.70162799999999947</v>
      </c>
    </row>
    <row r="486" spans="1:12" x14ac:dyDescent="0.3">
      <c r="A486" s="8">
        <v>44582.083333332164</v>
      </c>
      <c r="B486" s="9">
        <v>54.683999999999997</v>
      </c>
      <c r="C486" s="2">
        <v>929.21</v>
      </c>
      <c r="D486" s="2">
        <v>225</v>
      </c>
      <c r="E486" s="15">
        <v>223.43299999999999</v>
      </c>
      <c r="F486" s="2">
        <v>242.84399999999999</v>
      </c>
      <c r="G486" s="2">
        <v>187.29599999999999</v>
      </c>
      <c r="H486" s="2">
        <v>140.9256</v>
      </c>
      <c r="I486" s="2">
        <v>134.8896</v>
      </c>
      <c r="K486" s="61">
        <v>54.512045000000001</v>
      </c>
      <c r="L486" s="9">
        <f t="shared" si="7"/>
        <v>-0.17195499999999697</v>
      </c>
    </row>
    <row r="487" spans="1:12" x14ac:dyDescent="0.3">
      <c r="A487" s="8">
        <v>44582.124999998829</v>
      </c>
      <c r="B487" s="9">
        <v>65.933999999999997</v>
      </c>
      <c r="C487" s="2">
        <v>937.2</v>
      </c>
      <c r="D487" s="2">
        <v>225</v>
      </c>
      <c r="E487" s="15">
        <v>189.70599999999999</v>
      </c>
      <c r="F487" s="2">
        <v>260.16750000000002</v>
      </c>
      <c r="G487" s="2">
        <v>211.136</v>
      </c>
      <c r="H487" s="2">
        <v>106.3704</v>
      </c>
      <c r="I487" s="2">
        <v>134.7696</v>
      </c>
      <c r="K487" s="61">
        <v>52.972068</v>
      </c>
      <c r="L487" s="9">
        <f t="shared" si="7"/>
        <v>-12.961931999999997</v>
      </c>
    </row>
    <row r="488" spans="1:12" x14ac:dyDescent="0.3">
      <c r="A488" s="8">
        <v>44582.166666665493</v>
      </c>
      <c r="B488" s="9">
        <v>63.114000000000004</v>
      </c>
      <c r="C488" s="2">
        <v>946.66</v>
      </c>
      <c r="D488" s="2">
        <v>225</v>
      </c>
      <c r="E488" s="15">
        <v>160.32</v>
      </c>
      <c r="F488" s="2">
        <v>293.36</v>
      </c>
      <c r="G488" s="2">
        <v>268.67200000000003</v>
      </c>
      <c r="H488" s="2">
        <v>2.2824</v>
      </c>
      <c r="I488" s="2">
        <v>138.54239999999999</v>
      </c>
      <c r="K488" s="61">
        <v>54.245530000000002</v>
      </c>
      <c r="L488" s="9">
        <f t="shared" si="7"/>
        <v>-8.8684700000000021</v>
      </c>
    </row>
    <row r="489" spans="1:12" x14ac:dyDescent="0.3">
      <c r="A489" s="8">
        <v>44582.208333332157</v>
      </c>
      <c r="B489" s="9">
        <v>74.86</v>
      </c>
      <c r="C489" s="2">
        <v>964.27</v>
      </c>
      <c r="D489" s="2">
        <v>225</v>
      </c>
      <c r="E489" s="15">
        <v>114.38200000000001</v>
      </c>
      <c r="F489" s="2">
        <v>357.42200000000003</v>
      </c>
      <c r="G489" s="2">
        <v>302.84800000000001</v>
      </c>
      <c r="H489" s="2">
        <v>0</v>
      </c>
      <c r="I489" s="2">
        <v>156.77279999999999</v>
      </c>
      <c r="K489" s="61">
        <v>57.084381999999998</v>
      </c>
      <c r="L489" s="9">
        <f t="shared" si="7"/>
        <v>-17.775618000000001</v>
      </c>
    </row>
    <row r="490" spans="1:12" x14ac:dyDescent="0.3">
      <c r="A490" s="8">
        <v>44582.249999998821</v>
      </c>
      <c r="B490" s="9">
        <v>85.491</v>
      </c>
      <c r="C490" s="2">
        <v>981.88</v>
      </c>
      <c r="D490" s="2">
        <v>225</v>
      </c>
      <c r="E490" s="15">
        <v>104.90300000000001</v>
      </c>
      <c r="F490" s="2">
        <v>380.73599999999999</v>
      </c>
      <c r="G490" s="2">
        <v>320.22399999999999</v>
      </c>
      <c r="H490" s="2">
        <v>0</v>
      </c>
      <c r="I490" s="2">
        <v>155.24160000000001</v>
      </c>
      <c r="K490" s="61">
        <v>64.624481000000003</v>
      </c>
      <c r="L490" s="9">
        <f t="shared" si="7"/>
        <v>-20.866518999999997</v>
      </c>
    </row>
    <row r="491" spans="1:12" x14ac:dyDescent="0.3">
      <c r="A491" s="8">
        <v>44582.291666665486</v>
      </c>
      <c r="B491" s="9">
        <v>99.010000000000019</v>
      </c>
      <c r="C491" s="2">
        <v>1009.39</v>
      </c>
      <c r="D491" s="2">
        <v>225</v>
      </c>
      <c r="E491" s="15">
        <v>99.730999999999995</v>
      </c>
      <c r="F491" s="2">
        <v>386.608</v>
      </c>
      <c r="G491" s="2">
        <v>326.62400000000002</v>
      </c>
      <c r="H491" s="2">
        <v>0</v>
      </c>
      <c r="I491" s="2">
        <v>148.464</v>
      </c>
      <c r="K491" s="61">
        <v>81.806714999999997</v>
      </c>
      <c r="L491" s="9">
        <f t="shared" si="7"/>
        <v>-17.203285000000022</v>
      </c>
    </row>
    <row r="492" spans="1:12" x14ac:dyDescent="0.3">
      <c r="A492" s="8">
        <v>44582.33333333215</v>
      </c>
      <c r="B492" s="9">
        <v>114.66700000000002</v>
      </c>
      <c r="C492" s="2">
        <v>1041.42</v>
      </c>
      <c r="D492" s="2">
        <v>225</v>
      </c>
      <c r="E492" s="15">
        <v>136.779</v>
      </c>
      <c r="F492" s="2">
        <v>386.72199999999998</v>
      </c>
      <c r="G492" s="2">
        <v>327.42399999999998</v>
      </c>
      <c r="H492" s="2">
        <v>0</v>
      </c>
      <c r="I492" s="2">
        <v>148.79040000000001</v>
      </c>
      <c r="K492" s="61">
        <v>89.850921999999997</v>
      </c>
      <c r="L492" s="9">
        <f t="shared" si="7"/>
        <v>-24.816078000000019</v>
      </c>
    </row>
    <row r="493" spans="1:12" x14ac:dyDescent="0.3">
      <c r="A493" s="8">
        <v>44582.374999998814</v>
      </c>
      <c r="B493" s="9">
        <v>93.872</v>
      </c>
      <c r="C493" s="2">
        <v>1063.1400000000001</v>
      </c>
      <c r="D493" s="2">
        <v>225</v>
      </c>
      <c r="E493" s="15">
        <v>233.017</v>
      </c>
      <c r="F493" s="2">
        <v>386.24349999999998</v>
      </c>
      <c r="G493" s="2">
        <v>327.36</v>
      </c>
      <c r="H493" s="2">
        <v>0</v>
      </c>
      <c r="I493" s="2">
        <v>169.7184</v>
      </c>
      <c r="K493" s="61">
        <v>90.923517000000004</v>
      </c>
      <c r="L493" s="9">
        <f t="shared" si="7"/>
        <v>-2.948482999999996</v>
      </c>
    </row>
    <row r="494" spans="1:12" x14ac:dyDescent="0.3">
      <c r="A494" s="8">
        <v>44582.416666665478</v>
      </c>
      <c r="B494" s="9">
        <v>87.959000000000003</v>
      </c>
      <c r="C494" s="2">
        <v>1055.52</v>
      </c>
      <c r="D494" s="2">
        <v>225</v>
      </c>
      <c r="E494" s="15">
        <v>228.578</v>
      </c>
      <c r="F494" s="2">
        <v>386.52100000000002</v>
      </c>
      <c r="G494" s="2">
        <v>326.68799999999999</v>
      </c>
      <c r="H494" s="2">
        <v>0</v>
      </c>
      <c r="I494" s="2">
        <v>162.55199999999999</v>
      </c>
      <c r="K494" s="61">
        <v>78.459149999999994</v>
      </c>
      <c r="L494" s="9">
        <f t="shared" si="7"/>
        <v>-9.4998500000000092</v>
      </c>
    </row>
    <row r="495" spans="1:12" x14ac:dyDescent="0.3">
      <c r="A495" s="8">
        <v>44582.458333332143</v>
      </c>
      <c r="B495" s="9">
        <v>146.523</v>
      </c>
      <c r="C495" s="2">
        <v>1031.33</v>
      </c>
      <c r="D495" s="2">
        <v>225</v>
      </c>
      <c r="E495" s="15">
        <v>186.327</v>
      </c>
      <c r="F495" s="2">
        <v>385.11750000000001</v>
      </c>
      <c r="G495" s="2">
        <v>315.23200000000003</v>
      </c>
      <c r="H495" s="2">
        <v>0</v>
      </c>
      <c r="I495" s="2">
        <v>144.63839999999999</v>
      </c>
      <c r="K495" s="61">
        <v>79.531282000000004</v>
      </c>
      <c r="L495" s="9">
        <f t="shared" si="7"/>
        <v>-66.991717999999992</v>
      </c>
    </row>
    <row r="496" spans="1:12" x14ac:dyDescent="0.3">
      <c r="A496" s="8">
        <v>44582.499999998807</v>
      </c>
      <c r="B496" s="9">
        <v>100.70100000000001</v>
      </c>
      <c r="C496" s="2">
        <v>1006.65</v>
      </c>
      <c r="D496" s="2">
        <v>225</v>
      </c>
      <c r="E496" s="15">
        <v>153.93899999999999</v>
      </c>
      <c r="F496" s="2">
        <v>386.53800000000001</v>
      </c>
      <c r="G496" s="2">
        <v>321.85599999999999</v>
      </c>
      <c r="H496" s="2">
        <v>0</v>
      </c>
      <c r="I496" s="2">
        <v>134.85120000000001</v>
      </c>
      <c r="K496" s="61">
        <v>55.855387999999998</v>
      </c>
      <c r="L496" s="9">
        <f t="shared" si="7"/>
        <v>-44.84561200000001</v>
      </c>
    </row>
    <row r="497" spans="1:12" x14ac:dyDescent="0.3">
      <c r="A497" s="8">
        <v>44582.541666665471</v>
      </c>
      <c r="B497" s="9">
        <v>102.53600000000002</v>
      </c>
      <c r="C497" s="2">
        <v>998.08</v>
      </c>
      <c r="D497" s="2">
        <v>225</v>
      </c>
      <c r="E497" s="15">
        <v>94.066000000000003</v>
      </c>
      <c r="F497" s="2">
        <v>382.89600000000002</v>
      </c>
      <c r="G497" s="2">
        <v>325.31200000000001</v>
      </c>
      <c r="H497" s="2">
        <v>0</v>
      </c>
      <c r="I497" s="2">
        <v>136.43039999999999</v>
      </c>
      <c r="K497" s="61">
        <v>52.466647999999999</v>
      </c>
      <c r="L497" s="9">
        <f t="shared" si="7"/>
        <v>-50.069352000000016</v>
      </c>
    </row>
    <row r="498" spans="1:12" x14ac:dyDescent="0.3">
      <c r="A498" s="8">
        <v>44582.583333332135</v>
      </c>
      <c r="B498" s="9">
        <v>79.459000000000003</v>
      </c>
      <c r="C498" s="2">
        <v>972.92</v>
      </c>
      <c r="D498" s="2">
        <v>225</v>
      </c>
      <c r="E498" s="15">
        <v>86.631</v>
      </c>
      <c r="F498" s="2">
        <v>384.33499999999998</v>
      </c>
      <c r="G498" s="2">
        <v>321.08800000000002</v>
      </c>
      <c r="H498" s="2">
        <v>0</v>
      </c>
      <c r="I498" s="2">
        <v>145.21440000000001</v>
      </c>
      <c r="K498" s="61">
        <v>51.385739999999998</v>
      </c>
      <c r="L498" s="9">
        <f t="shared" si="7"/>
        <v>-28.073260000000005</v>
      </c>
    </row>
    <row r="499" spans="1:12" x14ac:dyDescent="0.3">
      <c r="A499" s="8">
        <v>44582.624999998799</v>
      </c>
      <c r="B499" s="9">
        <v>82.111999999999995</v>
      </c>
      <c r="C499" s="2">
        <v>966.44</v>
      </c>
      <c r="D499" s="2">
        <v>225</v>
      </c>
      <c r="E499" s="15">
        <v>129.34399999999999</v>
      </c>
      <c r="F499" s="2">
        <v>346.70850000000002</v>
      </c>
      <c r="G499" s="2">
        <v>280.38400000000001</v>
      </c>
      <c r="H499" s="2">
        <v>0</v>
      </c>
      <c r="I499" s="2">
        <v>176.43360000000001</v>
      </c>
      <c r="K499" s="61">
        <v>49.908423999999997</v>
      </c>
      <c r="L499" s="9">
        <f t="shared" si="7"/>
        <v>-32.203575999999998</v>
      </c>
    </row>
    <row r="500" spans="1:12" x14ac:dyDescent="0.3">
      <c r="A500" s="8">
        <v>44582.666666665464</v>
      </c>
      <c r="B500" s="9">
        <v>115.27300000000001</v>
      </c>
      <c r="C500" s="2">
        <v>960.65</v>
      </c>
      <c r="D500" s="2">
        <v>225</v>
      </c>
      <c r="E500" s="15">
        <v>149.69399999999999</v>
      </c>
      <c r="F500" s="2">
        <v>281.07749999999999</v>
      </c>
      <c r="G500" s="2">
        <v>250.65600000000001</v>
      </c>
      <c r="H500" s="2">
        <v>0</v>
      </c>
      <c r="I500" s="2">
        <v>171.79679999999999</v>
      </c>
      <c r="K500" s="61">
        <v>50.716351000000003</v>
      </c>
      <c r="L500" s="9">
        <f t="shared" si="7"/>
        <v>-64.556649000000007</v>
      </c>
    </row>
    <row r="501" spans="1:12" x14ac:dyDescent="0.3">
      <c r="A501" s="8">
        <v>44582.708333332128</v>
      </c>
      <c r="B501" s="9">
        <v>75.907999999999987</v>
      </c>
      <c r="C501" s="2">
        <v>961.91</v>
      </c>
      <c r="D501" s="2">
        <v>225</v>
      </c>
      <c r="E501" s="15">
        <v>162.68299999999999</v>
      </c>
      <c r="F501" s="2">
        <v>248.2295</v>
      </c>
      <c r="G501" s="2">
        <v>256.19200000000001</v>
      </c>
      <c r="H501" s="2">
        <v>0</v>
      </c>
      <c r="I501" s="2">
        <v>157.48320000000001</v>
      </c>
      <c r="K501" s="61">
        <v>52.088552</v>
      </c>
      <c r="L501" s="9">
        <f t="shared" si="7"/>
        <v>-23.819447999999987</v>
      </c>
    </row>
    <row r="502" spans="1:12" x14ac:dyDescent="0.3">
      <c r="A502" s="8">
        <v>44582.749999998792</v>
      </c>
      <c r="B502" s="9">
        <v>92.248000000000005</v>
      </c>
      <c r="C502" s="2">
        <v>981.93</v>
      </c>
      <c r="D502" s="2">
        <v>225</v>
      </c>
      <c r="E502" s="15">
        <v>218.41800000000001</v>
      </c>
      <c r="F502" s="2">
        <v>214.5395</v>
      </c>
      <c r="G502" s="2">
        <v>251.584</v>
      </c>
      <c r="H502" s="2">
        <v>0</v>
      </c>
      <c r="I502" s="2">
        <v>171.46559999999999</v>
      </c>
      <c r="K502" s="61">
        <v>85.647728000000001</v>
      </c>
      <c r="L502" s="9">
        <f t="shared" si="7"/>
        <v>-6.6002720000000039</v>
      </c>
    </row>
    <row r="503" spans="1:12" x14ac:dyDescent="0.3">
      <c r="A503" s="8">
        <v>44582.791666665456</v>
      </c>
      <c r="B503" s="9">
        <v>58.965999999999994</v>
      </c>
      <c r="C503" s="2">
        <v>1006.18</v>
      </c>
      <c r="D503" s="2">
        <v>225</v>
      </c>
      <c r="E503" s="15">
        <v>244.55600000000001</v>
      </c>
      <c r="F503" s="2">
        <v>203.60550000000001</v>
      </c>
      <c r="G503" s="2">
        <v>250.304</v>
      </c>
      <c r="H503" s="2">
        <v>0</v>
      </c>
      <c r="I503" s="2">
        <v>168.1728</v>
      </c>
      <c r="K503" s="61">
        <v>79.457448999999997</v>
      </c>
      <c r="L503" s="9">
        <f t="shared" si="7"/>
        <v>20.491449000000003</v>
      </c>
    </row>
    <row r="504" spans="1:12" x14ac:dyDescent="0.3">
      <c r="A504" s="8">
        <v>44582.833333332121</v>
      </c>
      <c r="B504" s="9">
        <v>74.115000000000009</v>
      </c>
      <c r="C504" s="2">
        <v>1012.97</v>
      </c>
      <c r="D504" s="2">
        <v>225</v>
      </c>
      <c r="E504" s="15">
        <v>257.92500000000001</v>
      </c>
      <c r="F504" s="2">
        <v>241.4075</v>
      </c>
      <c r="G504" s="2">
        <v>273.21600000000001</v>
      </c>
      <c r="H504" s="2">
        <v>0</v>
      </c>
      <c r="I504" s="2">
        <v>168.63839999999999</v>
      </c>
      <c r="K504" s="61">
        <v>69.097851000000006</v>
      </c>
      <c r="L504" s="9">
        <f t="shared" si="7"/>
        <v>-5.0171490000000034</v>
      </c>
    </row>
    <row r="505" spans="1:12" x14ac:dyDescent="0.3">
      <c r="A505" s="8">
        <v>44582.874999998785</v>
      </c>
      <c r="B505" s="9">
        <v>72.945999999999984</v>
      </c>
      <c r="C505" s="2">
        <v>1013.54</v>
      </c>
      <c r="D505" s="2">
        <v>225</v>
      </c>
      <c r="E505" s="15">
        <v>259.88</v>
      </c>
      <c r="F505" s="2">
        <v>274.0675</v>
      </c>
      <c r="G505" s="2">
        <v>277.60000000000002</v>
      </c>
      <c r="H505" s="2">
        <v>0</v>
      </c>
      <c r="I505" s="2">
        <v>177.39359999999999</v>
      </c>
      <c r="K505" s="61">
        <v>65.639421999999996</v>
      </c>
      <c r="L505" s="9">
        <f t="shared" si="7"/>
        <v>-7.3065779999999876</v>
      </c>
    </row>
    <row r="506" spans="1:12" x14ac:dyDescent="0.3">
      <c r="A506" s="8">
        <v>44582.916666665449</v>
      </c>
      <c r="B506" s="9">
        <v>86.838999999999999</v>
      </c>
      <c r="C506" s="2">
        <v>1002.22</v>
      </c>
      <c r="D506" s="2">
        <v>225</v>
      </c>
      <c r="E506" s="15">
        <v>259.86099999999999</v>
      </c>
      <c r="F506" s="2">
        <v>275.90899999999999</v>
      </c>
      <c r="G506" s="2">
        <v>267.584</v>
      </c>
      <c r="H506" s="2">
        <v>0</v>
      </c>
      <c r="I506" s="2">
        <v>177.67679999999999</v>
      </c>
      <c r="K506" s="61">
        <v>75.302130000000005</v>
      </c>
      <c r="L506" s="9">
        <f t="shared" si="7"/>
        <v>-11.536869999999993</v>
      </c>
    </row>
    <row r="507" spans="1:12" x14ac:dyDescent="0.3">
      <c r="A507" s="8">
        <v>44582.958333332113</v>
      </c>
      <c r="B507" s="9">
        <v>84.277000000000001</v>
      </c>
      <c r="C507" s="2">
        <v>990.91</v>
      </c>
      <c r="D507" s="2">
        <v>225</v>
      </c>
      <c r="E507" s="15">
        <v>250.44499999999999</v>
      </c>
      <c r="F507" s="2">
        <v>269.95699999999999</v>
      </c>
      <c r="G507" s="2">
        <v>247.648</v>
      </c>
      <c r="H507" s="2">
        <v>0</v>
      </c>
      <c r="I507" s="2">
        <v>169.07040000000001</v>
      </c>
      <c r="K507" s="61">
        <v>71.718723999999995</v>
      </c>
      <c r="L507" s="9">
        <f t="shared" si="7"/>
        <v>-12.558276000000006</v>
      </c>
    </row>
    <row r="508" spans="1:12" x14ac:dyDescent="0.3">
      <c r="A508" s="8">
        <v>44582.999999998778</v>
      </c>
      <c r="B508" s="9">
        <v>123.93600000000001</v>
      </c>
      <c r="C508" s="2">
        <v>984.88</v>
      </c>
      <c r="D508" s="2">
        <v>225</v>
      </c>
      <c r="E508" s="15">
        <v>245.71600000000001</v>
      </c>
      <c r="F508" s="2">
        <v>241.63849999999999</v>
      </c>
      <c r="G508" s="2">
        <v>225.92</v>
      </c>
      <c r="H508" s="2">
        <v>0</v>
      </c>
      <c r="I508" s="2">
        <v>158.10720000000001</v>
      </c>
      <c r="K508" s="61">
        <v>79.690127000000004</v>
      </c>
      <c r="L508" s="9">
        <f t="shared" si="7"/>
        <v>-44.245873000000003</v>
      </c>
    </row>
    <row r="509" spans="1:12" x14ac:dyDescent="0.3">
      <c r="A509" s="8">
        <v>44583.041666665442</v>
      </c>
      <c r="B509" s="9">
        <v>94.51</v>
      </c>
      <c r="C509" s="2">
        <v>981.21</v>
      </c>
      <c r="D509" s="2">
        <v>225</v>
      </c>
      <c r="E509" s="15">
        <v>257.72399999999999</v>
      </c>
      <c r="F509" s="2">
        <v>243.5985</v>
      </c>
      <c r="G509" s="2">
        <v>245.47200000000001</v>
      </c>
      <c r="H509" s="2">
        <v>0</v>
      </c>
      <c r="I509" s="2">
        <v>167.17439999999999</v>
      </c>
      <c r="K509" s="61">
        <v>84.255413000000004</v>
      </c>
      <c r="L509" s="9">
        <f t="shared" si="7"/>
        <v>-10.254587000000001</v>
      </c>
    </row>
    <row r="510" spans="1:12" x14ac:dyDescent="0.3">
      <c r="A510" s="8">
        <v>44583.083333332106</v>
      </c>
      <c r="B510" s="9">
        <v>96.378999999999991</v>
      </c>
      <c r="C510" s="2">
        <v>980.95</v>
      </c>
      <c r="D510" s="2">
        <v>225</v>
      </c>
      <c r="E510" s="15">
        <v>259.95</v>
      </c>
      <c r="F510" s="2">
        <v>252.398</v>
      </c>
      <c r="G510" s="2">
        <v>251.744</v>
      </c>
      <c r="H510" s="2">
        <v>0</v>
      </c>
      <c r="I510" s="2">
        <v>171.0624</v>
      </c>
      <c r="K510" s="61">
        <v>73.003788</v>
      </c>
      <c r="L510" s="9">
        <f t="shared" si="7"/>
        <v>-23.375211999999991</v>
      </c>
    </row>
    <row r="511" spans="1:12" x14ac:dyDescent="0.3">
      <c r="A511" s="8">
        <v>44583.12499999877</v>
      </c>
      <c r="B511" s="9">
        <v>114.96900000000002</v>
      </c>
      <c r="C511" s="2">
        <v>981.02</v>
      </c>
      <c r="D511" s="2">
        <v>225</v>
      </c>
      <c r="E511" s="15">
        <v>259.67200000000003</v>
      </c>
      <c r="F511" s="2">
        <v>260.3</v>
      </c>
      <c r="G511" s="2">
        <v>259.96800000000002</v>
      </c>
      <c r="H511" s="2">
        <v>0</v>
      </c>
      <c r="I511" s="2">
        <v>170.94720000000001</v>
      </c>
      <c r="K511" s="61">
        <v>71.715598999999997</v>
      </c>
      <c r="L511" s="9">
        <f t="shared" si="7"/>
        <v>-43.253401000000025</v>
      </c>
    </row>
    <row r="512" spans="1:12" x14ac:dyDescent="0.3">
      <c r="A512" s="8">
        <v>44583.166666665435</v>
      </c>
      <c r="B512" s="9">
        <v>93.364000000000004</v>
      </c>
      <c r="C512" s="2">
        <v>990.58</v>
      </c>
      <c r="D512" s="2">
        <v>225</v>
      </c>
      <c r="E512" s="15">
        <v>260.08</v>
      </c>
      <c r="F512" s="2">
        <v>257.649</v>
      </c>
      <c r="G512" s="2">
        <v>257.88799999999998</v>
      </c>
      <c r="H512" s="2">
        <v>0</v>
      </c>
      <c r="I512" s="2">
        <v>170.8416</v>
      </c>
      <c r="K512" s="61">
        <v>73.297478999999996</v>
      </c>
      <c r="L512" s="9">
        <f t="shared" si="7"/>
        <v>-20.066521000000009</v>
      </c>
    </row>
    <row r="513" spans="1:12" x14ac:dyDescent="0.3">
      <c r="A513" s="8">
        <v>44583.208333332099</v>
      </c>
      <c r="B513" s="9">
        <v>183.27600000000001</v>
      </c>
      <c r="C513" s="2">
        <v>1005.67</v>
      </c>
      <c r="D513" s="2">
        <v>225</v>
      </c>
      <c r="E513" s="15">
        <v>255.61099999999999</v>
      </c>
      <c r="F513" s="2">
        <v>248.285</v>
      </c>
      <c r="G513" s="2">
        <v>249.72800000000001</v>
      </c>
      <c r="H513" s="2">
        <v>0</v>
      </c>
      <c r="I513" s="2">
        <v>170.33279999999999</v>
      </c>
      <c r="K513" s="61">
        <v>72.755212</v>
      </c>
      <c r="L513" s="9">
        <f t="shared" si="7"/>
        <v>-110.52078800000001</v>
      </c>
    </row>
    <row r="514" spans="1:12" x14ac:dyDescent="0.3">
      <c r="A514" s="8">
        <v>44583.249999998763</v>
      </c>
      <c r="B514" s="9">
        <v>226.46300000000002</v>
      </c>
      <c r="C514" s="2">
        <v>1020.79</v>
      </c>
      <c r="D514" s="2">
        <v>225</v>
      </c>
      <c r="E514" s="15">
        <v>249.24299999999999</v>
      </c>
      <c r="F514" s="2">
        <v>234.8065</v>
      </c>
      <c r="G514" s="2">
        <v>232.99199999999999</v>
      </c>
      <c r="H514" s="2">
        <v>0</v>
      </c>
      <c r="I514" s="2">
        <v>165.9744</v>
      </c>
      <c r="K514" s="61">
        <v>73.109876</v>
      </c>
      <c r="L514" s="9">
        <f t="shared" si="7"/>
        <v>-153.35312400000004</v>
      </c>
    </row>
    <row r="515" spans="1:12" x14ac:dyDescent="0.3">
      <c r="A515" s="8">
        <v>44583.291666665427</v>
      </c>
      <c r="B515" s="9">
        <v>93.573999999999998</v>
      </c>
      <c r="C515" s="2">
        <v>1037.4000000000001</v>
      </c>
      <c r="D515" s="2">
        <v>225</v>
      </c>
      <c r="E515" s="15">
        <v>258.69600000000003</v>
      </c>
      <c r="F515" s="2">
        <v>204.73150000000001</v>
      </c>
      <c r="G515" s="2">
        <v>205.15199999999999</v>
      </c>
      <c r="H515" s="2">
        <v>0</v>
      </c>
      <c r="I515" s="2">
        <v>170.56319999999999</v>
      </c>
      <c r="K515" s="61">
        <v>77.441833000000003</v>
      </c>
      <c r="L515" s="9">
        <f t="shared" si="7"/>
        <v>-16.132166999999995</v>
      </c>
    </row>
    <row r="516" spans="1:12" x14ac:dyDescent="0.3">
      <c r="A516" s="8">
        <v>44583.333333332092</v>
      </c>
      <c r="B516" s="9">
        <v>96.363</v>
      </c>
      <c r="C516" s="2">
        <v>1058.19</v>
      </c>
      <c r="D516" s="2">
        <v>225</v>
      </c>
      <c r="E516" s="15">
        <v>250.114</v>
      </c>
      <c r="F516" s="2">
        <v>199.93049999999999</v>
      </c>
      <c r="G516" s="2">
        <v>198.75200000000001</v>
      </c>
      <c r="H516" s="2">
        <v>0</v>
      </c>
      <c r="I516" s="2">
        <v>166.6944</v>
      </c>
      <c r="K516" s="61">
        <v>89.473191</v>
      </c>
      <c r="L516" s="9">
        <f t="shared" si="7"/>
        <v>-6.8898089999999996</v>
      </c>
    </row>
    <row r="517" spans="1:12" x14ac:dyDescent="0.3">
      <c r="A517" s="8">
        <v>44583.374999998756</v>
      </c>
      <c r="B517" s="9">
        <v>127.554</v>
      </c>
      <c r="C517" s="2">
        <v>1066.53</v>
      </c>
      <c r="D517" s="2">
        <v>225</v>
      </c>
      <c r="E517" s="15">
        <v>259.29599999999999</v>
      </c>
      <c r="F517" s="2">
        <v>205.77549999999999</v>
      </c>
      <c r="G517" s="2">
        <v>193.92</v>
      </c>
      <c r="H517" s="2">
        <v>0</v>
      </c>
      <c r="I517" s="2">
        <v>166.7424</v>
      </c>
      <c r="K517" s="61">
        <v>86.655603999999997</v>
      </c>
      <c r="L517" s="9">
        <f t="shared" si="7"/>
        <v>-40.898396000000005</v>
      </c>
    </row>
    <row r="518" spans="1:12" x14ac:dyDescent="0.3">
      <c r="A518" s="8">
        <v>44583.41666666542</v>
      </c>
      <c r="B518" s="9">
        <v>65.709000000000003</v>
      </c>
      <c r="C518" s="2">
        <v>1044.46</v>
      </c>
      <c r="D518" s="2">
        <v>225</v>
      </c>
      <c r="E518" s="15">
        <v>253.804</v>
      </c>
      <c r="F518" s="2">
        <v>215.292</v>
      </c>
      <c r="G518" s="2">
        <v>205.21600000000001</v>
      </c>
      <c r="H518" s="2">
        <v>0</v>
      </c>
      <c r="I518" s="2">
        <v>160.3776</v>
      </c>
      <c r="K518" s="61">
        <v>72.079059000000001</v>
      </c>
      <c r="L518" s="9">
        <f t="shared" ref="L518:L581" si="8">K518-B518</f>
        <v>6.3700589999999977</v>
      </c>
    </row>
    <row r="519" spans="1:12" x14ac:dyDescent="0.3">
      <c r="A519" s="8">
        <v>44583.458333332084</v>
      </c>
      <c r="B519" s="9">
        <v>55.937999999999995</v>
      </c>
      <c r="C519" s="2">
        <v>993.05</v>
      </c>
      <c r="D519" s="2">
        <v>225</v>
      </c>
      <c r="E519" s="15">
        <v>257.745</v>
      </c>
      <c r="F519" s="2">
        <v>203.68299999999999</v>
      </c>
      <c r="G519" s="2">
        <v>204.57599999999999</v>
      </c>
      <c r="H519" s="2">
        <v>0</v>
      </c>
      <c r="I519" s="2">
        <v>171.75360000000001</v>
      </c>
      <c r="K519" s="61">
        <v>63.581828000000002</v>
      </c>
      <c r="L519" s="9">
        <f t="shared" si="8"/>
        <v>7.6438280000000063</v>
      </c>
    </row>
    <row r="520" spans="1:12" x14ac:dyDescent="0.3">
      <c r="A520" s="8">
        <v>44583.499999998749</v>
      </c>
      <c r="B520" s="9">
        <v>52.097999999999999</v>
      </c>
      <c r="C520" s="2">
        <v>931.01</v>
      </c>
      <c r="D520" s="2">
        <v>225</v>
      </c>
      <c r="E520" s="15">
        <v>259.52199999999999</v>
      </c>
      <c r="F520" s="2">
        <v>200.79900000000001</v>
      </c>
      <c r="G520" s="2">
        <v>197.63200000000001</v>
      </c>
      <c r="H520" s="2">
        <v>0</v>
      </c>
      <c r="I520" s="2">
        <v>170.68799999999999</v>
      </c>
      <c r="K520" s="61">
        <v>52.383781999999997</v>
      </c>
      <c r="L520" s="9">
        <f t="shared" si="8"/>
        <v>0.28578199999999754</v>
      </c>
    </row>
    <row r="521" spans="1:12" x14ac:dyDescent="0.3">
      <c r="A521" s="8">
        <v>44583.541666665413</v>
      </c>
      <c r="B521" s="9">
        <v>39.334397883198633</v>
      </c>
      <c r="C521" s="2">
        <v>875.54</v>
      </c>
      <c r="D521" s="2">
        <v>225</v>
      </c>
      <c r="E521" s="15">
        <v>247.446</v>
      </c>
      <c r="F521" s="2">
        <v>186.0095</v>
      </c>
      <c r="G521" s="2">
        <v>178.464</v>
      </c>
      <c r="H521" s="2">
        <v>0</v>
      </c>
      <c r="I521" s="2">
        <v>155.44319999999999</v>
      </c>
      <c r="K521" s="61">
        <v>48.923447000000003</v>
      </c>
      <c r="L521" s="9">
        <f t="shared" si="8"/>
        <v>9.5890491168013696</v>
      </c>
    </row>
    <row r="522" spans="1:12" x14ac:dyDescent="0.3">
      <c r="A522" s="8">
        <v>44583.583333332077</v>
      </c>
      <c r="B522" s="9">
        <v>41.513777277198791</v>
      </c>
      <c r="C522" s="2">
        <v>828.99</v>
      </c>
      <c r="D522" s="2">
        <v>225</v>
      </c>
      <c r="E522" s="15">
        <v>245.82499999999999</v>
      </c>
      <c r="F522" s="2">
        <v>186.07900000000001</v>
      </c>
      <c r="G522" s="2">
        <v>158.24</v>
      </c>
      <c r="H522" s="2">
        <v>0</v>
      </c>
      <c r="I522" s="2">
        <v>161.7312</v>
      </c>
      <c r="K522" s="61">
        <v>45.492947999999998</v>
      </c>
      <c r="L522" s="9">
        <f t="shared" si="8"/>
        <v>3.9791707228012072</v>
      </c>
    </row>
    <row r="523" spans="1:12" x14ac:dyDescent="0.3">
      <c r="A523" s="8">
        <v>44583.624999998741</v>
      </c>
      <c r="B523" s="9">
        <v>34.746393358708495</v>
      </c>
      <c r="C523" s="2">
        <v>800.83</v>
      </c>
      <c r="D523" s="2">
        <v>225</v>
      </c>
      <c r="E523" s="15">
        <v>231.50200000000001</v>
      </c>
      <c r="F523" s="2">
        <v>186.04249999999999</v>
      </c>
      <c r="G523" s="2">
        <v>150.75200000000001</v>
      </c>
      <c r="H523" s="2">
        <v>0</v>
      </c>
      <c r="I523" s="2">
        <v>149.12639999999999</v>
      </c>
      <c r="K523" s="61">
        <v>42.725611000000001</v>
      </c>
      <c r="L523" s="9">
        <f t="shared" si="8"/>
        <v>7.9792176412915055</v>
      </c>
    </row>
    <row r="524" spans="1:12" x14ac:dyDescent="0.3">
      <c r="A524" s="8">
        <v>44583.666666665406</v>
      </c>
      <c r="B524" s="9">
        <v>35.091999999999999</v>
      </c>
      <c r="C524" s="2">
        <v>783.19</v>
      </c>
      <c r="D524" s="2">
        <v>225</v>
      </c>
      <c r="E524" s="15">
        <v>185.815</v>
      </c>
      <c r="F524" s="2">
        <v>191.79750000000001</v>
      </c>
      <c r="G524" s="2">
        <v>150.43199999999999</v>
      </c>
      <c r="H524" s="2">
        <v>0</v>
      </c>
      <c r="I524" s="2">
        <v>134.13120000000001</v>
      </c>
      <c r="K524" s="61">
        <v>42.763095</v>
      </c>
      <c r="L524" s="9">
        <f t="shared" si="8"/>
        <v>7.6710950000000011</v>
      </c>
    </row>
    <row r="525" spans="1:12" x14ac:dyDescent="0.3">
      <c r="A525" s="8">
        <v>44583.70833333207</v>
      </c>
      <c r="B525" s="9">
        <v>50.172000000000004</v>
      </c>
      <c r="C525" s="2">
        <v>805.65</v>
      </c>
      <c r="D525" s="2">
        <v>225</v>
      </c>
      <c r="E525" s="15">
        <v>202.87</v>
      </c>
      <c r="F525" s="2">
        <v>187.57</v>
      </c>
      <c r="G525" s="2">
        <v>151.232</v>
      </c>
      <c r="H525" s="2">
        <v>0</v>
      </c>
      <c r="I525" s="2">
        <v>153.8784</v>
      </c>
      <c r="K525" s="61">
        <v>50.986435</v>
      </c>
      <c r="L525" s="9">
        <f t="shared" si="8"/>
        <v>0.81443499999999602</v>
      </c>
    </row>
    <row r="526" spans="1:12" x14ac:dyDescent="0.3">
      <c r="A526" s="8">
        <v>44583.749999998734</v>
      </c>
      <c r="B526" s="9">
        <v>88.206000000000003</v>
      </c>
      <c r="C526" s="2">
        <v>842.24</v>
      </c>
      <c r="D526" s="2">
        <v>225</v>
      </c>
      <c r="E526" s="15">
        <v>246.49199999999999</v>
      </c>
      <c r="F526" s="2">
        <v>196.46</v>
      </c>
      <c r="G526" s="2">
        <v>160.83199999999999</v>
      </c>
      <c r="H526" s="2">
        <v>0</v>
      </c>
      <c r="I526" s="2">
        <v>165.50399999999999</v>
      </c>
      <c r="K526" s="61">
        <v>61.306530000000002</v>
      </c>
      <c r="L526" s="9">
        <f t="shared" si="8"/>
        <v>-26.899470000000001</v>
      </c>
    </row>
    <row r="527" spans="1:12" x14ac:dyDescent="0.3">
      <c r="A527" s="8">
        <v>44583.791666665398</v>
      </c>
      <c r="B527" s="9">
        <v>126.03300000000002</v>
      </c>
      <c r="C527" s="2">
        <v>892.74</v>
      </c>
      <c r="D527" s="2">
        <v>225</v>
      </c>
      <c r="E527" s="15">
        <v>259.71800000000002</v>
      </c>
      <c r="F527" s="2">
        <v>187.48050000000001</v>
      </c>
      <c r="G527" s="2">
        <v>155.61600000000001</v>
      </c>
      <c r="H527" s="2">
        <v>0</v>
      </c>
      <c r="I527" s="2">
        <v>174.79679999999999</v>
      </c>
      <c r="K527" s="61">
        <v>62.259836999999997</v>
      </c>
      <c r="L527" s="9">
        <f t="shared" si="8"/>
        <v>-63.773163000000018</v>
      </c>
    </row>
    <row r="528" spans="1:12" x14ac:dyDescent="0.3">
      <c r="A528" s="8">
        <v>44583.833333332062</v>
      </c>
      <c r="B528" s="9">
        <v>254.90700000000001</v>
      </c>
      <c r="C528" s="2">
        <v>908.82</v>
      </c>
      <c r="D528" s="2">
        <v>225</v>
      </c>
      <c r="E528" s="15">
        <v>251.43600000000001</v>
      </c>
      <c r="F528" s="2">
        <v>189.0025</v>
      </c>
      <c r="G528" s="2">
        <v>153.85599999999999</v>
      </c>
      <c r="H528" s="2">
        <v>0</v>
      </c>
      <c r="I528" s="2">
        <v>177.41759999999999</v>
      </c>
      <c r="K528" s="61">
        <v>57.756729</v>
      </c>
      <c r="L528" s="9">
        <f t="shared" si="8"/>
        <v>-197.150271</v>
      </c>
    </row>
    <row r="529" spans="1:12" x14ac:dyDescent="0.3">
      <c r="A529" s="8">
        <v>44583.874999998727</v>
      </c>
      <c r="B529" s="9">
        <v>84.77438086090315</v>
      </c>
      <c r="C529" s="2">
        <v>918.96</v>
      </c>
      <c r="D529" s="2">
        <v>225</v>
      </c>
      <c r="E529" s="15">
        <v>242.36799999999999</v>
      </c>
      <c r="F529" s="2">
        <v>186.447</v>
      </c>
      <c r="G529" s="2">
        <v>151.26400000000001</v>
      </c>
      <c r="H529" s="2">
        <v>0</v>
      </c>
      <c r="I529" s="2">
        <v>172.27199999999999</v>
      </c>
      <c r="K529" s="61">
        <v>56.288803000000001</v>
      </c>
      <c r="L529" s="9">
        <f t="shared" si="8"/>
        <v>-28.485577860903149</v>
      </c>
    </row>
    <row r="530" spans="1:12" x14ac:dyDescent="0.3">
      <c r="A530" s="8">
        <v>44583.916666665391</v>
      </c>
      <c r="B530" s="9">
        <v>103.867</v>
      </c>
      <c r="C530" s="2">
        <v>915.61</v>
      </c>
      <c r="D530" s="2">
        <v>225</v>
      </c>
      <c r="E530" s="15">
        <v>258.577</v>
      </c>
      <c r="F530" s="2">
        <v>194.24850000000001</v>
      </c>
      <c r="G530" s="2">
        <v>158.78399999999999</v>
      </c>
      <c r="H530" s="2">
        <v>0</v>
      </c>
      <c r="I530" s="2">
        <v>177.84960000000001</v>
      </c>
      <c r="K530" s="61">
        <v>64.083877000000001</v>
      </c>
      <c r="L530" s="9">
        <f t="shared" si="8"/>
        <v>-39.783123000000003</v>
      </c>
    </row>
    <row r="531" spans="1:12" x14ac:dyDescent="0.3">
      <c r="A531" s="8">
        <v>44583.958333332055</v>
      </c>
      <c r="B531" s="9">
        <v>66.437999999999988</v>
      </c>
      <c r="C531" s="2">
        <v>903.98</v>
      </c>
      <c r="D531" s="2">
        <v>225</v>
      </c>
      <c r="E531" s="15">
        <v>248.90199999999999</v>
      </c>
      <c r="F531" s="2">
        <v>186.393</v>
      </c>
      <c r="G531" s="2">
        <v>151.19999999999999</v>
      </c>
      <c r="H531" s="2">
        <v>0</v>
      </c>
      <c r="I531" s="2">
        <v>173.74080000000001</v>
      </c>
      <c r="K531" s="61">
        <v>59.077100999999999</v>
      </c>
      <c r="L531" s="9">
        <f t="shared" si="8"/>
        <v>-7.3608989999999892</v>
      </c>
    </row>
    <row r="532" spans="1:12" x14ac:dyDescent="0.3">
      <c r="A532" s="8">
        <v>44583.999999998719</v>
      </c>
      <c r="B532" s="9">
        <v>65.328999999999994</v>
      </c>
      <c r="C532" s="2">
        <v>897.13</v>
      </c>
      <c r="D532" s="2">
        <v>225</v>
      </c>
      <c r="E532" s="15">
        <v>257.89999999999998</v>
      </c>
      <c r="F532" s="2">
        <v>189.66749999999999</v>
      </c>
      <c r="G532" s="2">
        <v>154.208</v>
      </c>
      <c r="H532" s="2">
        <v>0</v>
      </c>
      <c r="I532" s="2">
        <v>171.7824</v>
      </c>
      <c r="K532" s="61">
        <v>57.829633999999999</v>
      </c>
      <c r="L532" s="9">
        <f t="shared" si="8"/>
        <v>-7.4993659999999949</v>
      </c>
    </row>
    <row r="533" spans="1:12" x14ac:dyDescent="0.3">
      <c r="A533" s="8">
        <v>44584.041666665384</v>
      </c>
      <c r="B533" s="9">
        <v>94.109594957808113</v>
      </c>
      <c r="C533" s="2">
        <v>894.96</v>
      </c>
      <c r="D533" s="2">
        <v>225</v>
      </c>
      <c r="E533" s="15">
        <v>245.84700000000001</v>
      </c>
      <c r="F533" s="2">
        <v>230.41849999999999</v>
      </c>
      <c r="G533" s="2">
        <v>171.04</v>
      </c>
      <c r="H533" s="2">
        <v>0</v>
      </c>
      <c r="I533" s="2">
        <v>172.61760000000001</v>
      </c>
      <c r="K533" s="61">
        <v>57.497089000000003</v>
      </c>
      <c r="L533" s="9">
        <f t="shared" si="8"/>
        <v>-36.612505957808111</v>
      </c>
    </row>
    <row r="534" spans="1:12" x14ac:dyDescent="0.3">
      <c r="A534" s="8">
        <v>44584.083333332048</v>
      </c>
      <c r="B534" s="9">
        <v>72.849999999999994</v>
      </c>
      <c r="C534" s="2">
        <v>897.73</v>
      </c>
      <c r="D534" s="2">
        <v>225</v>
      </c>
      <c r="E534" s="15">
        <v>257.17399999999998</v>
      </c>
      <c r="F534" s="2">
        <v>237.45650000000001</v>
      </c>
      <c r="G534" s="2">
        <v>164.06399999999999</v>
      </c>
      <c r="H534" s="2">
        <v>0</v>
      </c>
      <c r="I534" s="2">
        <v>164.1696</v>
      </c>
      <c r="K534" s="61">
        <v>56.534568999999998</v>
      </c>
      <c r="L534" s="9">
        <f t="shared" si="8"/>
        <v>-16.315430999999997</v>
      </c>
    </row>
    <row r="535" spans="1:12" x14ac:dyDescent="0.3">
      <c r="A535" s="8">
        <v>44584.124999998712</v>
      </c>
      <c r="B535" s="9">
        <v>61.482475053031244</v>
      </c>
      <c r="C535" s="2">
        <v>907.78</v>
      </c>
      <c r="D535" s="2">
        <v>225</v>
      </c>
      <c r="E535" s="15">
        <v>248.72300000000001</v>
      </c>
      <c r="F535" s="2">
        <v>216.47049999999999</v>
      </c>
      <c r="G535" s="2">
        <v>157.76</v>
      </c>
      <c r="H535" s="2">
        <v>0</v>
      </c>
      <c r="I535" s="2">
        <v>164.81280000000001</v>
      </c>
      <c r="K535" s="61">
        <v>54.185203999999999</v>
      </c>
      <c r="L535" s="9">
        <f t="shared" si="8"/>
        <v>-7.2972710530312455</v>
      </c>
    </row>
    <row r="536" spans="1:12" x14ac:dyDescent="0.3">
      <c r="A536" s="8">
        <v>44584.166666665376</v>
      </c>
      <c r="B536" s="9">
        <v>64.698708486290812</v>
      </c>
      <c r="C536" s="2">
        <v>915.53</v>
      </c>
      <c r="D536" s="2">
        <v>225</v>
      </c>
      <c r="E536" s="15">
        <v>246.52699999999999</v>
      </c>
      <c r="F536" s="2">
        <v>190.232</v>
      </c>
      <c r="G536" s="2">
        <v>152.096</v>
      </c>
      <c r="H536" s="2">
        <v>0</v>
      </c>
      <c r="I536" s="2">
        <v>159.35040000000001</v>
      </c>
      <c r="K536" s="61">
        <v>54.210059999999999</v>
      </c>
      <c r="L536" s="9">
        <f t="shared" si="8"/>
        <v>-10.488648486290813</v>
      </c>
    </row>
    <row r="537" spans="1:12" x14ac:dyDescent="0.3">
      <c r="A537" s="8">
        <v>44584.208333332041</v>
      </c>
      <c r="B537" s="9">
        <v>74.480823065444469</v>
      </c>
      <c r="C537" s="2">
        <v>929.07</v>
      </c>
      <c r="D537" s="2">
        <v>225</v>
      </c>
      <c r="E537" s="15">
        <v>237.43600000000001</v>
      </c>
      <c r="F537" s="2">
        <v>190.98150000000001</v>
      </c>
      <c r="G537" s="2">
        <v>153.98400000000001</v>
      </c>
      <c r="H537" s="2">
        <v>0</v>
      </c>
      <c r="I537" s="2">
        <v>147.80160000000001</v>
      </c>
      <c r="K537" s="61">
        <v>52.188533999999997</v>
      </c>
      <c r="L537" s="9">
        <f t="shared" si="8"/>
        <v>-22.292289065444471</v>
      </c>
    </row>
    <row r="538" spans="1:12" x14ac:dyDescent="0.3">
      <c r="A538" s="8">
        <v>44584.249999998705</v>
      </c>
      <c r="B538" s="9">
        <v>73.160478149100243</v>
      </c>
      <c r="C538" s="2">
        <v>947</v>
      </c>
      <c r="D538" s="2">
        <v>225</v>
      </c>
      <c r="E538" s="15">
        <v>216.62</v>
      </c>
      <c r="F538" s="2">
        <v>186.59899999999999</v>
      </c>
      <c r="G538" s="2">
        <v>150.976</v>
      </c>
      <c r="H538" s="2">
        <v>0</v>
      </c>
      <c r="I538" s="2">
        <v>150.61439999999999</v>
      </c>
      <c r="K538" s="61">
        <v>52.522258999999998</v>
      </c>
      <c r="L538" s="9">
        <f t="shared" si="8"/>
        <v>-20.638219149100244</v>
      </c>
    </row>
    <row r="539" spans="1:12" x14ac:dyDescent="0.3">
      <c r="A539" s="8">
        <v>44584.291666665369</v>
      </c>
      <c r="B539" s="9">
        <v>73.984150576159223</v>
      </c>
      <c r="C539" s="2">
        <v>962.19</v>
      </c>
      <c r="D539" s="2">
        <v>225</v>
      </c>
      <c r="E539" s="15">
        <v>213.959</v>
      </c>
      <c r="F539" s="2">
        <v>192.28450000000001</v>
      </c>
      <c r="G539" s="2">
        <v>150.43199999999999</v>
      </c>
      <c r="H539" s="2">
        <v>0</v>
      </c>
      <c r="I539" s="2">
        <v>130.464</v>
      </c>
      <c r="K539" s="61">
        <v>54.258997000000001</v>
      </c>
      <c r="L539" s="9">
        <f t="shared" si="8"/>
        <v>-19.725153576159222</v>
      </c>
    </row>
    <row r="540" spans="1:12" x14ac:dyDescent="0.3">
      <c r="A540" s="8">
        <v>44584.333333332033</v>
      </c>
      <c r="B540" s="9">
        <v>59.359692098516362</v>
      </c>
      <c r="C540" s="2">
        <v>983.07</v>
      </c>
      <c r="D540" s="2">
        <v>225</v>
      </c>
      <c r="E540" s="15">
        <v>246.72399999999999</v>
      </c>
      <c r="F540" s="2">
        <v>187.33799999999999</v>
      </c>
      <c r="G540" s="2">
        <v>157.05600000000001</v>
      </c>
      <c r="H540" s="2">
        <v>0</v>
      </c>
      <c r="I540" s="2">
        <v>131.55840000000001</v>
      </c>
      <c r="K540" s="61">
        <v>55.289833000000002</v>
      </c>
      <c r="L540" s="9">
        <f t="shared" si="8"/>
        <v>-4.0698590985163605</v>
      </c>
    </row>
    <row r="541" spans="1:12" x14ac:dyDescent="0.3">
      <c r="A541" s="8">
        <v>44584.374999998698</v>
      </c>
      <c r="B541" s="9">
        <v>59.851030669920014</v>
      </c>
      <c r="C541" s="2">
        <v>982.83</v>
      </c>
      <c r="D541" s="2">
        <v>225</v>
      </c>
      <c r="E541" s="15">
        <v>242.21700000000001</v>
      </c>
      <c r="F541" s="2">
        <v>189.17850000000001</v>
      </c>
      <c r="G541" s="2">
        <v>150.43199999999999</v>
      </c>
      <c r="H541" s="2">
        <v>0</v>
      </c>
      <c r="I541" s="2">
        <v>133.7568</v>
      </c>
      <c r="K541" s="61">
        <v>54.950009999999999</v>
      </c>
      <c r="L541" s="9">
        <f t="shared" si="8"/>
        <v>-4.9010206699200154</v>
      </c>
    </row>
    <row r="542" spans="1:12" x14ac:dyDescent="0.3">
      <c r="A542" s="8">
        <v>44584.416666665362</v>
      </c>
      <c r="B542" s="9">
        <v>44.058280051628948</v>
      </c>
      <c r="C542" s="2">
        <v>954.49</v>
      </c>
      <c r="D542" s="2">
        <v>225</v>
      </c>
      <c r="E542" s="15">
        <v>232.81700000000001</v>
      </c>
      <c r="F542" s="2">
        <v>186.5565</v>
      </c>
      <c r="G542" s="2">
        <v>151.00800000000001</v>
      </c>
      <c r="H542" s="2">
        <v>0</v>
      </c>
      <c r="I542" s="2">
        <v>123.9072</v>
      </c>
      <c r="K542" s="61">
        <v>52.227913000000001</v>
      </c>
      <c r="L542" s="9">
        <f t="shared" si="8"/>
        <v>8.1696329483710528</v>
      </c>
    </row>
    <row r="543" spans="1:12" x14ac:dyDescent="0.3">
      <c r="A543" s="8">
        <v>44584.458333332026</v>
      </c>
      <c r="B543" s="9">
        <v>53.013831478689752</v>
      </c>
      <c r="C543" s="2">
        <v>900.4</v>
      </c>
      <c r="D543" s="2">
        <v>225</v>
      </c>
      <c r="E543" s="15">
        <v>203.50899999999999</v>
      </c>
      <c r="F543" s="2">
        <v>186.15649999999999</v>
      </c>
      <c r="G543" s="2">
        <v>150.56</v>
      </c>
      <c r="H543" s="2">
        <v>0</v>
      </c>
      <c r="I543" s="2">
        <v>126.9504</v>
      </c>
      <c r="K543" s="61">
        <v>51.526001999999998</v>
      </c>
      <c r="L543" s="9">
        <f t="shared" si="8"/>
        <v>-1.4878294786897541</v>
      </c>
    </row>
    <row r="544" spans="1:12" x14ac:dyDescent="0.3">
      <c r="A544" s="8">
        <v>44584.49999999869</v>
      </c>
      <c r="B544" s="9">
        <v>53.150466205079361</v>
      </c>
      <c r="C544" s="2">
        <v>835.29</v>
      </c>
      <c r="D544" s="2">
        <v>225</v>
      </c>
      <c r="E544" s="15">
        <v>196.964</v>
      </c>
      <c r="F544" s="2">
        <v>187.22900000000001</v>
      </c>
      <c r="G544" s="2">
        <v>150.816</v>
      </c>
      <c r="H544" s="2">
        <v>0</v>
      </c>
      <c r="I544" s="2">
        <v>122.2368</v>
      </c>
      <c r="K544" s="61">
        <v>48.235748999999998</v>
      </c>
      <c r="L544" s="9">
        <f t="shared" si="8"/>
        <v>-4.9147172050793628</v>
      </c>
    </row>
    <row r="545" spans="1:12" x14ac:dyDescent="0.3">
      <c r="A545" s="8">
        <v>44584.541666665355</v>
      </c>
      <c r="B545" s="9">
        <v>73.171000000000006</v>
      </c>
      <c r="C545" s="2">
        <v>787.42</v>
      </c>
      <c r="D545" s="2">
        <v>225</v>
      </c>
      <c r="E545" s="15">
        <v>196.22499999999999</v>
      </c>
      <c r="F545" s="2">
        <v>191.92449999999999</v>
      </c>
      <c r="G545" s="2">
        <v>152.19200000000001</v>
      </c>
      <c r="H545" s="2">
        <v>0</v>
      </c>
      <c r="I545" s="2">
        <v>125.04</v>
      </c>
      <c r="K545" s="61">
        <v>45.926045999999999</v>
      </c>
      <c r="L545" s="9">
        <f t="shared" si="8"/>
        <v>-27.244954000000007</v>
      </c>
    </row>
    <row r="546" spans="1:12" x14ac:dyDescent="0.3">
      <c r="A546" s="8">
        <v>44584.583333332019</v>
      </c>
      <c r="B546" s="9">
        <v>52.319999999999993</v>
      </c>
      <c r="C546" s="2">
        <v>768.86</v>
      </c>
      <c r="D546" s="2">
        <v>225</v>
      </c>
      <c r="E546" s="15">
        <v>192.62100000000001</v>
      </c>
      <c r="F546" s="2">
        <v>185.96299999999999</v>
      </c>
      <c r="G546" s="2">
        <v>150.464</v>
      </c>
      <c r="H546" s="2">
        <v>0</v>
      </c>
      <c r="I546" s="2">
        <v>126.336</v>
      </c>
      <c r="K546" s="61">
        <v>45.30885</v>
      </c>
      <c r="L546" s="9">
        <f t="shared" si="8"/>
        <v>-7.0111499999999936</v>
      </c>
    </row>
    <row r="547" spans="1:12" x14ac:dyDescent="0.3">
      <c r="A547" s="8">
        <v>44584.624999998683</v>
      </c>
      <c r="B547" s="9">
        <v>51.52</v>
      </c>
      <c r="C547" s="2">
        <v>762.66</v>
      </c>
      <c r="D547" s="2">
        <v>225</v>
      </c>
      <c r="E547" s="15">
        <v>183.64</v>
      </c>
      <c r="F547" s="2">
        <v>186.458</v>
      </c>
      <c r="G547" s="2">
        <v>150.78399999999999</v>
      </c>
      <c r="H547" s="2">
        <v>0</v>
      </c>
      <c r="I547" s="2">
        <v>142.98240000000001</v>
      </c>
      <c r="K547" s="61">
        <v>44.638798999999999</v>
      </c>
      <c r="L547" s="9">
        <f t="shared" si="8"/>
        <v>-6.8812010000000043</v>
      </c>
    </row>
    <row r="548" spans="1:12" x14ac:dyDescent="0.3">
      <c r="A548" s="8">
        <v>44584.666666665347</v>
      </c>
      <c r="B548" s="9">
        <v>47.971000000000004</v>
      </c>
      <c r="C548" s="2">
        <v>763.12</v>
      </c>
      <c r="D548" s="2">
        <v>225</v>
      </c>
      <c r="E548" s="15">
        <v>187.22399999999999</v>
      </c>
      <c r="F548" s="2">
        <v>186.79900000000001</v>
      </c>
      <c r="G548" s="2">
        <v>151.04</v>
      </c>
      <c r="H548" s="2">
        <v>0</v>
      </c>
      <c r="I548" s="2">
        <v>156.1728</v>
      </c>
      <c r="K548" s="61">
        <v>45.163381999999999</v>
      </c>
      <c r="L548" s="9">
        <f t="shared" si="8"/>
        <v>-2.8076180000000051</v>
      </c>
    </row>
    <row r="549" spans="1:12" x14ac:dyDescent="0.3">
      <c r="A549" s="8">
        <v>44584.708333332012</v>
      </c>
      <c r="B549" s="9">
        <v>59.439999999999991</v>
      </c>
      <c r="C549" s="2">
        <v>777.85</v>
      </c>
      <c r="D549" s="2">
        <v>225</v>
      </c>
      <c r="E549" s="15">
        <v>243.411</v>
      </c>
      <c r="F549" s="2">
        <v>189.87</v>
      </c>
      <c r="G549" s="2">
        <v>151.904</v>
      </c>
      <c r="H549" s="2">
        <v>0</v>
      </c>
      <c r="I549" s="2">
        <v>159.40799999999999</v>
      </c>
      <c r="K549" s="61">
        <v>52.668694000000002</v>
      </c>
      <c r="L549" s="9">
        <f t="shared" si="8"/>
        <v>-6.7713059999999885</v>
      </c>
    </row>
    <row r="550" spans="1:12" x14ac:dyDescent="0.3">
      <c r="A550" s="8">
        <v>44584.749999998676</v>
      </c>
      <c r="B550" s="9">
        <v>62.042176012788694</v>
      </c>
      <c r="C550" s="2">
        <v>795.31</v>
      </c>
      <c r="D550" s="2">
        <v>225</v>
      </c>
      <c r="E550" s="15">
        <v>260.14800000000002</v>
      </c>
      <c r="F550" s="2">
        <v>186.745</v>
      </c>
      <c r="G550" s="2">
        <v>151.30449999999999</v>
      </c>
      <c r="H550" s="2">
        <v>0</v>
      </c>
      <c r="I550" s="2">
        <v>173.06880000000001</v>
      </c>
      <c r="K550" s="61">
        <v>69.226320000000001</v>
      </c>
      <c r="L550" s="9">
        <f t="shared" si="8"/>
        <v>7.1841439872113071</v>
      </c>
    </row>
    <row r="551" spans="1:12" x14ac:dyDescent="0.3">
      <c r="A551" s="8">
        <v>44584.79166666534</v>
      </c>
      <c r="B551" s="9">
        <v>62.347000000000001</v>
      </c>
      <c r="C551" s="2">
        <v>807.76</v>
      </c>
      <c r="D551" s="2">
        <v>225</v>
      </c>
      <c r="E551" s="15">
        <v>259.86099999999999</v>
      </c>
      <c r="F551" s="2">
        <v>186.55199999999999</v>
      </c>
      <c r="G551" s="2">
        <v>151.03899999999999</v>
      </c>
      <c r="H551" s="2">
        <v>0</v>
      </c>
      <c r="I551" s="2">
        <v>177.30109999999999</v>
      </c>
      <c r="K551" s="61">
        <v>70.828368999999995</v>
      </c>
      <c r="L551" s="9">
        <f t="shared" si="8"/>
        <v>8.4813689999999937</v>
      </c>
    </row>
    <row r="552" spans="1:12" x14ac:dyDescent="0.3">
      <c r="A552" s="8">
        <v>44584.833333332004</v>
      </c>
      <c r="B552" s="9">
        <v>57.062000000000005</v>
      </c>
      <c r="C552" s="2">
        <v>813.22</v>
      </c>
      <c r="D552" s="2">
        <v>225</v>
      </c>
      <c r="E552" s="15">
        <v>259.26600000000002</v>
      </c>
      <c r="F552" s="2">
        <v>186.0735</v>
      </c>
      <c r="G552" s="2">
        <v>150.816</v>
      </c>
      <c r="H552" s="2">
        <v>0</v>
      </c>
      <c r="I552" s="2">
        <v>177.75360000000001</v>
      </c>
      <c r="K552" s="61">
        <v>60.355865999999999</v>
      </c>
      <c r="L552" s="9">
        <f t="shared" si="8"/>
        <v>3.2938659999999942</v>
      </c>
    </row>
    <row r="553" spans="1:12" x14ac:dyDescent="0.3">
      <c r="A553" s="8">
        <v>44584.874999998668</v>
      </c>
      <c r="B553" s="9">
        <v>50.837999999999994</v>
      </c>
      <c r="C553" s="2">
        <v>811.59</v>
      </c>
      <c r="D553" s="2">
        <v>225</v>
      </c>
      <c r="E553" s="15">
        <v>259.66000000000003</v>
      </c>
      <c r="F553" s="2">
        <v>186.82650000000001</v>
      </c>
      <c r="G553" s="2">
        <v>155.52000000000001</v>
      </c>
      <c r="H553" s="2">
        <v>0</v>
      </c>
      <c r="I553" s="2">
        <v>173.29920000000001</v>
      </c>
      <c r="K553" s="61">
        <v>58.358798999999998</v>
      </c>
      <c r="L553" s="9">
        <f t="shared" si="8"/>
        <v>7.5207990000000038</v>
      </c>
    </row>
    <row r="554" spans="1:12" x14ac:dyDescent="0.3">
      <c r="A554" s="8">
        <v>44584.916666665333</v>
      </c>
      <c r="B554" s="9">
        <v>45.286000000000001</v>
      </c>
      <c r="C554" s="2">
        <v>804</v>
      </c>
      <c r="D554" s="2">
        <v>225</v>
      </c>
      <c r="E554" s="15">
        <v>244.131</v>
      </c>
      <c r="F554" s="2">
        <v>190.13300000000001</v>
      </c>
      <c r="G554" s="2">
        <v>155.00800000000001</v>
      </c>
      <c r="H554" s="2">
        <v>0</v>
      </c>
      <c r="I554" s="2">
        <v>172.08</v>
      </c>
      <c r="K554" s="61">
        <v>59.921613999999998</v>
      </c>
      <c r="L554" s="9">
        <f t="shared" si="8"/>
        <v>14.635613999999997</v>
      </c>
    </row>
    <row r="555" spans="1:12" x14ac:dyDescent="0.3">
      <c r="A555" s="8">
        <v>44584.958333331997</v>
      </c>
      <c r="B555" s="9">
        <v>43.712000000000003</v>
      </c>
      <c r="C555" s="2">
        <v>796.79</v>
      </c>
      <c r="D555" s="2">
        <v>225</v>
      </c>
      <c r="E555" s="15">
        <v>245.42099999999999</v>
      </c>
      <c r="F555" s="2">
        <v>191.62049999999999</v>
      </c>
      <c r="G555" s="2">
        <v>156.44800000000001</v>
      </c>
      <c r="H555" s="2">
        <v>0</v>
      </c>
      <c r="I555" s="2">
        <v>171.32159999999999</v>
      </c>
      <c r="K555" s="61">
        <v>58.407826</v>
      </c>
      <c r="L555" s="9">
        <f t="shared" si="8"/>
        <v>14.695825999999997</v>
      </c>
    </row>
    <row r="556" spans="1:12" x14ac:dyDescent="0.3">
      <c r="A556" s="8">
        <v>44584.999999998661</v>
      </c>
      <c r="B556" s="9">
        <v>43.43</v>
      </c>
      <c r="C556" s="2">
        <v>783.07</v>
      </c>
      <c r="D556" s="2">
        <v>225</v>
      </c>
      <c r="E556" s="15">
        <v>247.80199999999999</v>
      </c>
      <c r="F556" s="2">
        <v>192.3905</v>
      </c>
      <c r="G556" s="2">
        <v>157.024</v>
      </c>
      <c r="H556" s="2">
        <v>0</v>
      </c>
      <c r="I556" s="2">
        <v>172.9248</v>
      </c>
      <c r="K556" s="61">
        <v>56.599049999999998</v>
      </c>
      <c r="L556" s="9">
        <f t="shared" si="8"/>
        <v>13.169049999999999</v>
      </c>
    </row>
    <row r="557" spans="1:12" x14ac:dyDescent="0.3">
      <c r="A557" s="8">
        <v>44585.041666665325</v>
      </c>
      <c r="B557" s="9">
        <v>57.49</v>
      </c>
      <c r="C557" s="2">
        <v>770.54</v>
      </c>
      <c r="D557" s="2">
        <v>225</v>
      </c>
      <c r="E557" s="15">
        <v>228.46899999999999</v>
      </c>
      <c r="F557" s="2">
        <v>186.82900000000001</v>
      </c>
      <c r="G557" s="2">
        <v>150.75200000000001</v>
      </c>
      <c r="H557" s="2">
        <v>0</v>
      </c>
      <c r="I557" s="2">
        <v>157.14240000000001</v>
      </c>
      <c r="K557" s="61">
        <v>54.234090000000002</v>
      </c>
      <c r="L557" s="9">
        <f t="shared" si="8"/>
        <v>-3.2559100000000001</v>
      </c>
    </row>
    <row r="558" spans="1:12" x14ac:dyDescent="0.3">
      <c r="A558" s="8">
        <v>44585.08333333199</v>
      </c>
      <c r="B558" s="9">
        <v>55.160000000000004</v>
      </c>
      <c r="C558" s="2">
        <v>774.77</v>
      </c>
      <c r="D558" s="2">
        <v>225</v>
      </c>
      <c r="E558" s="15">
        <v>200.136</v>
      </c>
      <c r="F558" s="2">
        <v>186.5275</v>
      </c>
      <c r="G558" s="2">
        <v>152.38399999999999</v>
      </c>
      <c r="H558" s="2">
        <v>0</v>
      </c>
      <c r="I558" s="2">
        <v>131.7792</v>
      </c>
      <c r="K558" s="61">
        <v>52.296343999999998</v>
      </c>
      <c r="L558" s="9">
        <f t="shared" si="8"/>
        <v>-2.863656000000006</v>
      </c>
    </row>
    <row r="559" spans="1:12" x14ac:dyDescent="0.3">
      <c r="A559" s="8">
        <v>44585.124999998654</v>
      </c>
      <c r="B559" s="9">
        <v>48.480378031749652</v>
      </c>
      <c r="C559" s="2">
        <v>788.59</v>
      </c>
      <c r="D559" s="2">
        <v>225</v>
      </c>
      <c r="E559" s="15">
        <v>197.93700000000001</v>
      </c>
      <c r="F559" s="2">
        <v>189.12700000000001</v>
      </c>
      <c r="G559" s="2">
        <v>152.32</v>
      </c>
      <c r="H559" s="2">
        <v>0</v>
      </c>
      <c r="I559" s="2">
        <v>104.69759999999999</v>
      </c>
      <c r="K559" s="61">
        <v>51.908399000000003</v>
      </c>
      <c r="L559" s="9">
        <f t="shared" si="8"/>
        <v>3.4280209682503511</v>
      </c>
    </row>
    <row r="560" spans="1:12" x14ac:dyDescent="0.3">
      <c r="A560" s="8">
        <v>44585.166666665318</v>
      </c>
      <c r="B560" s="9">
        <v>54.845648808614982</v>
      </c>
      <c r="C560" s="2">
        <v>809.83</v>
      </c>
      <c r="D560" s="2">
        <v>225</v>
      </c>
      <c r="E560" s="15">
        <v>245.09800000000001</v>
      </c>
      <c r="F560" s="2">
        <v>186.12950000000001</v>
      </c>
      <c r="G560" s="2">
        <v>153.184</v>
      </c>
      <c r="H560" s="2">
        <v>0</v>
      </c>
      <c r="I560" s="2">
        <v>109.4016</v>
      </c>
      <c r="K560" s="61">
        <v>52.692129999999999</v>
      </c>
      <c r="L560" s="9">
        <f t="shared" si="8"/>
        <v>-2.153518808614983</v>
      </c>
    </row>
    <row r="561" spans="1:12" x14ac:dyDescent="0.3">
      <c r="A561" s="8">
        <v>44585.208333331982</v>
      </c>
      <c r="B561" s="9">
        <v>59.220000000000006</v>
      </c>
      <c r="C561" s="2">
        <v>835.34</v>
      </c>
      <c r="D561" s="2">
        <v>225</v>
      </c>
      <c r="E561" s="15">
        <v>248.47399999999999</v>
      </c>
      <c r="F561" s="2">
        <v>190.98500000000001</v>
      </c>
      <c r="G561" s="2">
        <v>151.19999999999999</v>
      </c>
      <c r="H561" s="2">
        <v>0</v>
      </c>
      <c r="I561" s="2">
        <v>135.26400000000001</v>
      </c>
      <c r="K561" s="61">
        <v>54.343358000000002</v>
      </c>
      <c r="L561" s="9">
        <f t="shared" si="8"/>
        <v>-4.8766420000000039</v>
      </c>
    </row>
    <row r="562" spans="1:12" x14ac:dyDescent="0.3">
      <c r="A562" s="8">
        <v>44585.249999998647</v>
      </c>
      <c r="B562" s="9">
        <v>63.613232109648422</v>
      </c>
      <c r="C562" s="2">
        <v>885.71</v>
      </c>
      <c r="D562" s="2">
        <v>225</v>
      </c>
      <c r="E562" s="15">
        <v>258.27</v>
      </c>
      <c r="F562" s="2">
        <v>186.21199999999999</v>
      </c>
      <c r="G562" s="2">
        <v>151.744</v>
      </c>
      <c r="H562" s="2">
        <v>0</v>
      </c>
      <c r="I562" s="2">
        <v>145.6224</v>
      </c>
      <c r="K562" s="61">
        <v>57.262132999999999</v>
      </c>
      <c r="L562" s="9">
        <f t="shared" si="8"/>
        <v>-6.3510991096484233</v>
      </c>
    </row>
    <row r="563" spans="1:12" x14ac:dyDescent="0.3">
      <c r="A563" s="8">
        <v>44585.291666665311</v>
      </c>
      <c r="B563" s="9">
        <v>90.185869208916088</v>
      </c>
      <c r="C563" s="2">
        <v>945.88</v>
      </c>
      <c r="D563" s="2">
        <v>225</v>
      </c>
      <c r="E563" s="15">
        <v>247.57599999999999</v>
      </c>
      <c r="F563" s="2">
        <v>190.053</v>
      </c>
      <c r="G563" s="2">
        <v>151.36000000000001</v>
      </c>
      <c r="H563" s="2">
        <v>0</v>
      </c>
      <c r="I563" s="2">
        <v>147.39840000000001</v>
      </c>
      <c r="K563" s="61">
        <v>70.713629999999995</v>
      </c>
      <c r="L563" s="9">
        <f t="shared" si="8"/>
        <v>-19.472239208916093</v>
      </c>
    </row>
    <row r="564" spans="1:12" x14ac:dyDescent="0.3">
      <c r="A564" s="8">
        <v>44585.333333331975</v>
      </c>
      <c r="B564" s="9">
        <v>77.809999999999988</v>
      </c>
      <c r="C564" s="2">
        <v>979.65</v>
      </c>
      <c r="D564" s="2">
        <v>225</v>
      </c>
      <c r="E564" s="15">
        <v>259.11799999999999</v>
      </c>
      <c r="F564" s="2">
        <v>185.9265</v>
      </c>
      <c r="G564" s="2">
        <v>150.49600000000001</v>
      </c>
      <c r="H564" s="2">
        <v>0</v>
      </c>
      <c r="I564" s="2">
        <v>145.06559999999999</v>
      </c>
      <c r="K564" s="61">
        <v>77.959018999999998</v>
      </c>
      <c r="L564" s="9">
        <f t="shared" si="8"/>
        <v>0.14901900000000978</v>
      </c>
    </row>
    <row r="565" spans="1:12" x14ac:dyDescent="0.3">
      <c r="A565" s="8">
        <v>44585.374999998639</v>
      </c>
      <c r="B565" s="9">
        <v>49.494999999999997</v>
      </c>
      <c r="C565" s="2">
        <v>982.45</v>
      </c>
      <c r="D565" s="2">
        <v>225</v>
      </c>
      <c r="E565" s="15">
        <v>259.19</v>
      </c>
      <c r="F565" s="2">
        <v>187.05850000000001</v>
      </c>
      <c r="G565" s="2">
        <v>151.71199999999999</v>
      </c>
      <c r="H565" s="2">
        <v>0</v>
      </c>
      <c r="I565" s="2">
        <v>149.1936</v>
      </c>
      <c r="K565" s="61">
        <v>65.868964000000005</v>
      </c>
      <c r="L565" s="9">
        <f t="shared" si="8"/>
        <v>16.373964000000008</v>
      </c>
    </row>
    <row r="566" spans="1:12" x14ac:dyDescent="0.3">
      <c r="A566" s="8">
        <v>44585.416666665304</v>
      </c>
      <c r="B566" s="9">
        <v>33.861999999999995</v>
      </c>
      <c r="C566" s="2">
        <v>941.25</v>
      </c>
      <c r="D566" s="2">
        <v>225</v>
      </c>
      <c r="E566" s="15">
        <v>189.751</v>
      </c>
      <c r="F566" s="2">
        <v>185.62899999999999</v>
      </c>
      <c r="G566" s="2">
        <v>150.52799999999999</v>
      </c>
      <c r="H566" s="2">
        <v>0</v>
      </c>
      <c r="I566" s="2">
        <v>133.8432</v>
      </c>
      <c r="K566" s="61">
        <v>58.618971999999999</v>
      </c>
      <c r="L566" s="9">
        <f t="shared" si="8"/>
        <v>24.756972000000005</v>
      </c>
    </row>
    <row r="567" spans="1:12" x14ac:dyDescent="0.3">
      <c r="A567" s="8">
        <v>44585.458333331968</v>
      </c>
      <c r="B567" s="9">
        <v>43.633000000000003</v>
      </c>
      <c r="C567" s="2">
        <v>898.17</v>
      </c>
      <c r="D567" s="2">
        <v>225</v>
      </c>
      <c r="E567" s="15">
        <v>179.67099999999999</v>
      </c>
      <c r="F567" s="2">
        <v>186.12299999999999</v>
      </c>
      <c r="G567" s="2">
        <v>150.94399999999999</v>
      </c>
      <c r="H567" s="2">
        <v>0</v>
      </c>
      <c r="I567" s="2">
        <v>124.5408</v>
      </c>
      <c r="K567" s="61">
        <v>56.303009000000003</v>
      </c>
      <c r="L567" s="9">
        <f t="shared" si="8"/>
        <v>12.670009</v>
      </c>
    </row>
    <row r="568" spans="1:12" x14ac:dyDescent="0.3">
      <c r="A568" s="8">
        <v>44585.499999998632</v>
      </c>
      <c r="B568" s="9">
        <v>44.022880783188334</v>
      </c>
      <c r="C568" s="2">
        <v>847.01</v>
      </c>
      <c r="D568" s="2">
        <v>225</v>
      </c>
      <c r="E568" s="15">
        <v>235.56</v>
      </c>
      <c r="F568" s="2">
        <v>186.01499999999999</v>
      </c>
      <c r="G568" s="2">
        <v>150.65600000000001</v>
      </c>
      <c r="H568" s="2">
        <v>0</v>
      </c>
      <c r="I568" s="2">
        <v>143.28</v>
      </c>
      <c r="K568" s="61">
        <v>53.859108999999997</v>
      </c>
      <c r="L568" s="9">
        <f t="shared" si="8"/>
        <v>9.8362282168116622</v>
      </c>
    </row>
    <row r="569" spans="1:12" x14ac:dyDescent="0.3">
      <c r="A569" s="8">
        <v>44585.541666665296</v>
      </c>
      <c r="B569" s="9">
        <v>49.506526958782452</v>
      </c>
      <c r="C569" s="2">
        <v>809.08</v>
      </c>
      <c r="D569" s="2">
        <v>225</v>
      </c>
      <c r="E569" s="15">
        <v>243.435</v>
      </c>
      <c r="F569" s="2">
        <v>186.048</v>
      </c>
      <c r="G569" s="2">
        <v>150.66300000000001</v>
      </c>
      <c r="H569" s="2">
        <v>0</v>
      </c>
      <c r="I569" s="2">
        <v>141.54900000000001</v>
      </c>
      <c r="K569" s="61">
        <v>52.816678000000003</v>
      </c>
      <c r="L569" s="9">
        <f t="shared" si="8"/>
        <v>3.3101510412175514</v>
      </c>
    </row>
    <row r="570" spans="1:12" x14ac:dyDescent="0.3">
      <c r="A570" s="8">
        <v>44585.583333331961</v>
      </c>
      <c r="B570" s="9">
        <v>53.807188567874952</v>
      </c>
      <c r="C570" s="2">
        <v>780.31</v>
      </c>
      <c r="D570" s="2">
        <v>225</v>
      </c>
      <c r="E570" s="15">
        <v>253.33699999999999</v>
      </c>
      <c r="F570" s="2">
        <v>186.31299999999999</v>
      </c>
      <c r="G570" s="2">
        <v>150.91200000000001</v>
      </c>
      <c r="H570" s="2">
        <v>0</v>
      </c>
      <c r="I570" s="2">
        <v>94.982399999999998</v>
      </c>
      <c r="K570" s="61">
        <v>48.391227000000001</v>
      </c>
      <c r="L570" s="9">
        <f t="shared" si="8"/>
        <v>-5.4159615678749518</v>
      </c>
    </row>
    <row r="571" spans="1:12" x14ac:dyDescent="0.3">
      <c r="A571" s="8">
        <v>44585.624999998625</v>
      </c>
      <c r="B571" s="9">
        <v>51.440000000000005</v>
      </c>
      <c r="C571" s="2">
        <v>751.63</v>
      </c>
      <c r="D571" s="2">
        <v>225</v>
      </c>
      <c r="E571" s="15">
        <v>242.99600000000001</v>
      </c>
      <c r="F571" s="2">
        <v>190.05500000000001</v>
      </c>
      <c r="G571" s="2">
        <v>152.352</v>
      </c>
      <c r="H571" s="2">
        <v>0</v>
      </c>
      <c r="I571" s="2">
        <v>89.740799999999993</v>
      </c>
      <c r="K571" s="61">
        <v>44.620055000000001</v>
      </c>
      <c r="L571" s="9">
        <f t="shared" si="8"/>
        <v>-6.8199450000000041</v>
      </c>
    </row>
    <row r="572" spans="1:12" x14ac:dyDescent="0.3">
      <c r="A572" s="8">
        <v>44585.666666665289</v>
      </c>
      <c r="B572" s="9">
        <v>43.948</v>
      </c>
      <c r="C572" s="2">
        <v>735.77</v>
      </c>
      <c r="D572" s="2">
        <v>225</v>
      </c>
      <c r="E572" s="15">
        <v>232.119</v>
      </c>
      <c r="F572" s="2">
        <v>186.77699999999999</v>
      </c>
      <c r="G572" s="2">
        <v>151.584</v>
      </c>
      <c r="H572" s="2">
        <v>0</v>
      </c>
      <c r="I572" s="2">
        <v>89.990399999999994</v>
      </c>
      <c r="K572" s="61">
        <v>43.359836999999999</v>
      </c>
      <c r="L572" s="9">
        <f t="shared" si="8"/>
        <v>-0.58816300000000155</v>
      </c>
    </row>
    <row r="573" spans="1:12" x14ac:dyDescent="0.3">
      <c r="A573" s="8">
        <v>44585.708333331953</v>
      </c>
      <c r="B573" s="9">
        <v>50.352530594136503</v>
      </c>
      <c r="C573" s="2">
        <v>740.03</v>
      </c>
      <c r="D573" s="2">
        <v>225</v>
      </c>
      <c r="E573" s="15">
        <v>255.91200000000001</v>
      </c>
      <c r="F573" s="2">
        <v>186.19550000000001</v>
      </c>
      <c r="G573" s="2">
        <v>150.72</v>
      </c>
      <c r="H573" s="2">
        <v>0</v>
      </c>
      <c r="I573" s="2">
        <v>90.096000000000004</v>
      </c>
      <c r="K573" s="61">
        <v>47.242589000000002</v>
      </c>
      <c r="L573" s="9">
        <f t="shared" si="8"/>
        <v>-3.109941594136501</v>
      </c>
    </row>
    <row r="574" spans="1:12" x14ac:dyDescent="0.3">
      <c r="A574" s="8">
        <v>44585.749999998618</v>
      </c>
      <c r="B574" s="9">
        <v>99.449000000000012</v>
      </c>
      <c r="C574" s="2">
        <v>752.55</v>
      </c>
      <c r="D574" s="2">
        <v>225</v>
      </c>
      <c r="E574" s="15">
        <v>259.11700000000002</v>
      </c>
      <c r="F574" s="2">
        <v>188.23949999999999</v>
      </c>
      <c r="G574" s="2">
        <v>152.22399999999999</v>
      </c>
      <c r="H574" s="2">
        <v>0</v>
      </c>
      <c r="I574" s="2">
        <v>92.582400000000007</v>
      </c>
      <c r="K574" s="61">
        <v>57.748787</v>
      </c>
      <c r="L574" s="9">
        <f t="shared" si="8"/>
        <v>-41.700213000000012</v>
      </c>
    </row>
    <row r="575" spans="1:12" x14ac:dyDescent="0.3">
      <c r="A575" s="8">
        <v>44585.791666665282</v>
      </c>
      <c r="B575" s="9">
        <v>58.286460455786113</v>
      </c>
      <c r="C575" s="2">
        <v>778.53</v>
      </c>
      <c r="D575" s="2">
        <v>225</v>
      </c>
      <c r="E575" s="15">
        <v>257.89800000000002</v>
      </c>
      <c r="F575" s="2">
        <v>190.43299999999999</v>
      </c>
      <c r="G575" s="2">
        <v>152.096</v>
      </c>
      <c r="H575" s="2">
        <v>0</v>
      </c>
      <c r="I575" s="2">
        <v>114.048</v>
      </c>
      <c r="K575" s="61">
        <v>56.621782000000003</v>
      </c>
      <c r="L575" s="9">
        <f t="shared" si="8"/>
        <v>-1.6646784557861096</v>
      </c>
    </row>
    <row r="576" spans="1:12" x14ac:dyDescent="0.3">
      <c r="A576" s="8">
        <v>44585.833333331946</v>
      </c>
      <c r="B576" s="9">
        <v>51.877000000000002</v>
      </c>
      <c r="C576" s="2">
        <v>779.12</v>
      </c>
      <c r="D576" s="2">
        <v>225</v>
      </c>
      <c r="E576" s="15">
        <v>260.14699999999999</v>
      </c>
      <c r="F576" s="2">
        <v>189.5445</v>
      </c>
      <c r="G576" s="2">
        <v>152.672</v>
      </c>
      <c r="H576" s="2">
        <v>0</v>
      </c>
      <c r="I576" s="2">
        <v>111.84</v>
      </c>
      <c r="K576" s="61">
        <v>50.203400000000002</v>
      </c>
      <c r="L576" s="9">
        <f t="shared" si="8"/>
        <v>-1.6736000000000004</v>
      </c>
    </row>
    <row r="577" spans="1:12" x14ac:dyDescent="0.3">
      <c r="A577" s="8">
        <v>44585.87499999861</v>
      </c>
      <c r="B577" s="9">
        <v>58.044079552925716</v>
      </c>
      <c r="C577" s="2">
        <v>774.34</v>
      </c>
      <c r="D577" s="2">
        <v>225</v>
      </c>
      <c r="E577" s="15">
        <v>245.03299999999999</v>
      </c>
      <c r="F577" s="2">
        <v>186.66849999999999</v>
      </c>
      <c r="G577" s="2">
        <v>150.91200000000001</v>
      </c>
      <c r="H577" s="2">
        <v>0</v>
      </c>
      <c r="I577" s="2">
        <v>112.3968</v>
      </c>
      <c r="K577" s="61">
        <v>47.552131000000003</v>
      </c>
      <c r="L577" s="9">
        <f t="shared" si="8"/>
        <v>-10.491948552925713</v>
      </c>
    </row>
    <row r="578" spans="1:12" x14ac:dyDescent="0.3">
      <c r="A578" s="8">
        <v>44585.916666665275</v>
      </c>
      <c r="B578" s="9">
        <v>50.83112871103414</v>
      </c>
      <c r="C578" s="2">
        <v>755.98</v>
      </c>
      <c r="D578" s="2">
        <v>225</v>
      </c>
      <c r="E578" s="15">
        <v>226.07599999999999</v>
      </c>
      <c r="F578" s="2">
        <v>187.87049999999999</v>
      </c>
      <c r="G578" s="2">
        <v>152.54400000000001</v>
      </c>
      <c r="H578" s="2">
        <v>0</v>
      </c>
      <c r="I578" s="2">
        <v>105.9744</v>
      </c>
      <c r="K578" s="61">
        <v>52.389020000000002</v>
      </c>
      <c r="L578" s="9">
        <f t="shared" si="8"/>
        <v>1.5578912889658625</v>
      </c>
    </row>
    <row r="579" spans="1:12" x14ac:dyDescent="0.3">
      <c r="A579" s="8">
        <v>44585.958333331939</v>
      </c>
      <c r="B579" s="9">
        <v>44.361400013186518</v>
      </c>
      <c r="C579" s="2">
        <v>735.64</v>
      </c>
      <c r="D579" s="2">
        <v>225</v>
      </c>
      <c r="E579" s="15">
        <v>166.905</v>
      </c>
      <c r="F579" s="2">
        <v>185.94</v>
      </c>
      <c r="G579" s="2">
        <v>150.52799999999999</v>
      </c>
      <c r="H579" s="2">
        <v>0</v>
      </c>
      <c r="I579" s="2">
        <v>109.3056</v>
      </c>
      <c r="K579" s="61">
        <v>48.702877999999998</v>
      </c>
      <c r="L579" s="9">
        <f t="shared" si="8"/>
        <v>4.3414779868134801</v>
      </c>
    </row>
    <row r="580" spans="1:12" x14ac:dyDescent="0.3">
      <c r="A580" s="8">
        <v>44585.999999998603</v>
      </c>
      <c r="B580" s="9">
        <v>44.603505902494369</v>
      </c>
      <c r="C580" s="2">
        <v>711.33</v>
      </c>
      <c r="D580" s="2">
        <v>225</v>
      </c>
      <c r="E580" s="15">
        <v>157.19499999999999</v>
      </c>
      <c r="F580" s="2">
        <v>191.1395</v>
      </c>
      <c r="G580" s="2">
        <v>155.648</v>
      </c>
      <c r="H580" s="2">
        <v>0</v>
      </c>
      <c r="I580" s="2">
        <v>104.9088</v>
      </c>
      <c r="K580" s="61">
        <v>49.085448999999997</v>
      </c>
      <c r="L580" s="9">
        <f t="shared" si="8"/>
        <v>4.4819430975056278</v>
      </c>
    </row>
    <row r="581" spans="1:12" x14ac:dyDescent="0.3">
      <c r="A581" s="8">
        <v>44586.041666665267</v>
      </c>
      <c r="B581" s="9">
        <v>44.53</v>
      </c>
      <c r="C581" s="2">
        <v>697.5</v>
      </c>
      <c r="D581" s="2">
        <v>225</v>
      </c>
      <c r="E581" s="15">
        <v>157.852</v>
      </c>
      <c r="F581" s="2">
        <v>186.02600000000001</v>
      </c>
      <c r="G581" s="2">
        <v>150.56</v>
      </c>
      <c r="H581" s="2">
        <v>0</v>
      </c>
      <c r="I581" s="2">
        <v>117.1872</v>
      </c>
      <c r="K581" s="61">
        <v>45.866579000000002</v>
      </c>
      <c r="L581" s="9">
        <f t="shared" si="8"/>
        <v>1.3365790000000004</v>
      </c>
    </row>
    <row r="582" spans="1:12" x14ac:dyDescent="0.3">
      <c r="A582" s="8">
        <v>44586.083333331931</v>
      </c>
      <c r="B582" s="9">
        <v>38.613999999999997</v>
      </c>
      <c r="C582" s="2">
        <v>692.51</v>
      </c>
      <c r="D582" s="2">
        <v>225</v>
      </c>
      <c r="E582" s="15">
        <v>185.62899999999999</v>
      </c>
      <c r="F582" s="2">
        <v>187.25149999999999</v>
      </c>
      <c r="G582" s="2">
        <v>151.84</v>
      </c>
      <c r="H582" s="2">
        <v>0</v>
      </c>
      <c r="I582" s="2">
        <v>115.3152</v>
      </c>
      <c r="K582" s="61">
        <v>44.418159000000003</v>
      </c>
      <c r="L582" s="9">
        <f t="shared" ref="L582:L645" si="9">K582-B582</f>
        <v>5.8041590000000056</v>
      </c>
    </row>
    <row r="583" spans="1:12" x14ac:dyDescent="0.3">
      <c r="A583" s="8">
        <v>44586.124999998596</v>
      </c>
      <c r="B583" s="9">
        <v>38.144999999999996</v>
      </c>
      <c r="C583" s="2">
        <v>683.27</v>
      </c>
      <c r="D583" s="2">
        <v>225</v>
      </c>
      <c r="E583" s="15">
        <v>184.75200000000001</v>
      </c>
      <c r="F583" s="2">
        <v>185.82650000000001</v>
      </c>
      <c r="G583" s="2">
        <v>150.43199999999999</v>
      </c>
      <c r="H583" s="2">
        <v>0</v>
      </c>
      <c r="I583" s="2">
        <v>108</v>
      </c>
      <c r="K583" s="61">
        <v>42.778212000000003</v>
      </c>
      <c r="L583" s="9">
        <f t="shared" si="9"/>
        <v>4.6332120000000074</v>
      </c>
    </row>
    <row r="584" spans="1:12" x14ac:dyDescent="0.3">
      <c r="A584" s="8">
        <v>44586.16666666526</v>
      </c>
      <c r="B584" s="9">
        <v>39.002000000000002</v>
      </c>
      <c r="C584" s="2">
        <v>686.66</v>
      </c>
      <c r="D584" s="2">
        <v>225</v>
      </c>
      <c r="E584" s="15">
        <v>166.45400000000001</v>
      </c>
      <c r="F584" s="2">
        <v>187.9555</v>
      </c>
      <c r="G584" s="2">
        <v>152.416</v>
      </c>
      <c r="H584" s="2">
        <v>0</v>
      </c>
      <c r="I584" s="2">
        <v>108.7968</v>
      </c>
      <c r="K584" s="61">
        <v>42.726837000000003</v>
      </c>
      <c r="L584" s="9">
        <f t="shared" si="9"/>
        <v>3.7248370000000008</v>
      </c>
    </row>
    <row r="585" spans="1:12" x14ac:dyDescent="0.3">
      <c r="A585" s="8">
        <v>44586.208333331924</v>
      </c>
      <c r="B585" s="9">
        <v>40.012999999999998</v>
      </c>
      <c r="C585" s="2">
        <v>698.71</v>
      </c>
      <c r="D585" s="2">
        <v>225</v>
      </c>
      <c r="E585" s="15">
        <v>201.08600000000001</v>
      </c>
      <c r="F585" s="2">
        <v>186.059</v>
      </c>
      <c r="G585" s="2">
        <v>151.10400000000001</v>
      </c>
      <c r="H585" s="2">
        <v>0</v>
      </c>
      <c r="I585" s="2">
        <v>111.1872</v>
      </c>
      <c r="K585" s="61">
        <v>43.828071999999999</v>
      </c>
      <c r="L585" s="9">
        <f t="shared" si="9"/>
        <v>3.8150720000000007</v>
      </c>
    </row>
    <row r="586" spans="1:12" x14ac:dyDescent="0.3">
      <c r="A586" s="8">
        <v>44586.249999998588</v>
      </c>
      <c r="B586" s="9">
        <v>43.690000000000005</v>
      </c>
      <c r="C586" s="2">
        <v>725.4</v>
      </c>
      <c r="D586" s="2">
        <v>225</v>
      </c>
      <c r="E586" s="15">
        <v>193.93600000000001</v>
      </c>
      <c r="F586" s="2">
        <v>190.5745</v>
      </c>
      <c r="G586" s="2">
        <v>155.04</v>
      </c>
      <c r="H586" s="2">
        <v>0</v>
      </c>
      <c r="I586" s="2">
        <v>110.85120000000001</v>
      </c>
      <c r="K586" s="61">
        <v>45.158662</v>
      </c>
      <c r="L586" s="9">
        <f t="shared" si="9"/>
        <v>1.4686619999999948</v>
      </c>
    </row>
    <row r="587" spans="1:12" x14ac:dyDescent="0.3">
      <c r="A587" s="8">
        <v>44586.291666665253</v>
      </c>
      <c r="B587" s="9">
        <v>61.305999999999997</v>
      </c>
      <c r="C587" s="2">
        <v>771.44</v>
      </c>
      <c r="D587" s="2">
        <v>225</v>
      </c>
      <c r="E587" s="15">
        <v>243.33099999999999</v>
      </c>
      <c r="F587" s="2">
        <v>199.89150000000001</v>
      </c>
      <c r="G587" s="2">
        <v>154.84800000000001</v>
      </c>
      <c r="H587" s="2">
        <v>0</v>
      </c>
      <c r="I587" s="2">
        <v>123.792</v>
      </c>
      <c r="K587" s="61">
        <v>57.718895000000003</v>
      </c>
      <c r="L587" s="9">
        <f t="shared" si="9"/>
        <v>-3.587104999999994</v>
      </c>
    </row>
    <row r="588" spans="1:12" x14ac:dyDescent="0.3">
      <c r="A588" s="8">
        <v>44586.333333331917</v>
      </c>
      <c r="B588" s="9">
        <v>88.641000000000005</v>
      </c>
      <c r="C588" s="2">
        <v>815.35</v>
      </c>
      <c r="D588" s="2">
        <v>225</v>
      </c>
      <c r="E588" s="15">
        <v>249.922</v>
      </c>
      <c r="F588" s="2">
        <v>216.47749999999999</v>
      </c>
      <c r="G588" s="2">
        <v>159.072</v>
      </c>
      <c r="H588" s="2">
        <v>0</v>
      </c>
      <c r="I588" s="2">
        <v>133.28639999999999</v>
      </c>
      <c r="K588" s="61">
        <v>62.977479000000002</v>
      </c>
      <c r="L588" s="9">
        <f t="shared" si="9"/>
        <v>-25.663521000000003</v>
      </c>
    </row>
    <row r="589" spans="1:12" x14ac:dyDescent="0.3">
      <c r="A589" s="8">
        <v>44586.374999998581</v>
      </c>
      <c r="B589" s="9">
        <v>77.584000000000003</v>
      </c>
      <c r="C589" s="2">
        <v>824.76</v>
      </c>
      <c r="D589" s="2">
        <v>225</v>
      </c>
      <c r="E589" s="15">
        <v>259.44799999999998</v>
      </c>
      <c r="F589" s="2">
        <v>216.0215</v>
      </c>
      <c r="G589" s="2">
        <v>156.352</v>
      </c>
      <c r="H589" s="2">
        <v>0</v>
      </c>
      <c r="I589" s="2">
        <v>130.49279999999999</v>
      </c>
      <c r="K589" s="61">
        <v>57.900813999999997</v>
      </c>
      <c r="L589" s="9">
        <f t="shared" si="9"/>
        <v>-19.683186000000006</v>
      </c>
    </row>
    <row r="590" spans="1:12" x14ac:dyDescent="0.3">
      <c r="A590" s="8">
        <v>44586.416666665245</v>
      </c>
      <c r="B590" s="9">
        <v>65.828999999999994</v>
      </c>
      <c r="C590" s="2">
        <v>841.04</v>
      </c>
      <c r="D590" s="2">
        <v>225</v>
      </c>
      <c r="E590" s="15">
        <v>259.43200000000002</v>
      </c>
      <c r="F590" s="2">
        <v>239.78200000000001</v>
      </c>
      <c r="G590" s="2">
        <v>165.696</v>
      </c>
      <c r="H590" s="2">
        <v>0</v>
      </c>
      <c r="I590" s="2">
        <v>97.084800000000001</v>
      </c>
      <c r="K590" s="61">
        <v>57.352811000000003</v>
      </c>
      <c r="L590" s="9">
        <f t="shared" si="9"/>
        <v>-8.4761889999999909</v>
      </c>
    </row>
    <row r="591" spans="1:12" x14ac:dyDescent="0.3">
      <c r="A591" s="8">
        <v>44586.45833333191</v>
      </c>
      <c r="B591" s="9">
        <v>51.969000000000001</v>
      </c>
      <c r="C591" s="2">
        <v>850.16</v>
      </c>
      <c r="D591" s="2">
        <v>225</v>
      </c>
      <c r="E591" s="15">
        <v>259.48</v>
      </c>
      <c r="F591" s="2">
        <v>236.21549999999999</v>
      </c>
      <c r="G591" s="2">
        <v>173.44</v>
      </c>
      <c r="H591" s="2">
        <v>0</v>
      </c>
      <c r="I591" s="2">
        <v>97.036799999999999</v>
      </c>
      <c r="K591" s="61">
        <v>54.227541000000002</v>
      </c>
      <c r="L591" s="9">
        <f t="shared" si="9"/>
        <v>2.258541000000001</v>
      </c>
    </row>
    <row r="592" spans="1:12" x14ac:dyDescent="0.3">
      <c r="A592" s="8">
        <v>44586.499999998574</v>
      </c>
      <c r="B592" s="9">
        <v>50.117518731462077</v>
      </c>
      <c r="C592" s="2">
        <v>855.8</v>
      </c>
      <c r="D592" s="2">
        <v>225</v>
      </c>
      <c r="E592" s="15">
        <v>246.67500000000001</v>
      </c>
      <c r="F592" s="2">
        <v>209.6455</v>
      </c>
      <c r="G592" s="2">
        <v>163.744</v>
      </c>
      <c r="H592" s="2">
        <v>0</v>
      </c>
      <c r="I592" s="2">
        <v>123.456</v>
      </c>
      <c r="K592" s="61">
        <v>50.828963000000002</v>
      </c>
      <c r="L592" s="9">
        <f t="shared" si="9"/>
        <v>0.71144426853792453</v>
      </c>
    </row>
    <row r="593" spans="1:12" x14ac:dyDescent="0.3">
      <c r="A593" s="8">
        <v>44586.541666665238</v>
      </c>
      <c r="B593" s="9">
        <v>44.784467096192593</v>
      </c>
      <c r="C593" s="2">
        <v>860.13</v>
      </c>
      <c r="D593" s="2">
        <v>225</v>
      </c>
      <c r="E593" s="15">
        <v>238.559</v>
      </c>
      <c r="F593" s="2">
        <v>186.44300000000001</v>
      </c>
      <c r="G593" s="2">
        <v>153.85599999999999</v>
      </c>
      <c r="H593" s="2">
        <v>0</v>
      </c>
      <c r="I593" s="2">
        <v>132.15360000000001</v>
      </c>
      <c r="K593" s="61">
        <v>47.294759999999997</v>
      </c>
      <c r="L593" s="9">
        <f t="shared" si="9"/>
        <v>2.5102929038074038</v>
      </c>
    </row>
    <row r="594" spans="1:12" x14ac:dyDescent="0.3">
      <c r="A594" s="8">
        <v>44586.583333331902</v>
      </c>
      <c r="B594" s="9">
        <v>45.852596138374892</v>
      </c>
      <c r="C594" s="2">
        <v>855.62</v>
      </c>
      <c r="D594" s="2">
        <v>225</v>
      </c>
      <c r="E594" s="15">
        <v>243.05600000000001</v>
      </c>
      <c r="F594" s="2">
        <v>188.649</v>
      </c>
      <c r="G594" s="2">
        <v>154.91200000000001</v>
      </c>
      <c r="H594" s="2">
        <v>0</v>
      </c>
      <c r="I594" s="2">
        <v>133.06559999999999</v>
      </c>
      <c r="K594" s="61">
        <v>46.230421</v>
      </c>
      <c r="L594" s="9">
        <f t="shared" si="9"/>
        <v>0.37782486162510764</v>
      </c>
    </row>
    <row r="595" spans="1:12" x14ac:dyDescent="0.3">
      <c r="A595" s="8">
        <v>44586.624999998567</v>
      </c>
      <c r="B595" s="9">
        <v>42.812062894845795</v>
      </c>
      <c r="C595" s="2">
        <v>847.94</v>
      </c>
      <c r="D595" s="2">
        <v>225</v>
      </c>
      <c r="E595" s="15">
        <v>228.196</v>
      </c>
      <c r="F595" s="2">
        <v>186.815</v>
      </c>
      <c r="G595" s="2">
        <v>150.94399999999999</v>
      </c>
      <c r="H595" s="2">
        <v>0</v>
      </c>
      <c r="I595" s="2">
        <v>132.29759999999999</v>
      </c>
      <c r="K595" s="61">
        <v>44.946716000000002</v>
      </c>
      <c r="L595" s="9">
        <f t="shared" si="9"/>
        <v>2.1346531051542073</v>
      </c>
    </row>
    <row r="596" spans="1:12" x14ac:dyDescent="0.3">
      <c r="A596" s="8">
        <v>44586.666666665231</v>
      </c>
      <c r="B596" s="9">
        <v>40.072473719585957</v>
      </c>
      <c r="C596" s="2">
        <v>837.82</v>
      </c>
      <c r="D596" s="2">
        <v>225</v>
      </c>
      <c r="E596" s="15">
        <v>218.185</v>
      </c>
      <c r="F596" s="2">
        <v>186.66650000000001</v>
      </c>
      <c r="G596" s="2">
        <v>151.232</v>
      </c>
      <c r="H596" s="2">
        <v>0</v>
      </c>
      <c r="I596" s="2">
        <v>132.71039999999999</v>
      </c>
      <c r="K596" s="61">
        <v>44.143563999999998</v>
      </c>
      <c r="L596" s="9">
        <f t="shared" si="9"/>
        <v>4.0710902804140403</v>
      </c>
    </row>
    <row r="597" spans="1:12" x14ac:dyDescent="0.3">
      <c r="A597" s="8">
        <v>44586.708333331895</v>
      </c>
      <c r="B597" s="9">
        <v>44.587612990527738</v>
      </c>
      <c r="C597" s="2">
        <v>835.87</v>
      </c>
      <c r="D597" s="2">
        <v>225</v>
      </c>
      <c r="E597" s="15">
        <v>210.76300000000001</v>
      </c>
      <c r="F597" s="2">
        <v>190.38849999999999</v>
      </c>
      <c r="G597" s="2">
        <v>155.072</v>
      </c>
      <c r="H597" s="2">
        <v>0</v>
      </c>
      <c r="I597" s="2">
        <v>132.24</v>
      </c>
      <c r="K597" s="61">
        <v>46.964182999999998</v>
      </c>
      <c r="L597" s="9">
        <f t="shared" si="9"/>
        <v>2.3765700094722604</v>
      </c>
    </row>
    <row r="598" spans="1:12" x14ac:dyDescent="0.3">
      <c r="A598" s="8">
        <v>44586.749999998559</v>
      </c>
      <c r="B598" s="9">
        <v>50.003999999999998</v>
      </c>
      <c r="C598" s="2">
        <v>862.2</v>
      </c>
      <c r="D598" s="2">
        <v>225</v>
      </c>
      <c r="E598" s="15">
        <v>246.43600000000001</v>
      </c>
      <c r="F598" s="2">
        <v>186.34299999999999</v>
      </c>
      <c r="G598" s="2">
        <v>152.22399999999999</v>
      </c>
      <c r="H598" s="2">
        <v>0</v>
      </c>
      <c r="I598" s="2">
        <v>135.30240000000001</v>
      </c>
      <c r="K598" s="61">
        <v>61.428573</v>
      </c>
      <c r="L598" s="9">
        <f t="shared" si="9"/>
        <v>11.424573000000002</v>
      </c>
    </row>
    <row r="599" spans="1:12" x14ac:dyDescent="0.3">
      <c r="A599" s="8">
        <v>44586.791666665224</v>
      </c>
      <c r="B599" s="9">
        <v>57.562999999999995</v>
      </c>
      <c r="C599" s="2">
        <v>890.87</v>
      </c>
      <c r="D599" s="2">
        <v>225</v>
      </c>
      <c r="E599" s="15">
        <v>245.73699999999999</v>
      </c>
      <c r="F599" s="2">
        <v>205.75049999999999</v>
      </c>
      <c r="G599" s="2">
        <v>157.34399999999999</v>
      </c>
      <c r="H599" s="2">
        <v>0</v>
      </c>
      <c r="I599" s="2">
        <v>134.4288</v>
      </c>
      <c r="K599" s="61">
        <v>60.009768999999999</v>
      </c>
      <c r="L599" s="9">
        <f t="shared" si="9"/>
        <v>2.4467690000000033</v>
      </c>
    </row>
    <row r="600" spans="1:12" x14ac:dyDescent="0.3">
      <c r="A600" s="8">
        <v>44586.833333331888</v>
      </c>
      <c r="B600" s="9">
        <v>50.475999999999999</v>
      </c>
      <c r="C600" s="2">
        <v>900.17</v>
      </c>
      <c r="D600" s="2">
        <v>225</v>
      </c>
      <c r="E600" s="15">
        <v>257.72699999999998</v>
      </c>
      <c r="F600" s="2">
        <v>193.86099999999999</v>
      </c>
      <c r="G600" s="2">
        <v>154.624</v>
      </c>
      <c r="H600" s="2">
        <v>0</v>
      </c>
      <c r="I600" s="2">
        <v>134.63040000000001</v>
      </c>
      <c r="K600" s="61">
        <v>58.099384999999998</v>
      </c>
      <c r="L600" s="9">
        <f t="shared" si="9"/>
        <v>7.623384999999999</v>
      </c>
    </row>
    <row r="601" spans="1:12" x14ac:dyDescent="0.3">
      <c r="A601" s="8">
        <v>44586.874999998552</v>
      </c>
      <c r="B601" s="9">
        <v>45.344000000000001</v>
      </c>
      <c r="C601" s="2">
        <v>906.31</v>
      </c>
      <c r="D601" s="2">
        <v>225</v>
      </c>
      <c r="E601" s="15">
        <v>243.31800000000001</v>
      </c>
      <c r="F601" s="2">
        <v>186.02199999999999</v>
      </c>
      <c r="G601" s="2">
        <v>151.19999999999999</v>
      </c>
      <c r="H601" s="2">
        <v>0</v>
      </c>
      <c r="I601" s="2">
        <v>130.6464</v>
      </c>
      <c r="K601" s="61">
        <v>56.420599000000003</v>
      </c>
      <c r="L601" s="9">
        <f t="shared" si="9"/>
        <v>11.076599000000002</v>
      </c>
    </row>
    <row r="602" spans="1:12" x14ac:dyDescent="0.3">
      <c r="A602" s="8">
        <v>44586.916666665216</v>
      </c>
      <c r="B602" s="9">
        <v>46.902451941820352</v>
      </c>
      <c r="C602" s="2">
        <v>897.99</v>
      </c>
      <c r="D602" s="2">
        <v>225</v>
      </c>
      <c r="E602" s="15">
        <v>258.35000000000002</v>
      </c>
      <c r="F602" s="2">
        <v>186.935</v>
      </c>
      <c r="G602" s="2">
        <v>150.78399999999999</v>
      </c>
      <c r="H602" s="2">
        <v>0</v>
      </c>
      <c r="I602" s="2">
        <v>133.2192</v>
      </c>
      <c r="K602" s="61">
        <v>54.314852999999999</v>
      </c>
      <c r="L602" s="9">
        <f t="shared" si="9"/>
        <v>7.4124010581796469</v>
      </c>
    </row>
    <row r="603" spans="1:12" x14ac:dyDescent="0.3">
      <c r="A603" s="8">
        <v>44586.958333331881</v>
      </c>
      <c r="B603" s="9">
        <v>48.340458859814945</v>
      </c>
      <c r="C603" s="2">
        <v>885.76</v>
      </c>
      <c r="D603" s="2">
        <v>225</v>
      </c>
      <c r="E603" s="15">
        <v>250.315</v>
      </c>
      <c r="F603" s="2">
        <v>192.4375</v>
      </c>
      <c r="G603" s="2">
        <v>157.12</v>
      </c>
      <c r="H603" s="2">
        <v>0</v>
      </c>
      <c r="I603" s="2">
        <v>134.352</v>
      </c>
      <c r="K603" s="61">
        <v>48.353048000000001</v>
      </c>
      <c r="L603" s="9">
        <f t="shared" si="9"/>
        <v>1.2589140185056635E-2</v>
      </c>
    </row>
    <row r="604" spans="1:12" x14ac:dyDescent="0.3">
      <c r="A604" s="8">
        <v>44586.999999998545</v>
      </c>
      <c r="B604" s="9">
        <v>46.605439058689115</v>
      </c>
      <c r="C604" s="2">
        <v>868.02</v>
      </c>
      <c r="D604" s="2">
        <v>225</v>
      </c>
      <c r="E604" s="15">
        <v>258.56400000000002</v>
      </c>
      <c r="F604" s="2">
        <v>186.47399999999999</v>
      </c>
      <c r="G604" s="2">
        <v>151.328</v>
      </c>
      <c r="H604" s="2">
        <v>0</v>
      </c>
      <c r="I604" s="2">
        <v>134.08320000000001</v>
      </c>
      <c r="K604" s="61">
        <v>46.068513000000003</v>
      </c>
      <c r="L604" s="9">
        <f t="shared" si="9"/>
        <v>-0.53692605868911158</v>
      </c>
    </row>
    <row r="605" spans="1:12" x14ac:dyDescent="0.3">
      <c r="A605" s="8">
        <v>44587.041666665209</v>
      </c>
      <c r="B605" s="9">
        <v>41.08</v>
      </c>
      <c r="C605" s="2">
        <v>858.57</v>
      </c>
      <c r="D605" s="2">
        <v>225</v>
      </c>
      <c r="E605" s="15">
        <v>236.19499999999999</v>
      </c>
      <c r="F605" s="2">
        <v>190.3835</v>
      </c>
      <c r="G605" s="2">
        <v>153.82400000000001</v>
      </c>
      <c r="H605" s="2">
        <v>0</v>
      </c>
      <c r="I605" s="2">
        <v>122.56319999999999</v>
      </c>
      <c r="K605" s="61">
        <v>46.623972999999999</v>
      </c>
      <c r="L605" s="9">
        <f t="shared" si="9"/>
        <v>5.5439730000000012</v>
      </c>
    </row>
    <row r="606" spans="1:12" x14ac:dyDescent="0.3">
      <c r="A606" s="8">
        <v>44587.083333331873</v>
      </c>
      <c r="B606" s="9">
        <v>41.69</v>
      </c>
      <c r="C606" s="2">
        <v>853.36</v>
      </c>
      <c r="D606" s="2">
        <v>225</v>
      </c>
      <c r="E606" s="15">
        <v>173.441</v>
      </c>
      <c r="F606" s="2">
        <v>200.578</v>
      </c>
      <c r="G606" s="2">
        <v>160.06399999999999</v>
      </c>
      <c r="H606" s="2">
        <v>0</v>
      </c>
      <c r="I606" s="2">
        <v>116.19840000000001</v>
      </c>
      <c r="K606" s="61">
        <v>45.999957999999999</v>
      </c>
      <c r="L606" s="9">
        <f t="shared" si="9"/>
        <v>4.3099580000000017</v>
      </c>
    </row>
    <row r="607" spans="1:12" x14ac:dyDescent="0.3">
      <c r="A607" s="8">
        <v>44587.124999998538</v>
      </c>
      <c r="B607" s="9">
        <v>41.406000000000006</v>
      </c>
      <c r="C607" s="2">
        <v>858.63</v>
      </c>
      <c r="D607" s="2">
        <v>225</v>
      </c>
      <c r="E607" s="15">
        <v>73.769000000000005</v>
      </c>
      <c r="F607" s="2">
        <v>213.03</v>
      </c>
      <c r="G607" s="2">
        <v>165.6</v>
      </c>
      <c r="H607" s="2">
        <v>0</v>
      </c>
      <c r="I607" s="2">
        <v>111.6576</v>
      </c>
      <c r="K607" s="61">
        <v>45.703722999999997</v>
      </c>
      <c r="L607" s="9">
        <f t="shared" si="9"/>
        <v>4.2977229999999906</v>
      </c>
    </row>
    <row r="608" spans="1:12" x14ac:dyDescent="0.3">
      <c r="A608" s="8">
        <v>44587.166666665202</v>
      </c>
      <c r="B608" s="9">
        <v>42.56</v>
      </c>
      <c r="C608" s="2">
        <v>874.19</v>
      </c>
      <c r="D608" s="2">
        <v>225</v>
      </c>
      <c r="E608" s="15">
        <v>59.825000000000003</v>
      </c>
      <c r="F608" s="2">
        <v>217.7415</v>
      </c>
      <c r="G608" s="2">
        <v>169.05600000000001</v>
      </c>
      <c r="H608" s="2">
        <v>0</v>
      </c>
      <c r="I608" s="2">
        <v>108.7296</v>
      </c>
      <c r="K608" s="61">
        <v>46.931483</v>
      </c>
      <c r="L608" s="9">
        <f t="shared" si="9"/>
        <v>4.3714829999999978</v>
      </c>
    </row>
    <row r="609" spans="1:12" x14ac:dyDescent="0.3">
      <c r="A609" s="8">
        <v>44587.208333331866</v>
      </c>
      <c r="B609" s="9">
        <v>44.124000000000002</v>
      </c>
      <c r="C609" s="2">
        <v>900.77</v>
      </c>
      <c r="D609" s="2">
        <v>225</v>
      </c>
      <c r="E609" s="15">
        <v>69.158000000000001</v>
      </c>
      <c r="F609" s="2">
        <v>211.89699999999999</v>
      </c>
      <c r="G609" s="2">
        <v>163.232</v>
      </c>
      <c r="H609" s="2">
        <v>0</v>
      </c>
      <c r="I609" s="2">
        <v>109.44</v>
      </c>
      <c r="K609" s="61">
        <v>49.618400000000001</v>
      </c>
      <c r="L609" s="9">
        <f t="shared" si="9"/>
        <v>5.4943999999999988</v>
      </c>
    </row>
    <row r="610" spans="1:12" x14ac:dyDescent="0.3">
      <c r="A610" s="8">
        <v>44587.24999999853</v>
      </c>
      <c r="B610" s="9">
        <v>51.392000000000003</v>
      </c>
      <c r="C610" s="2">
        <v>933.14</v>
      </c>
      <c r="D610" s="2">
        <v>225</v>
      </c>
      <c r="E610" s="15">
        <v>163.31200000000001</v>
      </c>
      <c r="F610" s="2">
        <v>216.62</v>
      </c>
      <c r="G610" s="2">
        <v>167.77600000000001</v>
      </c>
      <c r="H610" s="2">
        <v>0</v>
      </c>
      <c r="I610" s="2">
        <v>115.16160000000001</v>
      </c>
      <c r="K610" s="61">
        <v>55.880859999999998</v>
      </c>
      <c r="L610" s="9">
        <f t="shared" si="9"/>
        <v>4.4888599999999954</v>
      </c>
    </row>
    <row r="611" spans="1:12" x14ac:dyDescent="0.3">
      <c r="A611" s="8">
        <v>44587.291666665194</v>
      </c>
      <c r="B611" s="9">
        <v>73.423999999999992</v>
      </c>
      <c r="C611" s="2">
        <v>987.11</v>
      </c>
      <c r="D611" s="2">
        <v>225</v>
      </c>
      <c r="E611" s="15">
        <v>269.80399999999997</v>
      </c>
      <c r="F611" s="2">
        <v>244.721</v>
      </c>
      <c r="G611" s="2">
        <v>177.952</v>
      </c>
      <c r="H611" s="2">
        <v>0</v>
      </c>
      <c r="I611" s="2">
        <v>143.28</v>
      </c>
      <c r="K611" s="61">
        <v>79.173112000000003</v>
      </c>
      <c r="L611" s="9">
        <f t="shared" si="9"/>
        <v>5.7491120000000109</v>
      </c>
    </row>
    <row r="612" spans="1:12" x14ac:dyDescent="0.3">
      <c r="A612" s="8">
        <v>44587.333333331859</v>
      </c>
      <c r="B612" s="9">
        <v>56.466999999999999</v>
      </c>
      <c r="C612" s="2">
        <v>1025.01</v>
      </c>
      <c r="D612" s="2">
        <v>225</v>
      </c>
      <c r="E612" s="15">
        <v>286.52800000000002</v>
      </c>
      <c r="F612" s="2">
        <v>249.18950000000001</v>
      </c>
      <c r="G612" s="2">
        <v>185.28</v>
      </c>
      <c r="H612" s="2">
        <v>0</v>
      </c>
      <c r="I612" s="2">
        <v>167.7312</v>
      </c>
      <c r="K612" s="61">
        <v>94.001800000000003</v>
      </c>
      <c r="L612" s="9">
        <f t="shared" si="9"/>
        <v>37.534800000000004</v>
      </c>
    </row>
    <row r="613" spans="1:12" x14ac:dyDescent="0.3">
      <c r="A613" s="8">
        <v>44587.374999998523</v>
      </c>
      <c r="B613" s="9">
        <v>55.485000000000007</v>
      </c>
      <c r="C613" s="2">
        <v>1032.24</v>
      </c>
      <c r="D613" s="2">
        <v>225</v>
      </c>
      <c r="E613" s="15">
        <v>279.26499999999999</v>
      </c>
      <c r="F613" s="2">
        <v>251.95349999999999</v>
      </c>
      <c r="G613" s="2">
        <v>191.26400000000001</v>
      </c>
      <c r="H613" s="2">
        <v>0</v>
      </c>
      <c r="I613" s="2">
        <v>164.96639999999999</v>
      </c>
      <c r="K613" s="61">
        <v>80.490289000000004</v>
      </c>
      <c r="L613" s="9">
        <f t="shared" si="9"/>
        <v>25.005288999999998</v>
      </c>
    </row>
    <row r="614" spans="1:12" x14ac:dyDescent="0.3">
      <c r="A614" s="8">
        <v>44587.416666665187</v>
      </c>
      <c r="B614" s="9">
        <v>42.913999999999994</v>
      </c>
      <c r="C614" s="2">
        <v>1019.21</v>
      </c>
      <c r="D614" s="2">
        <v>225</v>
      </c>
      <c r="E614" s="15">
        <v>262.19499999999999</v>
      </c>
      <c r="F614" s="2">
        <v>246.76400000000001</v>
      </c>
      <c r="G614" s="2">
        <v>193.24799999999999</v>
      </c>
      <c r="H614" s="2">
        <v>0</v>
      </c>
      <c r="I614" s="2">
        <v>148.89599999999999</v>
      </c>
      <c r="K614" s="61">
        <v>64.125601000000003</v>
      </c>
      <c r="L614" s="9">
        <f t="shared" si="9"/>
        <v>21.211601000000009</v>
      </c>
    </row>
    <row r="615" spans="1:12" x14ac:dyDescent="0.3">
      <c r="A615" s="8">
        <v>44587.458333331851</v>
      </c>
      <c r="B615" s="9">
        <v>56.493000000000002</v>
      </c>
      <c r="C615" s="2">
        <v>985.88</v>
      </c>
      <c r="D615" s="2">
        <v>225</v>
      </c>
      <c r="E615" s="15">
        <v>285.63099999999997</v>
      </c>
      <c r="F615" s="2">
        <v>252.18799999999999</v>
      </c>
      <c r="G615" s="2">
        <v>199.072</v>
      </c>
      <c r="H615" s="2">
        <v>0</v>
      </c>
      <c r="I615" s="2">
        <v>147.072</v>
      </c>
      <c r="K615" s="61">
        <v>85.836312000000007</v>
      </c>
      <c r="L615" s="9">
        <f t="shared" si="9"/>
        <v>29.343312000000005</v>
      </c>
    </row>
    <row r="616" spans="1:12" x14ac:dyDescent="0.3">
      <c r="A616" s="8">
        <v>44587.499999998516</v>
      </c>
      <c r="B616" s="9">
        <v>48.7</v>
      </c>
      <c r="C616" s="2">
        <v>940.77</v>
      </c>
      <c r="D616" s="2">
        <v>225</v>
      </c>
      <c r="E616" s="15">
        <v>268.60899999999998</v>
      </c>
      <c r="F616" s="2">
        <v>270.29149999999998</v>
      </c>
      <c r="G616" s="2">
        <v>216.54400000000001</v>
      </c>
      <c r="H616" s="2">
        <v>0</v>
      </c>
      <c r="I616" s="2">
        <v>158.64959999999999</v>
      </c>
      <c r="K616" s="61">
        <v>77.204763999999997</v>
      </c>
      <c r="L616" s="9">
        <f t="shared" si="9"/>
        <v>28.504763999999994</v>
      </c>
    </row>
    <row r="617" spans="1:12" x14ac:dyDescent="0.3">
      <c r="A617" s="8">
        <v>44587.54166666518</v>
      </c>
      <c r="B617" s="9">
        <v>43.356999999999999</v>
      </c>
      <c r="C617" s="2">
        <v>896</v>
      </c>
      <c r="D617" s="2">
        <v>225</v>
      </c>
      <c r="E617" s="15">
        <v>228.88900000000001</v>
      </c>
      <c r="F617" s="2">
        <v>254.89</v>
      </c>
      <c r="G617" s="2">
        <v>225.6</v>
      </c>
      <c r="H617" s="2">
        <v>0</v>
      </c>
      <c r="I617" s="2">
        <v>137.70240000000001</v>
      </c>
      <c r="K617" s="61">
        <v>64.468795999999998</v>
      </c>
      <c r="L617" s="9">
        <f t="shared" si="9"/>
        <v>21.111795999999998</v>
      </c>
    </row>
    <row r="618" spans="1:12" x14ac:dyDescent="0.3">
      <c r="A618" s="8">
        <v>44587.583333331844</v>
      </c>
      <c r="B618" s="9">
        <v>44.322000000000003</v>
      </c>
      <c r="C618" s="2">
        <v>849.83</v>
      </c>
      <c r="D618" s="2">
        <v>225</v>
      </c>
      <c r="E618" s="15">
        <v>201.18700000000001</v>
      </c>
      <c r="F618" s="2">
        <v>250.71</v>
      </c>
      <c r="G618" s="2">
        <v>225.56800000000001</v>
      </c>
      <c r="H618" s="2">
        <v>0</v>
      </c>
      <c r="I618" s="2">
        <v>124.38720000000001</v>
      </c>
      <c r="K618" s="61">
        <v>61.136755999999998</v>
      </c>
      <c r="L618" s="9">
        <f t="shared" si="9"/>
        <v>16.814755999999996</v>
      </c>
    </row>
    <row r="619" spans="1:12" x14ac:dyDescent="0.3">
      <c r="A619" s="8">
        <v>44587.624999998508</v>
      </c>
      <c r="B619" s="9">
        <v>40.668000000000006</v>
      </c>
      <c r="C619" s="2">
        <v>825.05</v>
      </c>
      <c r="D619" s="2">
        <v>225</v>
      </c>
      <c r="E619" s="15">
        <v>165.36600000000001</v>
      </c>
      <c r="F619" s="2">
        <v>234.333</v>
      </c>
      <c r="G619" s="2">
        <v>225.44</v>
      </c>
      <c r="H619" s="2">
        <v>0</v>
      </c>
      <c r="I619" s="2">
        <v>106.176</v>
      </c>
      <c r="K619" s="61">
        <v>58.647333000000003</v>
      </c>
      <c r="L619" s="9">
        <f t="shared" si="9"/>
        <v>17.979332999999997</v>
      </c>
    </row>
    <row r="620" spans="1:12" x14ac:dyDescent="0.3">
      <c r="A620" s="8">
        <v>44587.666666665173</v>
      </c>
      <c r="B620" s="9">
        <v>48.635999999999996</v>
      </c>
      <c r="C620" s="2">
        <v>817.29</v>
      </c>
      <c r="D620" s="2">
        <v>225</v>
      </c>
      <c r="E620" s="15">
        <v>197.11699999999999</v>
      </c>
      <c r="F620" s="2">
        <v>231.85849999999999</v>
      </c>
      <c r="G620" s="2">
        <v>228.03200000000001</v>
      </c>
      <c r="H620" s="2">
        <v>0</v>
      </c>
      <c r="I620" s="2">
        <v>108.8544</v>
      </c>
      <c r="K620" s="61">
        <v>58.155777</v>
      </c>
      <c r="L620" s="9">
        <f t="shared" si="9"/>
        <v>9.5197770000000048</v>
      </c>
    </row>
    <row r="621" spans="1:12" x14ac:dyDescent="0.3">
      <c r="A621" s="8">
        <v>44587.708333331837</v>
      </c>
      <c r="B621" s="9">
        <v>56.292999999999999</v>
      </c>
      <c r="C621" s="2">
        <v>833.23</v>
      </c>
      <c r="D621" s="2">
        <v>225</v>
      </c>
      <c r="E621" s="15">
        <v>249.31100000000001</v>
      </c>
      <c r="F621" s="2">
        <v>245.839</v>
      </c>
      <c r="G621" s="2">
        <v>239.232</v>
      </c>
      <c r="H621" s="2">
        <v>0</v>
      </c>
      <c r="I621" s="2">
        <v>126.7296</v>
      </c>
      <c r="K621" s="61">
        <v>63.954791999999998</v>
      </c>
      <c r="L621" s="9">
        <f t="shared" si="9"/>
        <v>7.6617919999999984</v>
      </c>
    </row>
    <row r="622" spans="1:12" x14ac:dyDescent="0.3">
      <c r="A622" s="8">
        <v>44587.749999998501</v>
      </c>
      <c r="B622" s="9">
        <v>69.582999999999998</v>
      </c>
      <c r="C622" s="2">
        <v>874.59</v>
      </c>
      <c r="D622" s="2">
        <v>225</v>
      </c>
      <c r="E622" s="15">
        <v>281.77699999999999</v>
      </c>
      <c r="F622" s="2">
        <v>243.10650000000001</v>
      </c>
      <c r="G622" s="2">
        <v>236</v>
      </c>
      <c r="H622" s="2">
        <v>0</v>
      </c>
      <c r="I622" s="2">
        <v>139.488</v>
      </c>
      <c r="K622" s="61">
        <v>82.274957000000001</v>
      </c>
      <c r="L622" s="9">
        <f t="shared" si="9"/>
        <v>12.691957000000002</v>
      </c>
    </row>
    <row r="623" spans="1:12" x14ac:dyDescent="0.3">
      <c r="A623" s="8">
        <v>44587.791666665165</v>
      </c>
      <c r="B623" s="9">
        <v>71.680999999999997</v>
      </c>
      <c r="C623" s="2">
        <v>933.54</v>
      </c>
      <c r="D623" s="2">
        <v>225</v>
      </c>
      <c r="E623" s="15">
        <v>294.96600000000001</v>
      </c>
      <c r="F623" s="2">
        <v>262.291</v>
      </c>
      <c r="G623" s="2">
        <v>246.88</v>
      </c>
      <c r="H623" s="2">
        <v>0</v>
      </c>
      <c r="I623" s="2">
        <v>174.864</v>
      </c>
      <c r="K623" s="61">
        <v>95.570897000000002</v>
      </c>
      <c r="L623" s="9">
        <f t="shared" si="9"/>
        <v>23.889897000000005</v>
      </c>
    </row>
    <row r="624" spans="1:12" x14ac:dyDescent="0.3">
      <c r="A624" s="8">
        <v>44587.83333333183</v>
      </c>
      <c r="B624" s="9">
        <v>74.920999999999992</v>
      </c>
      <c r="C624" s="2">
        <v>965.47</v>
      </c>
      <c r="D624" s="2">
        <v>225</v>
      </c>
      <c r="E624" s="15">
        <v>294.709</v>
      </c>
      <c r="F624" s="2">
        <v>217.2415</v>
      </c>
      <c r="G624" s="2">
        <v>209.44</v>
      </c>
      <c r="H624" s="2">
        <v>0</v>
      </c>
      <c r="I624" s="2">
        <v>178.08959999999999</v>
      </c>
      <c r="K624" s="61">
        <v>87.097133999999997</v>
      </c>
      <c r="L624" s="9">
        <f t="shared" si="9"/>
        <v>12.176134000000005</v>
      </c>
    </row>
    <row r="625" spans="1:12" x14ac:dyDescent="0.3">
      <c r="A625" s="8">
        <v>44587.874999998494</v>
      </c>
      <c r="B625" s="9">
        <v>64.887</v>
      </c>
      <c r="C625" s="2">
        <v>985.49</v>
      </c>
      <c r="D625" s="2">
        <v>225</v>
      </c>
      <c r="E625" s="15">
        <v>292.52999999999997</v>
      </c>
      <c r="F625" s="2">
        <v>186.65600000000001</v>
      </c>
      <c r="G625" s="2">
        <v>174.68799999999999</v>
      </c>
      <c r="H625" s="2">
        <v>0</v>
      </c>
      <c r="I625" s="2">
        <v>167.02080000000001</v>
      </c>
      <c r="K625" s="61">
        <v>78.838324</v>
      </c>
      <c r="L625" s="9">
        <f t="shared" si="9"/>
        <v>13.951324</v>
      </c>
    </row>
    <row r="626" spans="1:12" x14ac:dyDescent="0.3">
      <c r="A626" s="8">
        <v>44587.916666665158</v>
      </c>
      <c r="B626" s="9">
        <v>63.544999999999995</v>
      </c>
      <c r="C626" s="2">
        <v>989.93</v>
      </c>
      <c r="D626" s="2">
        <v>225</v>
      </c>
      <c r="E626" s="15">
        <v>278.55599999999998</v>
      </c>
      <c r="F626" s="2">
        <v>189.02199999999999</v>
      </c>
      <c r="G626" s="2">
        <v>159.19999999999999</v>
      </c>
      <c r="H626" s="2">
        <v>0</v>
      </c>
      <c r="I626" s="2">
        <v>136.57919999999999</v>
      </c>
      <c r="K626" s="61">
        <v>77.080162999999999</v>
      </c>
      <c r="L626" s="9">
        <f t="shared" si="9"/>
        <v>13.535163000000004</v>
      </c>
    </row>
    <row r="627" spans="1:12" x14ac:dyDescent="0.3">
      <c r="A627" s="8">
        <v>44587.958333331822</v>
      </c>
      <c r="B627" s="9">
        <v>64.481999999999999</v>
      </c>
      <c r="C627" s="2">
        <v>989.39</v>
      </c>
      <c r="D627" s="2">
        <v>225</v>
      </c>
      <c r="E627" s="15">
        <v>292.887</v>
      </c>
      <c r="F627" s="2">
        <v>197.75700000000001</v>
      </c>
      <c r="G627" s="2">
        <v>164.48</v>
      </c>
      <c r="H627" s="2">
        <v>0</v>
      </c>
      <c r="I627" s="2">
        <v>142.04159999999999</v>
      </c>
      <c r="K627" s="61">
        <v>71.952034999999995</v>
      </c>
      <c r="L627" s="9">
        <f t="shared" si="9"/>
        <v>7.4700349999999958</v>
      </c>
    </row>
    <row r="628" spans="1:12" x14ac:dyDescent="0.3">
      <c r="A628" s="8">
        <v>44587.999999998487</v>
      </c>
      <c r="B628" s="9">
        <v>57.913000000000004</v>
      </c>
      <c r="C628" s="2">
        <v>990.95</v>
      </c>
      <c r="D628" s="2">
        <v>225</v>
      </c>
      <c r="E628" s="15">
        <v>272.35500000000002</v>
      </c>
      <c r="F628" s="2">
        <v>223.56200000000001</v>
      </c>
      <c r="G628" s="2">
        <v>168.12799999999999</v>
      </c>
      <c r="H628" s="2">
        <v>0</v>
      </c>
      <c r="I628" s="2">
        <v>165.03360000000001</v>
      </c>
      <c r="K628" s="61">
        <v>61.369146999999998</v>
      </c>
      <c r="L628" s="9">
        <f t="shared" si="9"/>
        <v>3.4561469999999943</v>
      </c>
    </row>
    <row r="629" spans="1:12" x14ac:dyDescent="0.3">
      <c r="A629" s="8">
        <v>44588.041666665151</v>
      </c>
      <c r="B629" s="9">
        <v>60.398999999999994</v>
      </c>
      <c r="C629" s="2">
        <v>998.64</v>
      </c>
      <c r="D629" s="2">
        <v>225</v>
      </c>
      <c r="E629" s="15">
        <v>269.42200000000003</v>
      </c>
      <c r="F629" s="2">
        <v>223.09200000000001</v>
      </c>
      <c r="G629" s="2">
        <v>165.952</v>
      </c>
      <c r="H629" s="2">
        <v>0</v>
      </c>
      <c r="I629" s="2">
        <v>171.696</v>
      </c>
      <c r="K629" s="61">
        <v>62.672165</v>
      </c>
      <c r="L629" s="9">
        <f t="shared" si="9"/>
        <v>2.2731650000000059</v>
      </c>
    </row>
    <row r="630" spans="1:12" x14ac:dyDescent="0.3">
      <c r="A630" s="8">
        <v>44588.083333331815</v>
      </c>
      <c r="B630" s="9">
        <v>61.286999999999999</v>
      </c>
      <c r="C630" s="2">
        <v>1009.48</v>
      </c>
      <c r="D630" s="2">
        <v>225</v>
      </c>
      <c r="E630" s="15">
        <v>278.59399999999999</v>
      </c>
      <c r="F630" s="2">
        <v>252.6875</v>
      </c>
      <c r="G630" s="2">
        <v>179.744</v>
      </c>
      <c r="H630" s="2">
        <v>0</v>
      </c>
      <c r="I630" s="2">
        <v>173.97120000000001</v>
      </c>
      <c r="K630" s="61">
        <v>61.295175999999998</v>
      </c>
      <c r="L630" s="9">
        <f t="shared" si="9"/>
        <v>8.1759999999988509E-3</v>
      </c>
    </row>
    <row r="631" spans="1:12" x14ac:dyDescent="0.3">
      <c r="A631" s="8">
        <v>44588.124999998479</v>
      </c>
      <c r="B631" s="9">
        <v>62.706999999999994</v>
      </c>
      <c r="C631" s="2">
        <v>1028.55</v>
      </c>
      <c r="D631" s="2">
        <v>225</v>
      </c>
      <c r="E631" s="15">
        <v>284.86500000000001</v>
      </c>
      <c r="F631" s="2">
        <v>286.05399999999997</v>
      </c>
      <c r="G631" s="2">
        <v>211.136</v>
      </c>
      <c r="H631" s="2">
        <v>0</v>
      </c>
      <c r="I631" s="2">
        <v>173.83680000000001</v>
      </c>
      <c r="K631" s="61">
        <v>58.905259999999998</v>
      </c>
      <c r="L631" s="9">
        <f t="shared" si="9"/>
        <v>-3.8017399999999952</v>
      </c>
    </row>
    <row r="632" spans="1:12" x14ac:dyDescent="0.3">
      <c r="A632" s="8">
        <v>44588.166666665144</v>
      </c>
      <c r="B632" s="9">
        <v>60.618000000000002</v>
      </c>
      <c r="C632" s="2">
        <v>1046.49</v>
      </c>
      <c r="D632" s="2">
        <v>225</v>
      </c>
      <c r="E632" s="15">
        <v>281.87</v>
      </c>
      <c r="F632" s="2">
        <v>304.66649999999998</v>
      </c>
      <c r="G632" s="2">
        <v>242.59200000000001</v>
      </c>
      <c r="H632" s="2">
        <v>0</v>
      </c>
      <c r="I632" s="2">
        <v>172.49279999999999</v>
      </c>
      <c r="K632" s="61">
        <v>60.196292</v>
      </c>
      <c r="L632" s="9">
        <f t="shared" si="9"/>
        <v>-0.42170800000000241</v>
      </c>
    </row>
    <row r="633" spans="1:12" x14ac:dyDescent="0.3">
      <c r="A633" s="8">
        <v>44588.208333331808</v>
      </c>
      <c r="B633" s="9">
        <v>61.43</v>
      </c>
      <c r="C633" s="2">
        <v>1071</v>
      </c>
      <c r="D633" s="2">
        <v>225</v>
      </c>
      <c r="E633" s="15">
        <v>282.185</v>
      </c>
      <c r="F633" s="2">
        <v>313.62200000000001</v>
      </c>
      <c r="G633" s="2">
        <v>236.73599999999999</v>
      </c>
      <c r="H633" s="2">
        <v>0</v>
      </c>
      <c r="I633" s="2">
        <v>134.60159999999999</v>
      </c>
      <c r="K633" s="61">
        <v>64.483761999999999</v>
      </c>
      <c r="L633" s="9">
        <f t="shared" si="9"/>
        <v>3.053761999999999</v>
      </c>
    </row>
    <row r="634" spans="1:12" x14ac:dyDescent="0.3">
      <c r="A634" s="8">
        <v>44588.249999998472</v>
      </c>
      <c r="B634" s="9">
        <v>155.63500000000002</v>
      </c>
      <c r="C634" s="2">
        <v>1107.3800000000001</v>
      </c>
      <c r="D634" s="2">
        <v>225</v>
      </c>
      <c r="E634" s="15">
        <v>276.2</v>
      </c>
      <c r="F634" s="2">
        <v>294.43599999999998</v>
      </c>
      <c r="G634" s="2">
        <v>216.12799999999999</v>
      </c>
      <c r="H634" s="2">
        <v>0</v>
      </c>
      <c r="I634" s="2">
        <v>106.0416</v>
      </c>
      <c r="K634" s="61">
        <v>69.493751000000003</v>
      </c>
      <c r="L634" s="9">
        <f t="shared" si="9"/>
        <v>-86.141249000000016</v>
      </c>
    </row>
    <row r="635" spans="1:12" x14ac:dyDescent="0.3">
      <c r="A635" s="8">
        <v>44588.291666665136</v>
      </c>
      <c r="B635" s="9">
        <v>236.14399999999998</v>
      </c>
      <c r="C635" s="2">
        <v>1148.1600000000001</v>
      </c>
      <c r="D635" s="2">
        <v>225</v>
      </c>
      <c r="E635" s="15">
        <v>293.33300000000003</v>
      </c>
      <c r="F635" s="2">
        <v>278.928</v>
      </c>
      <c r="G635" s="2">
        <v>201.66399999999999</v>
      </c>
      <c r="H635" s="2">
        <v>0</v>
      </c>
      <c r="I635" s="2">
        <v>117.696</v>
      </c>
      <c r="K635" s="61">
        <v>83.655974000000001</v>
      </c>
      <c r="L635" s="9">
        <f t="shared" si="9"/>
        <v>-152.48802599999999</v>
      </c>
    </row>
    <row r="636" spans="1:12" x14ac:dyDescent="0.3">
      <c r="A636" s="8">
        <v>44588.333333331801</v>
      </c>
      <c r="B636" s="9">
        <v>95.156000000000006</v>
      </c>
      <c r="C636" s="2">
        <v>1176.6199999999999</v>
      </c>
      <c r="D636" s="2">
        <v>225</v>
      </c>
      <c r="E636" s="15">
        <v>285.07</v>
      </c>
      <c r="F636" s="2">
        <v>258.54500000000002</v>
      </c>
      <c r="G636" s="2">
        <v>200.416</v>
      </c>
      <c r="H636" s="2">
        <v>0</v>
      </c>
      <c r="I636" s="2">
        <v>154.66560000000001</v>
      </c>
      <c r="K636" s="61">
        <v>97.962896999999998</v>
      </c>
      <c r="L636" s="9">
        <f t="shared" si="9"/>
        <v>2.8068969999999922</v>
      </c>
    </row>
    <row r="637" spans="1:12" x14ac:dyDescent="0.3">
      <c r="A637" s="8">
        <v>44588.374999998465</v>
      </c>
      <c r="B637" s="9">
        <v>61.472000000000001</v>
      </c>
      <c r="C637" s="2">
        <v>1164.05</v>
      </c>
      <c r="D637" s="2">
        <v>225</v>
      </c>
      <c r="E637" s="15">
        <v>271.70499999999998</v>
      </c>
      <c r="F637" s="2">
        <v>226.42349999999999</v>
      </c>
      <c r="G637" s="2">
        <v>200.32</v>
      </c>
      <c r="H637" s="2">
        <v>0</v>
      </c>
      <c r="I637" s="2">
        <v>168.16319999999999</v>
      </c>
      <c r="K637" s="61">
        <v>76.729217000000006</v>
      </c>
      <c r="L637" s="9">
        <f t="shared" si="9"/>
        <v>15.257217000000004</v>
      </c>
    </row>
    <row r="638" spans="1:12" x14ac:dyDescent="0.3">
      <c r="A638" s="8">
        <v>44588.416666665129</v>
      </c>
      <c r="B638" s="9">
        <v>43.749000000000002</v>
      </c>
      <c r="C638" s="2">
        <v>1116.5999999999999</v>
      </c>
      <c r="D638" s="2">
        <v>225</v>
      </c>
      <c r="E638" s="15">
        <v>283.78899999999999</v>
      </c>
      <c r="F638" s="2">
        <v>245.63</v>
      </c>
      <c r="G638" s="2">
        <v>210.94399999999999</v>
      </c>
      <c r="H638" s="2">
        <v>0</v>
      </c>
      <c r="I638" s="2">
        <v>169.61279999999999</v>
      </c>
      <c r="K638" s="61">
        <v>62.760129999999997</v>
      </c>
      <c r="L638" s="9">
        <f t="shared" si="9"/>
        <v>19.011129999999994</v>
      </c>
    </row>
    <row r="639" spans="1:12" x14ac:dyDescent="0.3">
      <c r="A639" s="8">
        <v>44588.458333331793</v>
      </c>
      <c r="B639" s="9">
        <v>59.884999999999998</v>
      </c>
      <c r="C639" s="2">
        <v>1024.06</v>
      </c>
      <c r="D639" s="2">
        <v>225</v>
      </c>
      <c r="E639" s="15">
        <v>272.92099999999999</v>
      </c>
      <c r="F639" s="2">
        <v>221.72499999999999</v>
      </c>
      <c r="G639" s="2">
        <v>194.59200000000001</v>
      </c>
      <c r="H639" s="2">
        <v>0</v>
      </c>
      <c r="I639" s="2">
        <v>133.9392</v>
      </c>
      <c r="K639" s="61">
        <v>60.721694999999997</v>
      </c>
      <c r="L639" s="9">
        <f t="shared" si="9"/>
        <v>0.83669499999999886</v>
      </c>
    </row>
    <row r="640" spans="1:12" x14ac:dyDescent="0.3">
      <c r="A640" s="8">
        <v>44588.499999998457</v>
      </c>
      <c r="B640" s="9">
        <v>52.133000000000003</v>
      </c>
      <c r="C640" s="2">
        <v>941.6</v>
      </c>
      <c r="D640" s="2">
        <v>225</v>
      </c>
      <c r="E640" s="15">
        <v>293.83100000000002</v>
      </c>
      <c r="F640" s="2">
        <v>189.1645</v>
      </c>
      <c r="G640" s="2">
        <v>151.904</v>
      </c>
      <c r="H640" s="2">
        <v>0</v>
      </c>
      <c r="I640" s="2">
        <v>114.48</v>
      </c>
      <c r="K640" s="61">
        <v>57.329771000000001</v>
      </c>
      <c r="L640" s="9">
        <f t="shared" si="9"/>
        <v>5.1967709999999983</v>
      </c>
    </row>
    <row r="641" spans="1:12" x14ac:dyDescent="0.3">
      <c r="A641" s="8">
        <v>44588.541666665122</v>
      </c>
      <c r="B641" s="9">
        <v>48.492000000000004</v>
      </c>
      <c r="C641" s="2">
        <v>869.41</v>
      </c>
      <c r="D641" s="2">
        <v>225</v>
      </c>
      <c r="E641" s="15">
        <v>280.33999999999997</v>
      </c>
      <c r="F641" s="2">
        <v>186.53649999999999</v>
      </c>
      <c r="G641" s="2">
        <v>150.52799999999999</v>
      </c>
      <c r="H641" s="2">
        <v>0</v>
      </c>
      <c r="I641" s="2">
        <v>106.95359999999999</v>
      </c>
      <c r="K641" s="61">
        <v>54.265042000000001</v>
      </c>
      <c r="L641" s="9">
        <f t="shared" si="9"/>
        <v>5.7730419999999967</v>
      </c>
    </row>
    <row r="642" spans="1:12" x14ac:dyDescent="0.3">
      <c r="A642" s="8">
        <v>44588.583333331786</v>
      </c>
      <c r="B642" s="9">
        <v>47.474000000000004</v>
      </c>
      <c r="C642" s="2">
        <v>813.79</v>
      </c>
      <c r="D642" s="2">
        <v>225</v>
      </c>
      <c r="E642" s="15">
        <v>288.33999999999997</v>
      </c>
      <c r="F642" s="2">
        <v>186.7285</v>
      </c>
      <c r="G642" s="2">
        <v>150.52799999999999</v>
      </c>
      <c r="H642" s="2">
        <v>0</v>
      </c>
      <c r="I642" s="2">
        <v>104.8608</v>
      </c>
      <c r="K642" s="61">
        <v>53.767512000000004</v>
      </c>
      <c r="L642" s="9">
        <f t="shared" si="9"/>
        <v>6.2935119999999998</v>
      </c>
    </row>
    <row r="643" spans="1:12" x14ac:dyDescent="0.3">
      <c r="A643" s="8">
        <v>44588.62499999845</v>
      </c>
      <c r="B643" s="9">
        <v>53.914780157286678</v>
      </c>
      <c r="C643" s="2">
        <v>782.88</v>
      </c>
      <c r="D643" s="2">
        <v>225</v>
      </c>
      <c r="E643" s="15">
        <v>287.57400000000001</v>
      </c>
      <c r="F643" s="2">
        <v>187.1165</v>
      </c>
      <c r="G643" s="2">
        <v>155.392</v>
      </c>
      <c r="H643" s="2">
        <v>0</v>
      </c>
      <c r="I643" s="2">
        <v>110.9568</v>
      </c>
      <c r="K643" s="61">
        <v>52.027138999999998</v>
      </c>
      <c r="L643" s="9">
        <f t="shared" si="9"/>
        <v>-1.88764115728668</v>
      </c>
    </row>
    <row r="644" spans="1:12" x14ac:dyDescent="0.3">
      <c r="A644" s="8">
        <v>44588.666666665114</v>
      </c>
      <c r="B644" s="9">
        <v>45.655999999999999</v>
      </c>
      <c r="C644" s="2">
        <v>767.1</v>
      </c>
      <c r="D644" s="2">
        <v>225</v>
      </c>
      <c r="E644" s="15">
        <v>292.20800000000003</v>
      </c>
      <c r="F644" s="2">
        <v>197.52449999999999</v>
      </c>
      <c r="G644" s="2">
        <v>202.624</v>
      </c>
      <c r="H644" s="2">
        <v>0</v>
      </c>
      <c r="I644" s="2">
        <v>113.9616</v>
      </c>
      <c r="K644" s="61">
        <v>52.045290000000001</v>
      </c>
      <c r="L644" s="9">
        <f t="shared" si="9"/>
        <v>6.3892900000000026</v>
      </c>
    </row>
    <row r="645" spans="1:12" x14ac:dyDescent="0.3">
      <c r="A645" s="8">
        <v>44588.708333331779</v>
      </c>
      <c r="B645" s="9">
        <v>56.81</v>
      </c>
      <c r="C645" s="2">
        <v>769.74</v>
      </c>
      <c r="D645" s="2">
        <v>225</v>
      </c>
      <c r="E645" s="15">
        <v>288.22300000000001</v>
      </c>
      <c r="F645" s="2">
        <v>203.04300000000001</v>
      </c>
      <c r="G645" s="2">
        <v>226.976</v>
      </c>
      <c r="H645" s="2">
        <v>0</v>
      </c>
      <c r="I645" s="2">
        <v>121.2576</v>
      </c>
      <c r="K645" s="61">
        <v>55.385711000000001</v>
      </c>
      <c r="L645" s="9">
        <f t="shared" si="9"/>
        <v>-1.4242890000000017</v>
      </c>
    </row>
    <row r="646" spans="1:12" x14ac:dyDescent="0.3">
      <c r="A646" s="8">
        <v>44588.749999998443</v>
      </c>
      <c r="B646" s="9">
        <v>160.065</v>
      </c>
      <c r="C646" s="2">
        <v>784.66</v>
      </c>
      <c r="D646" s="2">
        <v>225</v>
      </c>
      <c r="E646" s="15">
        <v>290.90899999999999</v>
      </c>
      <c r="F646" s="2">
        <v>199.54499999999999</v>
      </c>
      <c r="G646" s="2">
        <v>218.72</v>
      </c>
      <c r="H646" s="2">
        <v>0</v>
      </c>
      <c r="I646" s="2">
        <v>122.9376</v>
      </c>
      <c r="K646" s="61">
        <v>61.486542999999998</v>
      </c>
      <c r="L646" s="9">
        <f t="shared" ref="L646:L709" si="10">K646-B646</f>
        <v>-98.578457</v>
      </c>
    </row>
    <row r="647" spans="1:12" x14ac:dyDescent="0.3">
      <c r="A647" s="8">
        <v>44588.791666665107</v>
      </c>
      <c r="B647" s="9">
        <v>80.176000000000002</v>
      </c>
      <c r="C647" s="2">
        <v>823.91</v>
      </c>
      <c r="D647" s="2">
        <v>225</v>
      </c>
      <c r="E647" s="15">
        <v>288.58999999999997</v>
      </c>
      <c r="F647" s="2">
        <v>198.81899999999999</v>
      </c>
      <c r="G647" s="2">
        <v>215.77600000000001</v>
      </c>
      <c r="H647" s="2">
        <v>0</v>
      </c>
      <c r="I647" s="2">
        <v>120.97920000000001</v>
      </c>
      <c r="K647" s="61">
        <v>63.772975000000002</v>
      </c>
      <c r="L647" s="9">
        <f t="shared" si="10"/>
        <v>-16.403025</v>
      </c>
    </row>
    <row r="648" spans="1:12" x14ac:dyDescent="0.3">
      <c r="A648" s="8">
        <v>44588.833333331771</v>
      </c>
      <c r="B648" s="9">
        <v>56.169999999999995</v>
      </c>
      <c r="C648" s="2">
        <v>834.26</v>
      </c>
      <c r="D648" s="2">
        <v>225</v>
      </c>
      <c r="E648" s="15">
        <v>293.39600000000002</v>
      </c>
      <c r="F648" s="2">
        <v>198.904</v>
      </c>
      <c r="G648" s="2">
        <v>213.05600000000001</v>
      </c>
      <c r="H648" s="2">
        <v>0</v>
      </c>
      <c r="I648" s="2">
        <v>104.0544</v>
      </c>
      <c r="K648" s="61">
        <v>57.247252000000003</v>
      </c>
      <c r="L648" s="9">
        <f t="shared" si="10"/>
        <v>1.0772520000000085</v>
      </c>
    </row>
    <row r="649" spans="1:12" x14ac:dyDescent="0.3">
      <c r="A649" s="8">
        <v>44588.874999998436</v>
      </c>
      <c r="B649" s="9">
        <v>63.290000000000006</v>
      </c>
      <c r="C649" s="2">
        <v>834.41</v>
      </c>
      <c r="D649" s="2">
        <v>225</v>
      </c>
      <c r="E649" s="15">
        <v>281.42200000000003</v>
      </c>
      <c r="F649" s="2">
        <v>198.77250000000001</v>
      </c>
      <c r="G649" s="2">
        <v>212.768</v>
      </c>
      <c r="H649" s="2">
        <v>0</v>
      </c>
      <c r="I649" s="2">
        <v>105.55200000000001</v>
      </c>
      <c r="K649" s="61">
        <v>54.941775</v>
      </c>
      <c r="L649" s="9">
        <f t="shared" si="10"/>
        <v>-8.3482250000000064</v>
      </c>
    </row>
    <row r="650" spans="1:12" x14ac:dyDescent="0.3">
      <c r="A650" s="8">
        <v>44588.9166666651</v>
      </c>
      <c r="B650" s="9">
        <v>61.519999999999996</v>
      </c>
      <c r="C650" s="2">
        <v>823.51</v>
      </c>
      <c r="D650" s="2">
        <v>225</v>
      </c>
      <c r="E650" s="15">
        <v>286.61</v>
      </c>
      <c r="F650" s="2">
        <v>198.7355</v>
      </c>
      <c r="G650" s="2">
        <v>217.63200000000001</v>
      </c>
      <c r="H650" s="2">
        <v>0</v>
      </c>
      <c r="I650" s="2">
        <v>105.1776</v>
      </c>
      <c r="K650" s="61">
        <v>54.796405</v>
      </c>
      <c r="L650" s="9">
        <f t="shared" si="10"/>
        <v>-6.723594999999996</v>
      </c>
    </row>
    <row r="651" spans="1:12" x14ac:dyDescent="0.3">
      <c r="A651" s="8">
        <v>44588.958333331764</v>
      </c>
      <c r="B651" s="9">
        <v>57.79</v>
      </c>
      <c r="C651" s="2">
        <v>802.26</v>
      </c>
      <c r="D651" s="2">
        <v>225</v>
      </c>
      <c r="E651" s="15">
        <v>271.334</v>
      </c>
      <c r="F651" s="2">
        <v>198.6815</v>
      </c>
      <c r="G651" s="2">
        <v>212.99199999999999</v>
      </c>
      <c r="H651" s="2">
        <v>0</v>
      </c>
      <c r="I651" s="2">
        <v>104.98560000000001</v>
      </c>
      <c r="K651" s="61">
        <v>53.100175999999998</v>
      </c>
      <c r="L651" s="9">
        <f t="shared" si="10"/>
        <v>-4.6898240000000015</v>
      </c>
    </row>
    <row r="652" spans="1:12" x14ac:dyDescent="0.3">
      <c r="A652" s="8">
        <v>44588.999999998428</v>
      </c>
      <c r="B652" s="9">
        <v>55.339999999999996</v>
      </c>
      <c r="C652" s="2">
        <v>783.37</v>
      </c>
      <c r="D652" s="2">
        <v>225</v>
      </c>
      <c r="E652" s="15">
        <v>260.89600000000002</v>
      </c>
      <c r="F652" s="2">
        <v>198.79400000000001</v>
      </c>
      <c r="G652" s="2">
        <v>217.21600000000001</v>
      </c>
      <c r="H652" s="2">
        <v>0</v>
      </c>
      <c r="I652" s="2">
        <v>105.0048</v>
      </c>
      <c r="K652" s="61">
        <v>51.865727999999997</v>
      </c>
      <c r="L652" s="9">
        <f t="shared" si="10"/>
        <v>-3.4742719999999991</v>
      </c>
    </row>
    <row r="653" spans="1:12" x14ac:dyDescent="0.3">
      <c r="A653" s="8">
        <v>44589.041666665093</v>
      </c>
      <c r="B653" s="9">
        <v>52.631</v>
      </c>
      <c r="C653" s="2">
        <v>762.68</v>
      </c>
      <c r="D653" s="2">
        <v>225</v>
      </c>
      <c r="E653" s="15">
        <v>275.61700000000002</v>
      </c>
      <c r="F653" s="2">
        <v>198.928</v>
      </c>
      <c r="G653" s="2">
        <v>219.93600000000001</v>
      </c>
      <c r="H653" s="2">
        <v>0</v>
      </c>
      <c r="I653" s="2">
        <v>104.736</v>
      </c>
      <c r="K653" s="61">
        <v>53.141846000000001</v>
      </c>
      <c r="L653" s="9">
        <f t="shared" si="10"/>
        <v>0.5108460000000008</v>
      </c>
    </row>
    <row r="654" spans="1:12" s="39" customFormat="1" x14ac:dyDescent="0.3">
      <c r="A654" s="38">
        <v>44589.083333331757</v>
      </c>
      <c r="B654" s="40">
        <v>50.563831999999998</v>
      </c>
      <c r="C654" s="39">
        <v>754.36</v>
      </c>
      <c r="D654" s="39">
        <v>225</v>
      </c>
      <c r="E654" s="41">
        <v>288.2</v>
      </c>
      <c r="F654" s="39">
        <v>198.94049999999999</v>
      </c>
      <c r="G654" s="39">
        <v>205.56800000000001</v>
      </c>
      <c r="H654" s="39">
        <v>0</v>
      </c>
      <c r="I654" s="39">
        <v>105.0912</v>
      </c>
      <c r="K654" s="40">
        <v>50.563831999999998</v>
      </c>
      <c r="L654" s="9">
        <f t="shared" si="10"/>
        <v>0</v>
      </c>
    </row>
    <row r="655" spans="1:12" x14ac:dyDescent="0.3">
      <c r="A655" s="8">
        <v>44589.124999998421</v>
      </c>
      <c r="B655" s="9">
        <v>46.471999999999994</v>
      </c>
      <c r="C655" s="2">
        <v>756.26</v>
      </c>
      <c r="D655" s="2">
        <v>225</v>
      </c>
      <c r="E655" s="15">
        <v>289.96199999999999</v>
      </c>
      <c r="F655" s="2">
        <v>198.9015</v>
      </c>
      <c r="G655" s="2">
        <v>194.816</v>
      </c>
      <c r="H655" s="2">
        <v>0</v>
      </c>
      <c r="I655" s="2">
        <v>104.88</v>
      </c>
      <c r="K655" s="61">
        <v>50.826076999999998</v>
      </c>
      <c r="L655" s="9">
        <f t="shared" si="10"/>
        <v>4.3540770000000037</v>
      </c>
    </row>
    <row r="656" spans="1:12" s="39" customFormat="1" x14ac:dyDescent="0.3">
      <c r="A656" s="38">
        <v>44589.166666665085</v>
      </c>
      <c r="B656" s="40">
        <v>52.022919999999999</v>
      </c>
      <c r="C656" s="39">
        <v>760.56</v>
      </c>
      <c r="D656" s="39">
        <v>225</v>
      </c>
      <c r="E656" s="41">
        <v>282.30599999999998</v>
      </c>
      <c r="F656" s="39">
        <v>198.43799999999999</v>
      </c>
      <c r="G656" s="39">
        <v>184.03200000000001</v>
      </c>
      <c r="H656" s="39">
        <v>0</v>
      </c>
      <c r="I656" s="39">
        <v>108.624</v>
      </c>
      <c r="K656" s="40">
        <v>52.022919999999999</v>
      </c>
      <c r="L656" s="9">
        <f t="shared" si="10"/>
        <v>0</v>
      </c>
    </row>
    <row r="657" spans="1:12" x14ac:dyDescent="0.3">
      <c r="A657" s="8">
        <v>44589.20833333175</v>
      </c>
      <c r="B657" s="9">
        <v>55.690000000000005</v>
      </c>
      <c r="C657" s="2">
        <v>780.77</v>
      </c>
      <c r="D657" s="2">
        <v>225</v>
      </c>
      <c r="E657" s="15">
        <v>291.78899999999999</v>
      </c>
      <c r="F657" s="2">
        <v>198.905</v>
      </c>
      <c r="G657" s="2">
        <v>184.928</v>
      </c>
      <c r="H657" s="2">
        <v>0</v>
      </c>
      <c r="I657" s="2">
        <v>114.4896</v>
      </c>
      <c r="K657" s="61">
        <v>51.813409999999998</v>
      </c>
      <c r="L657" s="9">
        <f t="shared" si="10"/>
        <v>-3.8765900000000073</v>
      </c>
    </row>
    <row r="658" spans="1:12" x14ac:dyDescent="0.3">
      <c r="A658" s="8">
        <v>44589.249999998414</v>
      </c>
      <c r="B658" s="9">
        <v>54.393597096801422</v>
      </c>
      <c r="C658" s="2">
        <v>820.54</v>
      </c>
      <c r="D658" s="2">
        <v>225</v>
      </c>
      <c r="E658" s="15">
        <v>265.57</v>
      </c>
      <c r="F658" s="2">
        <v>198.9665</v>
      </c>
      <c r="G658" s="2">
        <v>170.048</v>
      </c>
      <c r="H658" s="2">
        <v>0</v>
      </c>
      <c r="I658" s="2">
        <v>106.6464</v>
      </c>
      <c r="K658" s="61">
        <v>52.093733</v>
      </c>
      <c r="L658" s="9">
        <f t="shared" si="10"/>
        <v>-2.2998640968014215</v>
      </c>
    </row>
    <row r="659" spans="1:12" x14ac:dyDescent="0.3">
      <c r="A659" s="8">
        <v>44589.291666665078</v>
      </c>
      <c r="B659" s="9">
        <v>77.660851036613337</v>
      </c>
      <c r="C659" s="2">
        <v>863.17</v>
      </c>
      <c r="D659" s="2">
        <v>225</v>
      </c>
      <c r="E659" s="15">
        <v>272.90100000000001</v>
      </c>
      <c r="F659" s="2">
        <v>198.87049999999999</v>
      </c>
      <c r="G659" s="2">
        <v>150.976</v>
      </c>
      <c r="H659" s="2">
        <v>0</v>
      </c>
      <c r="I659" s="2">
        <v>107.0688</v>
      </c>
      <c r="K659" s="61">
        <v>57.914344999999997</v>
      </c>
      <c r="L659" s="9">
        <f t="shared" si="10"/>
        <v>-19.74650603661334</v>
      </c>
    </row>
    <row r="660" spans="1:12" x14ac:dyDescent="0.3">
      <c r="A660" s="8">
        <v>44589.333333331742</v>
      </c>
      <c r="B660" s="9">
        <v>120.03399999999999</v>
      </c>
      <c r="C660" s="2">
        <v>896.09</v>
      </c>
      <c r="D660" s="2">
        <v>225</v>
      </c>
      <c r="E660" s="15">
        <v>269.56099999999998</v>
      </c>
      <c r="F660" s="2">
        <v>198.92599999999999</v>
      </c>
      <c r="G660" s="2">
        <v>151.328</v>
      </c>
      <c r="H660" s="2">
        <v>0</v>
      </c>
      <c r="I660" s="2">
        <v>106.13760000000001</v>
      </c>
      <c r="K660" s="61">
        <v>70.014876000000001</v>
      </c>
      <c r="L660" s="9">
        <f t="shared" si="10"/>
        <v>-50.019123999999991</v>
      </c>
    </row>
    <row r="661" spans="1:12" x14ac:dyDescent="0.3">
      <c r="A661" s="8">
        <v>44589.374999998407</v>
      </c>
      <c r="B661" s="9">
        <v>63.793999999999997</v>
      </c>
      <c r="C661" s="2">
        <v>897.39</v>
      </c>
      <c r="D661" s="2">
        <v>225</v>
      </c>
      <c r="E661" s="15">
        <v>266.84199999999998</v>
      </c>
      <c r="F661" s="2">
        <v>198.5395</v>
      </c>
      <c r="G661" s="2">
        <v>154.91200000000001</v>
      </c>
      <c r="H661" s="2">
        <v>0</v>
      </c>
      <c r="I661" s="2">
        <v>108.82559999999999</v>
      </c>
      <c r="K661" s="61">
        <v>72.220134999999999</v>
      </c>
      <c r="L661" s="9">
        <f t="shared" si="10"/>
        <v>8.4261350000000022</v>
      </c>
    </row>
    <row r="662" spans="1:12" x14ac:dyDescent="0.3">
      <c r="A662" s="8">
        <v>44589.416666665071</v>
      </c>
      <c r="B662" s="9">
        <v>65.668999999999997</v>
      </c>
      <c r="C662" s="2">
        <v>887.93</v>
      </c>
      <c r="D662" s="2">
        <v>225</v>
      </c>
      <c r="E662" s="15">
        <v>277.70400000000001</v>
      </c>
      <c r="F662" s="2">
        <v>198.5795</v>
      </c>
      <c r="G662" s="2">
        <v>154.14400000000001</v>
      </c>
      <c r="H662" s="2">
        <v>0</v>
      </c>
      <c r="I662" s="2">
        <v>114.96</v>
      </c>
      <c r="K662" s="61">
        <v>66.043719999999993</v>
      </c>
      <c r="L662" s="9">
        <f t="shared" si="10"/>
        <v>0.37471999999999639</v>
      </c>
    </row>
    <row r="663" spans="1:12" x14ac:dyDescent="0.3">
      <c r="A663" s="8">
        <v>44589.458333331735</v>
      </c>
      <c r="B663" s="9">
        <v>60.853000000000002</v>
      </c>
      <c r="C663" s="2">
        <v>862.45</v>
      </c>
      <c r="D663" s="2">
        <v>225</v>
      </c>
      <c r="E663" s="15">
        <v>292.81099999999998</v>
      </c>
      <c r="F663" s="2">
        <v>198.5975</v>
      </c>
      <c r="G663" s="2">
        <v>155.96799999999999</v>
      </c>
      <c r="H663" s="2">
        <v>0</v>
      </c>
      <c r="I663" s="2">
        <v>123.8496</v>
      </c>
      <c r="K663" s="61">
        <v>69.543474000000003</v>
      </c>
      <c r="L663" s="9">
        <f t="shared" si="10"/>
        <v>8.6904740000000018</v>
      </c>
    </row>
    <row r="664" spans="1:12" x14ac:dyDescent="0.3">
      <c r="A664" s="8">
        <v>44589.499999998399</v>
      </c>
      <c r="B664" s="9">
        <v>57.05</v>
      </c>
      <c r="C664" s="2">
        <v>841.34</v>
      </c>
      <c r="D664" s="2">
        <v>225</v>
      </c>
      <c r="E664" s="15">
        <v>294.77600000000001</v>
      </c>
      <c r="F664" s="2">
        <v>198.61</v>
      </c>
      <c r="G664" s="2">
        <v>170.78399999999999</v>
      </c>
      <c r="H664" s="2">
        <v>0</v>
      </c>
      <c r="I664" s="2">
        <v>148.57919999999999</v>
      </c>
      <c r="K664" s="61">
        <v>61.733395999999999</v>
      </c>
      <c r="L664" s="9">
        <f t="shared" si="10"/>
        <v>4.6833960000000019</v>
      </c>
    </row>
    <row r="665" spans="1:12" x14ac:dyDescent="0.3">
      <c r="A665" s="8">
        <v>44589.541666665064</v>
      </c>
      <c r="B665" s="9">
        <v>57.335999999999999</v>
      </c>
      <c r="C665" s="2">
        <v>847.85</v>
      </c>
      <c r="D665" s="2">
        <v>225</v>
      </c>
      <c r="E665" s="15">
        <v>288.846</v>
      </c>
      <c r="F665" s="2">
        <v>198.63900000000001</v>
      </c>
      <c r="G665" s="2">
        <v>180.512</v>
      </c>
      <c r="H665" s="2">
        <v>0</v>
      </c>
      <c r="I665" s="2">
        <v>137.88480000000001</v>
      </c>
      <c r="K665" s="61">
        <v>57.408327999999997</v>
      </c>
      <c r="L665" s="9">
        <f t="shared" si="10"/>
        <v>7.2327999999998838E-2</v>
      </c>
    </row>
    <row r="666" spans="1:12" x14ac:dyDescent="0.3">
      <c r="A666" s="8">
        <v>44589.583333331728</v>
      </c>
      <c r="B666" s="9">
        <v>60.635999999999996</v>
      </c>
      <c r="C666" s="2">
        <v>864.32</v>
      </c>
      <c r="D666" s="2">
        <v>225</v>
      </c>
      <c r="E666" s="15">
        <v>294.14100000000002</v>
      </c>
      <c r="F666" s="2">
        <v>198.6585</v>
      </c>
      <c r="G666" s="2">
        <v>181.24799999999999</v>
      </c>
      <c r="H666" s="2">
        <v>0</v>
      </c>
      <c r="I666" s="2">
        <v>145.55520000000001</v>
      </c>
      <c r="K666" s="61">
        <v>57.121538000000001</v>
      </c>
      <c r="L666" s="9">
        <f t="shared" si="10"/>
        <v>-3.5144619999999946</v>
      </c>
    </row>
    <row r="667" spans="1:12" x14ac:dyDescent="0.3">
      <c r="A667" s="8">
        <v>44589.624999998392</v>
      </c>
      <c r="B667" s="9">
        <v>56.819000000000003</v>
      </c>
      <c r="C667" s="2">
        <v>878.87</v>
      </c>
      <c r="D667" s="2">
        <v>225</v>
      </c>
      <c r="E667" s="15">
        <v>277.81900000000002</v>
      </c>
      <c r="F667" s="2">
        <v>198.8075</v>
      </c>
      <c r="G667" s="2">
        <v>180.864</v>
      </c>
      <c r="H667" s="2">
        <v>0</v>
      </c>
      <c r="I667" s="2">
        <v>149.0016</v>
      </c>
      <c r="K667" s="61">
        <v>56.125034999999997</v>
      </c>
      <c r="L667" s="9">
        <f t="shared" si="10"/>
        <v>-0.69396500000000572</v>
      </c>
    </row>
    <row r="668" spans="1:12" x14ac:dyDescent="0.3">
      <c r="A668" s="8">
        <v>44589.666666665056</v>
      </c>
      <c r="B668" s="9">
        <v>54.587999999999994</v>
      </c>
      <c r="C668" s="2">
        <v>885.81</v>
      </c>
      <c r="D668" s="2">
        <v>225</v>
      </c>
      <c r="E668" s="15">
        <v>291.74099999999999</v>
      </c>
      <c r="F668" s="2">
        <v>198.53299999999999</v>
      </c>
      <c r="G668" s="2">
        <v>181.08799999999999</v>
      </c>
      <c r="H668" s="2">
        <v>0</v>
      </c>
      <c r="I668" s="2">
        <v>143.16480000000001</v>
      </c>
      <c r="K668" s="61">
        <v>56.469855000000003</v>
      </c>
      <c r="L668" s="9">
        <f t="shared" si="10"/>
        <v>1.8818550000000087</v>
      </c>
    </row>
    <row r="669" spans="1:12" x14ac:dyDescent="0.3">
      <c r="A669" s="8">
        <v>44589.70833333172</v>
      </c>
      <c r="B669" s="9">
        <v>61.645999999999994</v>
      </c>
      <c r="C669" s="2">
        <v>889.18</v>
      </c>
      <c r="D669" s="2">
        <v>225</v>
      </c>
      <c r="E669" s="15">
        <v>284.14100000000002</v>
      </c>
      <c r="F669" s="2">
        <v>198.12799999999999</v>
      </c>
      <c r="G669" s="2">
        <v>185.44</v>
      </c>
      <c r="H669" s="2">
        <v>0</v>
      </c>
      <c r="I669" s="2">
        <v>145.1232</v>
      </c>
      <c r="K669" s="61">
        <v>57.673850000000002</v>
      </c>
      <c r="L669" s="9">
        <f t="shared" si="10"/>
        <v>-3.9721499999999921</v>
      </c>
    </row>
    <row r="670" spans="1:12" x14ac:dyDescent="0.3">
      <c r="A670" s="8">
        <v>44589.749999998385</v>
      </c>
      <c r="B670" s="9">
        <v>67.436000000000007</v>
      </c>
      <c r="C670" s="2">
        <v>914.13</v>
      </c>
      <c r="D670" s="2">
        <v>225</v>
      </c>
      <c r="E670" s="15">
        <v>291.16800000000001</v>
      </c>
      <c r="F670" s="2">
        <v>198.64400000000001</v>
      </c>
      <c r="G670" s="2">
        <v>188.416</v>
      </c>
      <c r="H670" s="2">
        <v>0</v>
      </c>
      <c r="I670" s="2">
        <v>149.232</v>
      </c>
      <c r="K670" s="61">
        <v>70.947051000000002</v>
      </c>
      <c r="L670" s="9">
        <f t="shared" si="10"/>
        <v>3.5110509999999948</v>
      </c>
    </row>
    <row r="671" spans="1:12" x14ac:dyDescent="0.3">
      <c r="A671" s="8">
        <v>44589.791666665049</v>
      </c>
      <c r="B671" s="9">
        <v>62.192</v>
      </c>
      <c r="C671" s="2">
        <v>943.45</v>
      </c>
      <c r="D671" s="2">
        <v>225</v>
      </c>
      <c r="E671" s="15">
        <v>294.75299999999999</v>
      </c>
      <c r="F671" s="2">
        <v>198.78899999999999</v>
      </c>
      <c r="G671" s="2">
        <v>199.744</v>
      </c>
      <c r="H671" s="2">
        <v>0</v>
      </c>
      <c r="I671" s="2">
        <v>147.90719999999999</v>
      </c>
      <c r="K671" s="61">
        <v>69.092550000000003</v>
      </c>
      <c r="L671" s="9">
        <f t="shared" si="10"/>
        <v>6.9005500000000026</v>
      </c>
    </row>
    <row r="672" spans="1:12" x14ac:dyDescent="0.3">
      <c r="A672" s="8">
        <v>44589.833333331713</v>
      </c>
      <c r="B672" s="9">
        <v>56.134999999999998</v>
      </c>
      <c r="C672" s="2">
        <v>935.08</v>
      </c>
      <c r="D672" s="2">
        <v>225</v>
      </c>
      <c r="E672" s="15">
        <v>294.66000000000003</v>
      </c>
      <c r="F672" s="2">
        <v>198.78800000000001</v>
      </c>
      <c r="G672" s="2">
        <v>192.608</v>
      </c>
      <c r="H672" s="2">
        <v>0</v>
      </c>
      <c r="I672" s="2">
        <v>136.65600000000001</v>
      </c>
      <c r="K672" s="61">
        <v>62.757665000000003</v>
      </c>
      <c r="L672" s="9">
        <f t="shared" si="10"/>
        <v>6.6226650000000049</v>
      </c>
    </row>
    <row r="673" spans="1:12" x14ac:dyDescent="0.3">
      <c r="A673" s="8">
        <v>44589.874999998377</v>
      </c>
      <c r="B673" s="9">
        <v>57.402000000000008</v>
      </c>
      <c r="C673" s="2">
        <v>924.35</v>
      </c>
      <c r="D673" s="2">
        <v>225</v>
      </c>
      <c r="E673" s="15">
        <v>285.48399999999998</v>
      </c>
      <c r="F673" s="2">
        <v>198.91550000000001</v>
      </c>
      <c r="G673" s="2">
        <v>198.24</v>
      </c>
      <c r="H673" s="2">
        <v>0</v>
      </c>
      <c r="I673" s="2">
        <v>145.34399999999999</v>
      </c>
      <c r="K673" s="61">
        <v>58.831276000000003</v>
      </c>
      <c r="L673" s="9">
        <f t="shared" si="10"/>
        <v>1.4292759999999944</v>
      </c>
    </row>
    <row r="674" spans="1:12" x14ac:dyDescent="0.3">
      <c r="A674" s="8">
        <v>44589.916666665042</v>
      </c>
      <c r="B674" s="9">
        <v>59.881999999999998</v>
      </c>
      <c r="C674" s="2">
        <v>905.69</v>
      </c>
      <c r="D674" s="2">
        <v>225</v>
      </c>
      <c r="E674" s="15">
        <v>294.07900000000001</v>
      </c>
      <c r="F674" s="2">
        <v>198.93049999999999</v>
      </c>
      <c r="G674" s="2">
        <v>203.26400000000001</v>
      </c>
      <c r="H674" s="2">
        <v>0</v>
      </c>
      <c r="I674" s="2">
        <v>118.3008</v>
      </c>
      <c r="K674" s="61">
        <v>57.949979999999996</v>
      </c>
      <c r="L674" s="9">
        <f t="shared" si="10"/>
        <v>-1.9320200000000014</v>
      </c>
    </row>
    <row r="675" spans="1:12" x14ac:dyDescent="0.3">
      <c r="A675" s="8">
        <v>44589.958333331706</v>
      </c>
      <c r="B675" s="9">
        <v>68.158999999999992</v>
      </c>
      <c r="C675" s="2">
        <v>885.35</v>
      </c>
      <c r="D675" s="2">
        <v>225</v>
      </c>
      <c r="E675" s="15">
        <v>287.95600000000002</v>
      </c>
      <c r="F675" s="2">
        <v>198.8135</v>
      </c>
      <c r="G675" s="2">
        <v>202.976</v>
      </c>
      <c r="H675" s="2">
        <v>0</v>
      </c>
      <c r="I675" s="2">
        <v>104.1888</v>
      </c>
      <c r="K675" s="61">
        <v>57.312339000000001</v>
      </c>
      <c r="L675" s="9">
        <f t="shared" si="10"/>
        <v>-10.84666099999999</v>
      </c>
    </row>
    <row r="676" spans="1:12" x14ac:dyDescent="0.3">
      <c r="A676" s="8">
        <v>44589.99999999837</v>
      </c>
      <c r="B676" s="9">
        <v>67.641999999999996</v>
      </c>
      <c r="C676" s="2">
        <v>873.3</v>
      </c>
      <c r="D676" s="2">
        <v>225</v>
      </c>
      <c r="E676" s="15">
        <v>294.41800000000001</v>
      </c>
      <c r="F676" s="2">
        <v>198.73</v>
      </c>
      <c r="G676" s="2">
        <v>196.70400000000001</v>
      </c>
      <c r="H676" s="2">
        <v>0</v>
      </c>
      <c r="I676" s="2">
        <v>104.9088</v>
      </c>
      <c r="K676" s="61">
        <v>55.804386000000001</v>
      </c>
      <c r="L676" s="9">
        <f t="shared" si="10"/>
        <v>-11.837613999999995</v>
      </c>
    </row>
    <row r="677" spans="1:12" x14ac:dyDescent="0.3">
      <c r="A677" s="8">
        <v>44590.041666665034</v>
      </c>
      <c r="B677" s="9">
        <v>51.908000000000001</v>
      </c>
      <c r="C677" s="2">
        <v>866.94</v>
      </c>
      <c r="D677" s="2">
        <v>225</v>
      </c>
      <c r="E677" s="15">
        <v>284.49400000000003</v>
      </c>
      <c r="F677" s="2">
        <v>198.75800000000001</v>
      </c>
      <c r="G677" s="2">
        <v>199.232</v>
      </c>
      <c r="H677" s="2">
        <v>0</v>
      </c>
      <c r="I677" s="2">
        <v>124.08</v>
      </c>
      <c r="K677" s="61">
        <v>58.168128000000003</v>
      </c>
      <c r="L677" s="9">
        <f t="shared" si="10"/>
        <v>6.2601280000000017</v>
      </c>
    </row>
    <row r="678" spans="1:12" x14ac:dyDescent="0.3">
      <c r="A678" s="8">
        <v>44590.083333331699</v>
      </c>
      <c r="B678" s="9">
        <v>53.196000000000005</v>
      </c>
      <c r="C678" s="2">
        <v>874.63</v>
      </c>
      <c r="D678" s="2">
        <v>225</v>
      </c>
      <c r="E678" s="15">
        <v>293.5</v>
      </c>
      <c r="F678" s="2">
        <v>198.90649999999999</v>
      </c>
      <c r="G678" s="2">
        <v>196.89599999999999</v>
      </c>
      <c r="H678" s="2">
        <v>0</v>
      </c>
      <c r="I678" s="2">
        <v>156.4032</v>
      </c>
      <c r="K678" s="61">
        <v>56.475234999999998</v>
      </c>
      <c r="L678" s="9">
        <f t="shared" si="10"/>
        <v>3.2792349999999928</v>
      </c>
    </row>
    <row r="679" spans="1:12" x14ac:dyDescent="0.3">
      <c r="A679" s="8">
        <v>44590.124999998363</v>
      </c>
      <c r="B679" s="9">
        <v>57.465000000000003</v>
      </c>
      <c r="C679" s="2">
        <v>896.23</v>
      </c>
      <c r="D679" s="2">
        <v>225</v>
      </c>
      <c r="E679" s="15">
        <v>285.43400000000003</v>
      </c>
      <c r="F679" s="2">
        <v>198.32650000000001</v>
      </c>
      <c r="G679" s="2">
        <v>213.15199999999999</v>
      </c>
      <c r="H679" s="2">
        <v>0</v>
      </c>
      <c r="I679" s="2">
        <v>107.8464</v>
      </c>
      <c r="K679" s="61">
        <v>56.614189000000003</v>
      </c>
      <c r="L679" s="9">
        <f t="shared" si="10"/>
        <v>-0.85081100000000021</v>
      </c>
    </row>
    <row r="680" spans="1:12" x14ac:dyDescent="0.3">
      <c r="A680" s="8">
        <v>44590.166666665027</v>
      </c>
      <c r="B680" s="9">
        <v>60.777999999999999</v>
      </c>
      <c r="C680" s="2">
        <v>918.89</v>
      </c>
      <c r="D680" s="2">
        <v>225</v>
      </c>
      <c r="E680" s="15">
        <v>294.76799999999997</v>
      </c>
      <c r="F680" s="2">
        <v>198.74199999999999</v>
      </c>
      <c r="G680" s="2">
        <v>253.12</v>
      </c>
      <c r="H680" s="2">
        <v>0</v>
      </c>
      <c r="I680" s="2">
        <v>104.64</v>
      </c>
      <c r="K680" s="61">
        <v>57.072600000000001</v>
      </c>
      <c r="L680" s="9">
        <f t="shared" si="10"/>
        <v>-3.7053999999999974</v>
      </c>
    </row>
    <row r="681" spans="1:12" x14ac:dyDescent="0.3">
      <c r="A681" s="8">
        <v>44590.208333331691</v>
      </c>
      <c r="B681" s="9">
        <v>59.654000000000011</v>
      </c>
      <c r="C681" s="2">
        <v>951.53</v>
      </c>
      <c r="D681" s="2">
        <v>225</v>
      </c>
      <c r="E681" s="15">
        <v>286.476</v>
      </c>
      <c r="F681" s="2">
        <v>198.6285</v>
      </c>
      <c r="G681" s="2">
        <v>277.536</v>
      </c>
      <c r="H681" s="2">
        <v>0</v>
      </c>
      <c r="I681" s="2">
        <v>123.264</v>
      </c>
      <c r="K681" s="61">
        <v>57.262569999999997</v>
      </c>
      <c r="L681" s="9">
        <f t="shared" si="10"/>
        <v>-2.3914300000000139</v>
      </c>
    </row>
    <row r="682" spans="1:12" x14ac:dyDescent="0.3">
      <c r="A682" s="8">
        <v>44590.249999998356</v>
      </c>
      <c r="B682" s="9">
        <v>59.045999999999992</v>
      </c>
      <c r="C682" s="2">
        <v>987.29</v>
      </c>
      <c r="D682" s="2">
        <v>225</v>
      </c>
      <c r="E682" s="15">
        <v>293.97800000000001</v>
      </c>
      <c r="F682" s="2">
        <v>199.005</v>
      </c>
      <c r="G682" s="2">
        <v>309.21600000000001</v>
      </c>
      <c r="H682" s="2">
        <v>0</v>
      </c>
      <c r="I682" s="2">
        <v>166.9632</v>
      </c>
      <c r="K682" s="61">
        <v>57.918917</v>
      </c>
      <c r="L682" s="9">
        <f t="shared" si="10"/>
        <v>-1.1270829999999918</v>
      </c>
    </row>
    <row r="683" spans="1:12" x14ac:dyDescent="0.3">
      <c r="A683" s="8">
        <v>44590.29166666502</v>
      </c>
      <c r="B683" s="9">
        <v>62.88386224359521</v>
      </c>
      <c r="C683" s="2">
        <v>1015.1</v>
      </c>
      <c r="D683" s="2">
        <v>225</v>
      </c>
      <c r="E683" s="15">
        <v>278.32900000000001</v>
      </c>
      <c r="F683" s="2">
        <v>198.66149999999999</v>
      </c>
      <c r="G683" s="2">
        <v>313.15199999999999</v>
      </c>
      <c r="H683" s="2">
        <v>0</v>
      </c>
      <c r="I683" s="2">
        <v>170.928</v>
      </c>
      <c r="K683" s="61">
        <v>60.670077999999997</v>
      </c>
      <c r="L683" s="9">
        <f t="shared" si="10"/>
        <v>-2.2137842435952138</v>
      </c>
    </row>
    <row r="684" spans="1:12" x14ac:dyDescent="0.3">
      <c r="A684" s="8">
        <v>44590.333333331684</v>
      </c>
      <c r="B684" s="9">
        <v>62.234999999999992</v>
      </c>
      <c r="C684" s="2">
        <v>1057.28</v>
      </c>
      <c r="D684" s="2">
        <v>225</v>
      </c>
      <c r="E684" s="15">
        <v>293.37</v>
      </c>
      <c r="F684" s="2">
        <v>198.54</v>
      </c>
      <c r="G684" s="2">
        <v>324.512</v>
      </c>
      <c r="H684" s="2">
        <v>0</v>
      </c>
      <c r="I684" s="2">
        <v>171.59039999999999</v>
      </c>
      <c r="K684" s="61">
        <v>72.024047999999993</v>
      </c>
      <c r="L684" s="9">
        <f t="shared" si="10"/>
        <v>9.7890480000000011</v>
      </c>
    </row>
    <row r="685" spans="1:12" x14ac:dyDescent="0.3">
      <c r="A685" s="8">
        <v>44590.374999998348</v>
      </c>
      <c r="B685" s="9">
        <v>88.468422117050707</v>
      </c>
      <c r="C685" s="2">
        <v>1072.95</v>
      </c>
      <c r="D685" s="2">
        <v>225</v>
      </c>
      <c r="E685" s="15">
        <v>287.63799999999998</v>
      </c>
      <c r="F685" s="2">
        <v>199.643</v>
      </c>
      <c r="G685" s="2">
        <v>320.16000000000003</v>
      </c>
      <c r="H685" s="2">
        <v>0</v>
      </c>
      <c r="I685" s="2">
        <v>178.38720000000001</v>
      </c>
      <c r="K685" s="61">
        <v>85.743759999999995</v>
      </c>
      <c r="L685" s="9">
        <f t="shared" si="10"/>
        <v>-2.7246621170507126</v>
      </c>
    </row>
    <row r="686" spans="1:12" x14ac:dyDescent="0.3">
      <c r="A686" s="8">
        <v>44590.416666665013</v>
      </c>
      <c r="B686" s="9">
        <v>81.248000000000005</v>
      </c>
      <c r="C686" s="2">
        <v>1066.76</v>
      </c>
      <c r="D686" s="2">
        <v>225</v>
      </c>
      <c r="E686" s="15">
        <v>293.74799999999999</v>
      </c>
      <c r="F686" s="2">
        <v>199.721</v>
      </c>
      <c r="G686" s="2">
        <v>323.87200000000001</v>
      </c>
      <c r="H686" s="2">
        <v>0</v>
      </c>
      <c r="I686" s="2">
        <v>174.32640000000001</v>
      </c>
      <c r="K686" s="61">
        <v>78.477298000000005</v>
      </c>
      <c r="L686" s="9">
        <f t="shared" si="10"/>
        <v>-2.770702</v>
      </c>
    </row>
    <row r="687" spans="1:12" x14ac:dyDescent="0.3">
      <c r="A687" s="8">
        <v>44590.458333331677</v>
      </c>
      <c r="B687" s="9">
        <v>73.263999999999996</v>
      </c>
      <c r="C687" s="2">
        <v>1030.96</v>
      </c>
      <c r="D687" s="2">
        <v>225</v>
      </c>
      <c r="E687" s="15">
        <v>257.64499999999998</v>
      </c>
      <c r="F687" s="2">
        <v>199.64750000000001</v>
      </c>
      <c r="G687" s="2">
        <v>319.26400000000001</v>
      </c>
      <c r="H687" s="2">
        <v>0</v>
      </c>
      <c r="I687" s="2">
        <v>176.76480000000001</v>
      </c>
      <c r="K687" s="61">
        <v>89.097898000000001</v>
      </c>
      <c r="L687" s="9">
        <f t="shared" si="10"/>
        <v>15.833898000000005</v>
      </c>
    </row>
    <row r="688" spans="1:12" x14ac:dyDescent="0.3">
      <c r="A688" s="8">
        <v>44590.499999998341</v>
      </c>
      <c r="B688" s="9">
        <v>83.799000000000007</v>
      </c>
      <c r="C688" s="2">
        <v>979.81</v>
      </c>
      <c r="D688" s="2">
        <v>225</v>
      </c>
      <c r="E688" s="15">
        <v>251.714</v>
      </c>
      <c r="F688" s="2">
        <v>199.1515</v>
      </c>
      <c r="G688" s="2">
        <v>317.21600000000001</v>
      </c>
      <c r="H688" s="2">
        <v>0</v>
      </c>
      <c r="I688" s="2">
        <v>179.17439999999999</v>
      </c>
      <c r="K688" s="61">
        <v>79.542302000000007</v>
      </c>
      <c r="L688" s="9">
        <f t="shared" si="10"/>
        <v>-4.2566980000000001</v>
      </c>
    </row>
    <row r="689" spans="1:12" x14ac:dyDescent="0.3">
      <c r="A689" s="8">
        <v>44590.541666665005</v>
      </c>
      <c r="B689" s="9">
        <v>177.471</v>
      </c>
      <c r="C689" s="2">
        <v>932.85</v>
      </c>
      <c r="D689" s="2">
        <v>225</v>
      </c>
      <c r="E689" s="15">
        <v>189.255</v>
      </c>
      <c r="F689" s="2">
        <v>200.0745</v>
      </c>
      <c r="G689" s="2">
        <v>323.68</v>
      </c>
      <c r="H689" s="2">
        <v>0</v>
      </c>
      <c r="I689" s="2">
        <v>170.82239999999999</v>
      </c>
      <c r="K689" s="61">
        <v>64.869636999999997</v>
      </c>
      <c r="L689" s="9">
        <f t="shared" si="10"/>
        <v>-112.60136300000001</v>
      </c>
    </row>
    <row r="690" spans="1:12" x14ac:dyDescent="0.3">
      <c r="A690" s="8">
        <v>44590.58333333167</v>
      </c>
      <c r="B690" s="9">
        <v>85.335999999999999</v>
      </c>
      <c r="C690" s="2">
        <v>902.02</v>
      </c>
      <c r="D690" s="2">
        <v>225</v>
      </c>
      <c r="E690" s="15">
        <v>115.628</v>
      </c>
      <c r="F690" s="2">
        <v>199.44749999999999</v>
      </c>
      <c r="G690" s="2">
        <v>319.10399999999998</v>
      </c>
      <c r="H690" s="2">
        <v>0</v>
      </c>
      <c r="I690" s="2">
        <v>161.49119999999999</v>
      </c>
      <c r="K690" s="61">
        <v>61.709345999999996</v>
      </c>
      <c r="L690" s="9">
        <f t="shared" si="10"/>
        <v>-23.626654000000002</v>
      </c>
    </row>
    <row r="691" spans="1:12" x14ac:dyDescent="0.3">
      <c r="A691" s="8">
        <v>44590.624999998334</v>
      </c>
      <c r="B691" s="9">
        <v>80.483999999999995</v>
      </c>
      <c r="C691" s="2">
        <v>873.74</v>
      </c>
      <c r="D691" s="2">
        <v>225</v>
      </c>
      <c r="E691" s="15">
        <v>99.902000000000001</v>
      </c>
      <c r="F691" s="2">
        <v>199.291</v>
      </c>
      <c r="G691" s="2">
        <v>320.95999999999998</v>
      </c>
      <c r="H691" s="2">
        <v>0</v>
      </c>
      <c r="I691" s="2">
        <v>144.89279999999999</v>
      </c>
      <c r="K691" s="61">
        <v>60.584349000000003</v>
      </c>
      <c r="L691" s="9">
        <f t="shared" si="10"/>
        <v>-19.899650999999992</v>
      </c>
    </row>
    <row r="692" spans="1:12" x14ac:dyDescent="0.3">
      <c r="A692" s="8">
        <v>44590.666666664998</v>
      </c>
      <c r="B692" s="9">
        <v>74.533000000000001</v>
      </c>
      <c r="C692" s="2">
        <v>861.32</v>
      </c>
      <c r="D692" s="2">
        <v>225</v>
      </c>
      <c r="E692" s="15">
        <v>70.418000000000006</v>
      </c>
      <c r="F692" s="2">
        <v>199.8115</v>
      </c>
      <c r="G692" s="2">
        <v>323.00799999999998</v>
      </c>
      <c r="H692" s="2">
        <v>0</v>
      </c>
      <c r="I692" s="2">
        <v>129.44640000000001</v>
      </c>
      <c r="K692" s="61">
        <v>57.425483</v>
      </c>
      <c r="L692" s="9">
        <f t="shared" si="10"/>
        <v>-17.107517000000001</v>
      </c>
    </row>
    <row r="693" spans="1:12" x14ac:dyDescent="0.3">
      <c r="A693" s="8">
        <v>44590.708333331662</v>
      </c>
      <c r="B693" s="9">
        <v>108.529</v>
      </c>
      <c r="C693" s="2">
        <v>869.91</v>
      </c>
      <c r="D693" s="2">
        <v>225</v>
      </c>
      <c r="E693" s="15">
        <v>80.203000000000003</v>
      </c>
      <c r="F693" s="2">
        <v>199.70949999999999</v>
      </c>
      <c r="G693" s="2">
        <v>319.32799999999997</v>
      </c>
      <c r="H693" s="2">
        <v>0</v>
      </c>
      <c r="I693" s="2">
        <v>138.8064</v>
      </c>
      <c r="K693" s="61">
        <v>62.464405999999997</v>
      </c>
      <c r="L693" s="9">
        <f t="shared" si="10"/>
        <v>-46.064594</v>
      </c>
    </row>
    <row r="694" spans="1:12" x14ac:dyDescent="0.3">
      <c r="A694" s="8">
        <v>44590.749999998327</v>
      </c>
      <c r="B694" s="9">
        <v>125.92000000000002</v>
      </c>
      <c r="C694" s="2">
        <v>916.25</v>
      </c>
      <c r="D694" s="2">
        <v>225</v>
      </c>
      <c r="E694" s="15">
        <v>104.33799999999999</v>
      </c>
      <c r="F694" s="2">
        <v>199.38650000000001</v>
      </c>
      <c r="G694" s="2">
        <v>293.34399999999999</v>
      </c>
      <c r="H694" s="2">
        <v>0</v>
      </c>
      <c r="I694" s="2">
        <v>165.26400000000001</v>
      </c>
      <c r="K694" s="61">
        <v>77.119620999999995</v>
      </c>
      <c r="L694" s="9">
        <f t="shared" si="10"/>
        <v>-48.800379000000021</v>
      </c>
    </row>
    <row r="695" spans="1:12" x14ac:dyDescent="0.3">
      <c r="A695" s="8">
        <v>44590.791666664991</v>
      </c>
      <c r="B695" s="9">
        <v>92.766999999999996</v>
      </c>
      <c r="C695" s="2">
        <v>965.87</v>
      </c>
      <c r="D695" s="2">
        <v>225</v>
      </c>
      <c r="E695" s="15">
        <v>128.81899999999999</v>
      </c>
      <c r="F695" s="2">
        <v>199.36449999999999</v>
      </c>
      <c r="G695" s="2">
        <v>281.31200000000001</v>
      </c>
      <c r="H695" s="2">
        <v>0</v>
      </c>
      <c r="I695" s="2">
        <v>175.5744</v>
      </c>
      <c r="K695" s="61">
        <v>81.886767000000006</v>
      </c>
      <c r="L695" s="9">
        <f t="shared" si="10"/>
        <v>-10.88023299999999</v>
      </c>
    </row>
    <row r="696" spans="1:12" x14ac:dyDescent="0.3">
      <c r="A696" s="8">
        <v>44590.833333331655</v>
      </c>
      <c r="B696" s="9">
        <v>102.77799999999999</v>
      </c>
      <c r="C696" s="2">
        <v>984.13</v>
      </c>
      <c r="D696" s="2">
        <v>225</v>
      </c>
      <c r="E696" s="15">
        <v>187.095</v>
      </c>
      <c r="F696" s="2">
        <v>199.32650000000001</v>
      </c>
      <c r="G696" s="2">
        <v>282.59199999999998</v>
      </c>
      <c r="H696" s="2">
        <v>0</v>
      </c>
      <c r="I696" s="2">
        <v>163.19999999999999</v>
      </c>
      <c r="K696" s="61">
        <v>74.399465000000006</v>
      </c>
      <c r="L696" s="9">
        <f t="shared" si="10"/>
        <v>-28.378534999999985</v>
      </c>
    </row>
    <row r="697" spans="1:12" x14ac:dyDescent="0.3">
      <c r="A697" s="8">
        <v>44590.874999998319</v>
      </c>
      <c r="B697" s="9">
        <v>110.04900000000001</v>
      </c>
      <c r="C697" s="2">
        <v>1001.04</v>
      </c>
      <c r="D697" s="2">
        <v>225</v>
      </c>
      <c r="E697" s="15">
        <v>281.70400000000001</v>
      </c>
      <c r="F697" s="2">
        <v>199.279</v>
      </c>
      <c r="G697" s="2">
        <v>305.21600000000001</v>
      </c>
      <c r="H697" s="2">
        <v>0</v>
      </c>
      <c r="I697" s="2">
        <v>143.8272</v>
      </c>
      <c r="K697" s="61">
        <v>68.494415000000004</v>
      </c>
      <c r="L697" s="9">
        <f t="shared" si="10"/>
        <v>-41.554585000000003</v>
      </c>
    </row>
    <row r="698" spans="1:12" x14ac:dyDescent="0.3">
      <c r="A698" s="8">
        <v>44590.916666664983</v>
      </c>
      <c r="B698" s="9">
        <v>131.90899999999999</v>
      </c>
      <c r="C698" s="2">
        <v>991.29</v>
      </c>
      <c r="D698" s="2">
        <v>225</v>
      </c>
      <c r="E698" s="15">
        <v>284.923</v>
      </c>
      <c r="F698" s="2">
        <v>199.2585</v>
      </c>
      <c r="G698" s="2">
        <v>317.05599999999998</v>
      </c>
      <c r="H698" s="2">
        <v>0</v>
      </c>
      <c r="I698" s="2">
        <v>151.51679999999999</v>
      </c>
      <c r="K698" s="61">
        <v>68.664614999999998</v>
      </c>
      <c r="L698" s="9">
        <f t="shared" si="10"/>
        <v>-63.244384999999994</v>
      </c>
    </row>
    <row r="699" spans="1:12" x14ac:dyDescent="0.3">
      <c r="A699" s="8">
        <v>44590.958333331648</v>
      </c>
      <c r="B699" s="9">
        <v>187.53399999999999</v>
      </c>
      <c r="C699" s="2">
        <v>989.3</v>
      </c>
      <c r="D699" s="2">
        <v>225</v>
      </c>
      <c r="E699" s="15">
        <v>292.52199999999999</v>
      </c>
      <c r="F699" s="2">
        <v>199.15299999999999</v>
      </c>
      <c r="G699" s="2">
        <v>313.88799999999998</v>
      </c>
      <c r="H699" s="2">
        <v>0</v>
      </c>
      <c r="I699" s="2">
        <v>143.60640000000001</v>
      </c>
      <c r="K699" s="61">
        <v>66.334487999999993</v>
      </c>
      <c r="L699" s="9">
        <f t="shared" si="10"/>
        <v>-121.199512</v>
      </c>
    </row>
    <row r="700" spans="1:12" x14ac:dyDescent="0.3">
      <c r="A700" s="8">
        <v>44590.999999998312</v>
      </c>
      <c r="B700" s="9">
        <v>137.14400000000001</v>
      </c>
      <c r="C700" s="2">
        <v>991.06</v>
      </c>
      <c r="D700" s="2">
        <v>225</v>
      </c>
      <c r="E700" s="15">
        <v>281.41300000000001</v>
      </c>
      <c r="F700" s="2">
        <v>199.13650000000001</v>
      </c>
      <c r="G700" s="2">
        <v>313.69600000000003</v>
      </c>
      <c r="H700" s="2">
        <v>0</v>
      </c>
      <c r="I700" s="2">
        <v>130.53120000000001</v>
      </c>
      <c r="K700" s="61">
        <v>71.372998999999993</v>
      </c>
      <c r="L700" s="9">
        <f t="shared" si="10"/>
        <v>-65.771001000000012</v>
      </c>
    </row>
    <row r="701" spans="1:12" x14ac:dyDescent="0.3">
      <c r="A701" s="8">
        <v>44591.041666664976</v>
      </c>
      <c r="B701" s="9">
        <v>145.97999999999999</v>
      </c>
      <c r="C701" s="2">
        <v>991.09</v>
      </c>
      <c r="D701" s="2">
        <v>225</v>
      </c>
      <c r="E701" s="15">
        <v>294.09300000000002</v>
      </c>
      <c r="F701" s="2">
        <v>199.1405</v>
      </c>
      <c r="G701" s="2">
        <v>324.54399999999998</v>
      </c>
      <c r="H701" s="2">
        <v>0</v>
      </c>
      <c r="I701" s="2">
        <v>117.2544</v>
      </c>
      <c r="K701" s="61">
        <v>94.692088999999996</v>
      </c>
      <c r="L701" s="9">
        <f t="shared" si="10"/>
        <v>-51.287910999999994</v>
      </c>
    </row>
    <row r="702" spans="1:12" x14ac:dyDescent="0.3">
      <c r="A702" s="8">
        <v>44591.08333333164</v>
      </c>
      <c r="B702" s="9">
        <v>189.29789060422209</v>
      </c>
      <c r="C702" s="2">
        <v>994.12</v>
      </c>
      <c r="D702" s="2">
        <v>225</v>
      </c>
      <c r="E702" s="15">
        <v>294.06299999999999</v>
      </c>
      <c r="F702" s="2">
        <v>199.2045</v>
      </c>
      <c r="G702" s="2">
        <v>314.49599999999998</v>
      </c>
      <c r="H702" s="2">
        <v>0</v>
      </c>
      <c r="I702" s="2">
        <v>122.304</v>
      </c>
      <c r="K702" s="61">
        <v>81.090051000000003</v>
      </c>
      <c r="L702" s="9">
        <f t="shared" si="10"/>
        <v>-108.20783960422209</v>
      </c>
    </row>
    <row r="703" spans="1:12" x14ac:dyDescent="0.3">
      <c r="A703" s="8">
        <v>44591.124999998305</v>
      </c>
      <c r="B703" s="9">
        <v>67.435999999999993</v>
      </c>
      <c r="C703" s="2">
        <v>998.93</v>
      </c>
      <c r="D703" s="2">
        <v>225</v>
      </c>
      <c r="E703" s="15">
        <v>270.69600000000003</v>
      </c>
      <c r="F703" s="2">
        <v>199.09700000000001</v>
      </c>
      <c r="G703" s="2">
        <v>298.33600000000001</v>
      </c>
      <c r="H703" s="2">
        <v>0</v>
      </c>
      <c r="I703" s="2">
        <v>110.928</v>
      </c>
      <c r="K703" s="61">
        <v>79.265195000000006</v>
      </c>
      <c r="L703" s="9">
        <f t="shared" si="10"/>
        <v>11.829195000000013</v>
      </c>
    </row>
    <row r="704" spans="1:12" x14ac:dyDescent="0.3">
      <c r="A704" s="8">
        <v>44591.166666664969</v>
      </c>
      <c r="B704" s="9">
        <v>84.716000000000008</v>
      </c>
      <c r="C704" s="2">
        <v>1003.66</v>
      </c>
      <c r="D704" s="2">
        <v>225</v>
      </c>
      <c r="E704" s="15">
        <v>250.154</v>
      </c>
      <c r="F704" s="2">
        <v>198.964</v>
      </c>
      <c r="G704" s="2">
        <v>253.12</v>
      </c>
      <c r="H704" s="2">
        <v>0</v>
      </c>
      <c r="I704" s="2">
        <v>108.624</v>
      </c>
      <c r="K704" s="61">
        <v>77.988166000000007</v>
      </c>
      <c r="L704" s="9">
        <f t="shared" si="10"/>
        <v>-6.7278340000000014</v>
      </c>
    </row>
    <row r="705" spans="1:12" x14ac:dyDescent="0.3">
      <c r="A705" s="8">
        <v>44591.208333331633</v>
      </c>
      <c r="B705" s="9">
        <v>76.968113729302658</v>
      </c>
      <c r="C705" s="2">
        <v>1001.86</v>
      </c>
      <c r="D705" s="2">
        <v>225</v>
      </c>
      <c r="E705" s="15">
        <v>275.49700000000001</v>
      </c>
      <c r="F705" s="2">
        <v>198.995</v>
      </c>
      <c r="G705" s="2">
        <v>209.952</v>
      </c>
      <c r="H705" s="2">
        <v>0</v>
      </c>
      <c r="I705" s="2">
        <v>106.2432</v>
      </c>
      <c r="K705" s="61">
        <v>78.021039999999999</v>
      </c>
      <c r="L705" s="9">
        <f t="shared" si="10"/>
        <v>1.0529262706973412</v>
      </c>
    </row>
    <row r="706" spans="1:12" x14ac:dyDescent="0.3">
      <c r="A706" s="8">
        <v>44591.249999998297</v>
      </c>
      <c r="B706" s="9">
        <v>107.21456461559406</v>
      </c>
      <c r="C706" s="2">
        <v>1000.33</v>
      </c>
      <c r="D706" s="2">
        <v>225</v>
      </c>
      <c r="E706" s="15">
        <v>279.20800000000003</v>
      </c>
      <c r="F706" s="2">
        <v>199.2835</v>
      </c>
      <c r="G706" s="2">
        <v>200.19200000000001</v>
      </c>
      <c r="H706" s="2">
        <v>0</v>
      </c>
      <c r="I706" s="2">
        <v>106.9248</v>
      </c>
      <c r="K706" s="61">
        <v>79.117442999999994</v>
      </c>
      <c r="L706" s="9">
        <f t="shared" si="10"/>
        <v>-28.097121615594062</v>
      </c>
    </row>
    <row r="707" spans="1:12" x14ac:dyDescent="0.3">
      <c r="A707" s="8">
        <v>44591.291666664962</v>
      </c>
      <c r="B707" s="9">
        <v>105.36818017540153</v>
      </c>
      <c r="C707" s="2">
        <v>994.58</v>
      </c>
      <c r="D707" s="2">
        <v>225</v>
      </c>
      <c r="E707" s="15">
        <v>257.56099999999998</v>
      </c>
      <c r="F707" s="2">
        <v>199.11150000000001</v>
      </c>
      <c r="G707" s="2">
        <v>194.01599999999999</v>
      </c>
      <c r="H707" s="2">
        <v>0</v>
      </c>
      <c r="I707" s="2">
        <v>105.23520000000001</v>
      </c>
      <c r="K707" s="61">
        <v>81.599984000000006</v>
      </c>
      <c r="L707" s="9">
        <f t="shared" si="10"/>
        <v>-23.768196175401528</v>
      </c>
    </row>
    <row r="708" spans="1:12" x14ac:dyDescent="0.3">
      <c r="A708" s="8">
        <v>44591.333333331626</v>
      </c>
      <c r="B708" s="9">
        <v>125.465</v>
      </c>
      <c r="C708" s="2">
        <v>995.73</v>
      </c>
      <c r="D708" s="2">
        <v>225</v>
      </c>
      <c r="E708" s="15">
        <v>253.947</v>
      </c>
      <c r="F708" s="2">
        <v>199.19300000000001</v>
      </c>
      <c r="G708" s="2">
        <v>179.648</v>
      </c>
      <c r="H708" s="2">
        <v>0</v>
      </c>
      <c r="I708" s="2">
        <v>110.1504</v>
      </c>
      <c r="K708" s="61">
        <v>90.956678999999994</v>
      </c>
      <c r="L708" s="9">
        <f t="shared" si="10"/>
        <v>-34.508321000000009</v>
      </c>
    </row>
    <row r="709" spans="1:12" x14ac:dyDescent="0.3">
      <c r="A709" s="8">
        <v>44591.37499999829</v>
      </c>
      <c r="B709" s="9">
        <v>80.233000000000004</v>
      </c>
      <c r="C709" s="2">
        <v>987.86</v>
      </c>
      <c r="D709" s="2">
        <v>225</v>
      </c>
      <c r="E709" s="15">
        <v>248.41499999999999</v>
      </c>
      <c r="F709" s="2">
        <v>199.01499999999999</v>
      </c>
      <c r="G709" s="2">
        <v>175.55199999999999</v>
      </c>
      <c r="H709" s="2">
        <v>0</v>
      </c>
      <c r="I709" s="2">
        <v>108.4704</v>
      </c>
      <c r="K709" s="61">
        <v>87.603441000000004</v>
      </c>
      <c r="L709" s="9">
        <f t="shared" si="10"/>
        <v>7.3704409999999996</v>
      </c>
    </row>
    <row r="710" spans="1:12" x14ac:dyDescent="0.3">
      <c r="A710" s="8">
        <v>44591.416666664954</v>
      </c>
      <c r="B710" s="9">
        <v>105.74299999999999</v>
      </c>
      <c r="C710" s="2">
        <v>955.02</v>
      </c>
      <c r="D710" s="2">
        <v>225</v>
      </c>
      <c r="E710" s="15">
        <v>254.18600000000001</v>
      </c>
      <c r="F710" s="2">
        <v>199.1995</v>
      </c>
      <c r="G710" s="2">
        <v>181.66399999999999</v>
      </c>
      <c r="H710" s="2">
        <v>0</v>
      </c>
      <c r="I710" s="2">
        <v>108.2304</v>
      </c>
      <c r="K710" s="61">
        <v>81.389089999999996</v>
      </c>
      <c r="L710" s="9">
        <f t="shared" ref="L710:L748" si="11">K710-B710</f>
        <v>-24.353909999999999</v>
      </c>
    </row>
    <row r="711" spans="1:12" x14ac:dyDescent="0.3">
      <c r="A711" s="8">
        <v>44591.458333331619</v>
      </c>
      <c r="B711" s="9">
        <v>90.308154579350187</v>
      </c>
      <c r="C711" s="2">
        <v>882.05</v>
      </c>
      <c r="D711" s="2">
        <v>225</v>
      </c>
      <c r="E711" s="15">
        <v>261.226</v>
      </c>
      <c r="F711" s="2">
        <v>199.30099999999999</v>
      </c>
      <c r="G711" s="2">
        <v>231.04</v>
      </c>
      <c r="H711" s="2">
        <v>0</v>
      </c>
      <c r="I711" s="2">
        <v>107.08799999999999</v>
      </c>
      <c r="K711" s="61">
        <v>74.291210000000007</v>
      </c>
      <c r="L711" s="9">
        <f t="shared" si="11"/>
        <v>-16.016944579350181</v>
      </c>
    </row>
    <row r="712" spans="1:12" x14ac:dyDescent="0.3">
      <c r="A712" s="8">
        <v>44591.499999998283</v>
      </c>
      <c r="B712" s="9">
        <v>82.509999999999991</v>
      </c>
      <c r="C712" s="2">
        <v>801.75</v>
      </c>
      <c r="D712" s="2">
        <v>225</v>
      </c>
      <c r="E712" s="15">
        <v>205.892</v>
      </c>
      <c r="F712" s="2">
        <v>199.45099999999999</v>
      </c>
      <c r="G712" s="2">
        <v>263.45600000000002</v>
      </c>
      <c r="H712" s="2">
        <v>0</v>
      </c>
      <c r="I712" s="2">
        <v>105.1296</v>
      </c>
      <c r="K712" s="61">
        <v>69.218288999999999</v>
      </c>
      <c r="L712" s="9">
        <f t="shared" si="11"/>
        <v>-13.291710999999992</v>
      </c>
    </row>
    <row r="713" spans="1:12" x14ac:dyDescent="0.3">
      <c r="A713" s="8">
        <v>44591.541666664947</v>
      </c>
      <c r="B713" s="9">
        <v>64.462000000000003</v>
      </c>
      <c r="C713" s="2">
        <v>750.86</v>
      </c>
      <c r="D713" s="2">
        <v>225</v>
      </c>
      <c r="E713" s="15">
        <v>154.47200000000001</v>
      </c>
      <c r="F713" s="2">
        <v>199.41900000000001</v>
      </c>
      <c r="G713" s="2">
        <v>213.28</v>
      </c>
      <c r="H713" s="2">
        <v>0</v>
      </c>
      <c r="I713" s="2">
        <v>98.918400000000005</v>
      </c>
      <c r="K713" s="61">
        <v>65.638773999999998</v>
      </c>
      <c r="L713" s="9">
        <f t="shared" si="11"/>
        <v>1.1767739999999947</v>
      </c>
    </row>
    <row r="714" spans="1:12" x14ac:dyDescent="0.3">
      <c r="A714" s="8">
        <v>44591.583333331611</v>
      </c>
      <c r="B714" s="9">
        <v>74.09</v>
      </c>
      <c r="C714" s="2">
        <v>720.5</v>
      </c>
      <c r="D714" s="2">
        <v>225</v>
      </c>
      <c r="E714" s="15">
        <v>99.7</v>
      </c>
      <c r="F714" s="2">
        <v>199.46950000000001</v>
      </c>
      <c r="G714" s="2">
        <v>194.304</v>
      </c>
      <c r="H714" s="2">
        <v>0</v>
      </c>
      <c r="I714" s="2">
        <v>88.176000000000002</v>
      </c>
      <c r="K714" s="61">
        <v>64.017238000000006</v>
      </c>
      <c r="L714" s="9">
        <f t="shared" si="11"/>
        <v>-10.072761999999997</v>
      </c>
    </row>
    <row r="715" spans="1:12" x14ac:dyDescent="0.3">
      <c r="A715" s="8">
        <v>44591.624999998276</v>
      </c>
      <c r="B715" s="9">
        <v>70.02</v>
      </c>
      <c r="C715" s="2">
        <v>688.58</v>
      </c>
      <c r="D715" s="2">
        <v>225</v>
      </c>
      <c r="E715" s="15">
        <v>64.926000000000002</v>
      </c>
      <c r="F715" s="2">
        <v>199.386</v>
      </c>
      <c r="G715" s="2">
        <v>176.44800000000001</v>
      </c>
      <c r="H715" s="2">
        <v>0</v>
      </c>
      <c r="I715" s="2">
        <v>76.588800000000006</v>
      </c>
      <c r="K715" s="61">
        <v>60.842374999999997</v>
      </c>
      <c r="L715" s="9">
        <f t="shared" si="11"/>
        <v>-9.177624999999999</v>
      </c>
    </row>
    <row r="716" spans="1:12" x14ac:dyDescent="0.3">
      <c r="A716" s="8">
        <v>44591.66666666494</v>
      </c>
      <c r="B716" s="9">
        <v>65.948999999999998</v>
      </c>
      <c r="C716" s="2">
        <v>683.22</v>
      </c>
      <c r="D716" s="2">
        <v>225</v>
      </c>
      <c r="E716" s="15">
        <v>64.188999999999993</v>
      </c>
      <c r="F716" s="2">
        <v>199.5675</v>
      </c>
      <c r="G716" s="2">
        <v>175.80799999999999</v>
      </c>
      <c r="H716" s="2">
        <v>0</v>
      </c>
      <c r="I716" s="2">
        <v>76.233599999999996</v>
      </c>
      <c r="K716" s="61">
        <v>62.230983000000002</v>
      </c>
      <c r="L716" s="9">
        <f t="shared" si="11"/>
        <v>-3.7180169999999961</v>
      </c>
    </row>
    <row r="717" spans="1:12" x14ac:dyDescent="0.3">
      <c r="A717" s="8">
        <v>44591.708333331604</v>
      </c>
      <c r="B717" s="9">
        <v>92.842581097988955</v>
      </c>
      <c r="C717" s="2">
        <v>695.22</v>
      </c>
      <c r="D717" s="2">
        <v>225</v>
      </c>
      <c r="E717" s="15">
        <v>68.775000000000006</v>
      </c>
      <c r="F717" s="2">
        <v>199.50649999999999</v>
      </c>
      <c r="G717" s="2">
        <v>177.40799999999999</v>
      </c>
      <c r="H717" s="2">
        <v>0</v>
      </c>
      <c r="I717" s="2">
        <v>78.528000000000006</v>
      </c>
      <c r="K717" s="61">
        <v>69.064796999999999</v>
      </c>
      <c r="L717" s="9">
        <f t="shared" si="11"/>
        <v>-23.777784097988956</v>
      </c>
    </row>
    <row r="718" spans="1:12" x14ac:dyDescent="0.3">
      <c r="A718" s="8">
        <v>44591.749999998268</v>
      </c>
      <c r="B718" s="9">
        <v>104.41799999999999</v>
      </c>
      <c r="C718" s="2">
        <v>726.17</v>
      </c>
      <c r="D718" s="2">
        <v>225</v>
      </c>
      <c r="E718" s="15">
        <v>69.686000000000007</v>
      </c>
      <c r="F718" s="2">
        <v>199.31049999999999</v>
      </c>
      <c r="G718" s="2">
        <v>176.16</v>
      </c>
      <c r="H718" s="2">
        <v>0</v>
      </c>
      <c r="I718" s="2">
        <v>90.355199999999996</v>
      </c>
      <c r="K718" s="61">
        <v>90.223174999999998</v>
      </c>
      <c r="L718" s="9">
        <f t="shared" si="11"/>
        <v>-14.194824999999994</v>
      </c>
    </row>
    <row r="719" spans="1:12" x14ac:dyDescent="0.3">
      <c r="A719" s="8">
        <v>44591.791666664933</v>
      </c>
      <c r="B719" s="9">
        <v>125.54381509544294</v>
      </c>
      <c r="C719" s="2">
        <v>780.74</v>
      </c>
      <c r="D719" s="2">
        <v>225</v>
      </c>
      <c r="E719" s="15">
        <v>94.174000000000007</v>
      </c>
      <c r="F719" s="2">
        <v>199.124</v>
      </c>
      <c r="G719" s="2">
        <v>173.66399999999999</v>
      </c>
      <c r="H719" s="2">
        <v>0</v>
      </c>
      <c r="I719" s="2">
        <v>106.9248</v>
      </c>
      <c r="K719" s="61">
        <v>94.499032999999997</v>
      </c>
      <c r="L719" s="9">
        <f t="shared" si="11"/>
        <v>-31.04478209544294</v>
      </c>
    </row>
    <row r="720" spans="1:12" x14ac:dyDescent="0.3">
      <c r="A720" s="8">
        <v>44591.833333331597</v>
      </c>
      <c r="B720" s="9">
        <v>209.61100000000002</v>
      </c>
      <c r="C720" s="2">
        <v>819.01</v>
      </c>
      <c r="D720" s="2">
        <v>225</v>
      </c>
      <c r="E720" s="15">
        <v>173.86</v>
      </c>
      <c r="F720" s="2">
        <v>199.47049999999999</v>
      </c>
      <c r="G720" s="2">
        <v>170.208</v>
      </c>
      <c r="H720" s="2">
        <v>0</v>
      </c>
      <c r="I720" s="2">
        <v>112.7424</v>
      </c>
      <c r="K720" s="61">
        <v>91.333543000000006</v>
      </c>
      <c r="L720" s="9">
        <f t="shared" si="11"/>
        <v>-118.27745700000001</v>
      </c>
    </row>
    <row r="721" spans="1:12" x14ac:dyDescent="0.3">
      <c r="A721" s="8">
        <v>44591.874999998261</v>
      </c>
      <c r="B721" s="9">
        <v>137.14500000000001</v>
      </c>
      <c r="C721" s="2">
        <v>835.51</v>
      </c>
      <c r="D721" s="2">
        <v>225</v>
      </c>
      <c r="E721" s="15">
        <v>218.809</v>
      </c>
      <c r="F721" s="2">
        <v>199.48249999999999</v>
      </c>
      <c r="G721" s="2">
        <v>170.048</v>
      </c>
      <c r="H721" s="2">
        <v>0</v>
      </c>
      <c r="I721" s="2">
        <v>115.47839999999999</v>
      </c>
      <c r="K721" s="61">
        <v>91.524998999999994</v>
      </c>
      <c r="L721" s="9">
        <f t="shared" si="11"/>
        <v>-45.620001000000016</v>
      </c>
    </row>
    <row r="722" spans="1:12" x14ac:dyDescent="0.3">
      <c r="A722" s="8">
        <v>44591.916666664925</v>
      </c>
      <c r="B722" s="9">
        <v>169.87</v>
      </c>
      <c r="C722" s="2">
        <v>840.4</v>
      </c>
      <c r="D722" s="2">
        <v>225</v>
      </c>
      <c r="E722" s="15">
        <v>241.65600000000001</v>
      </c>
      <c r="F722" s="2">
        <v>198.46250000000001</v>
      </c>
      <c r="G722" s="2">
        <v>170.08</v>
      </c>
      <c r="H722" s="2">
        <v>0</v>
      </c>
      <c r="I722" s="2">
        <v>105.36960000000001</v>
      </c>
      <c r="K722" s="61">
        <v>92.277655999999993</v>
      </c>
      <c r="L722" s="9">
        <f t="shared" si="11"/>
        <v>-77.592344000000011</v>
      </c>
    </row>
    <row r="723" spans="1:12" x14ac:dyDescent="0.3">
      <c r="A723" s="8">
        <v>44591.95833333159</v>
      </c>
      <c r="B723" s="9">
        <v>96.86699999999999</v>
      </c>
      <c r="C723" s="2">
        <v>841.91</v>
      </c>
      <c r="D723" s="2">
        <v>225</v>
      </c>
      <c r="E723" s="15">
        <v>250.82400000000001</v>
      </c>
      <c r="F723" s="2">
        <v>199.762</v>
      </c>
      <c r="G723" s="2">
        <v>169.952</v>
      </c>
      <c r="H723" s="2">
        <v>0</v>
      </c>
      <c r="I723" s="2">
        <v>107.5968</v>
      </c>
      <c r="K723" s="61">
        <v>84.108271999999999</v>
      </c>
      <c r="L723" s="9">
        <f t="shared" si="11"/>
        <v>-12.758727999999991</v>
      </c>
    </row>
    <row r="724" spans="1:12" x14ac:dyDescent="0.3">
      <c r="A724" s="8">
        <v>44591.999999998254</v>
      </c>
      <c r="B724" s="9">
        <v>88.628999999999991</v>
      </c>
      <c r="C724" s="2">
        <v>840.46</v>
      </c>
      <c r="D724" s="2">
        <v>225</v>
      </c>
      <c r="E724" s="15">
        <v>286.92700000000002</v>
      </c>
      <c r="F724" s="2">
        <v>199.38399999999999</v>
      </c>
      <c r="G724" s="2">
        <v>170.01599999999999</v>
      </c>
      <c r="H724" s="2">
        <v>0</v>
      </c>
      <c r="I724" s="2">
        <v>91.756799999999998</v>
      </c>
      <c r="K724" s="61">
        <v>79.286901</v>
      </c>
      <c r="L724" s="9">
        <f t="shared" si="11"/>
        <v>-9.3420989999999904</v>
      </c>
    </row>
    <row r="725" spans="1:12" x14ac:dyDescent="0.3">
      <c r="A725" s="8">
        <v>44592.041666664918</v>
      </c>
      <c r="B725" s="9">
        <v>75.923000000000002</v>
      </c>
      <c r="C725" s="2">
        <v>839.5</v>
      </c>
      <c r="D725" s="2">
        <v>225</v>
      </c>
      <c r="E725" s="15">
        <v>282.39499999999998</v>
      </c>
      <c r="F725" s="2">
        <v>160.489</v>
      </c>
      <c r="G725" s="2">
        <v>169.952</v>
      </c>
      <c r="H725" s="2">
        <v>0</v>
      </c>
      <c r="I725" s="2">
        <v>108.3648</v>
      </c>
      <c r="K725" s="61">
        <v>88.546667999999997</v>
      </c>
      <c r="L725" s="9">
        <f t="shared" si="11"/>
        <v>12.623667999999995</v>
      </c>
    </row>
    <row r="726" spans="1:12" x14ac:dyDescent="0.3">
      <c r="A726" s="8">
        <v>44592.083333331582</v>
      </c>
      <c r="B726" s="9">
        <v>75.522999999999996</v>
      </c>
      <c r="C726" s="2">
        <v>844.14</v>
      </c>
      <c r="D726" s="2">
        <v>225</v>
      </c>
      <c r="E726" s="15">
        <v>285.23099999999999</v>
      </c>
      <c r="F726" s="2">
        <v>11.46</v>
      </c>
      <c r="G726" s="2">
        <v>170.27199999999999</v>
      </c>
      <c r="H726" s="2">
        <v>0</v>
      </c>
      <c r="I726" s="2">
        <v>147.024</v>
      </c>
      <c r="K726" s="61">
        <v>82.713448</v>
      </c>
      <c r="L726" s="9">
        <f t="shared" si="11"/>
        <v>7.1904480000000035</v>
      </c>
    </row>
    <row r="727" spans="1:12" x14ac:dyDescent="0.3">
      <c r="A727" s="8">
        <v>44592.124999998246</v>
      </c>
      <c r="B727" s="9">
        <v>84.018000000000001</v>
      </c>
      <c r="C727" s="2">
        <v>851.6</v>
      </c>
      <c r="D727" s="2">
        <v>225</v>
      </c>
      <c r="E727" s="15">
        <v>285.01100000000002</v>
      </c>
      <c r="F727" s="2">
        <v>0</v>
      </c>
      <c r="G727" s="2">
        <v>169.92</v>
      </c>
      <c r="H727" s="2">
        <v>0</v>
      </c>
      <c r="I727" s="2">
        <v>166.98240000000001</v>
      </c>
      <c r="K727" s="61">
        <v>84.896411999999998</v>
      </c>
      <c r="L727" s="9">
        <f t="shared" si="11"/>
        <v>0.87841199999999731</v>
      </c>
    </row>
    <row r="728" spans="1:12" x14ac:dyDescent="0.3">
      <c r="A728" s="8">
        <v>44592.166666664911</v>
      </c>
      <c r="B728" s="9">
        <v>78.213999999999999</v>
      </c>
      <c r="C728" s="2">
        <v>861.69</v>
      </c>
      <c r="D728" s="2">
        <v>225</v>
      </c>
      <c r="E728" s="15">
        <v>272.18700000000001</v>
      </c>
      <c r="F728" s="2">
        <v>0</v>
      </c>
      <c r="G728" s="2">
        <v>169.696</v>
      </c>
      <c r="H728" s="2">
        <v>0</v>
      </c>
      <c r="I728" s="2">
        <v>172.99199999999999</v>
      </c>
      <c r="K728" s="61">
        <v>86.261781999999997</v>
      </c>
      <c r="L728" s="9">
        <f t="shared" si="11"/>
        <v>8.047781999999998</v>
      </c>
    </row>
    <row r="729" spans="1:12" x14ac:dyDescent="0.3">
      <c r="A729" s="8">
        <v>44592.208333331575</v>
      </c>
      <c r="B729" s="9">
        <v>104.83199999999999</v>
      </c>
      <c r="C729" s="2">
        <v>874.6</v>
      </c>
      <c r="D729" s="2">
        <v>225</v>
      </c>
      <c r="E729" s="15">
        <v>275.02999999999997</v>
      </c>
      <c r="F729" s="2">
        <v>0</v>
      </c>
      <c r="G729" s="2">
        <v>170.01599999999999</v>
      </c>
      <c r="H729" s="2">
        <v>0</v>
      </c>
      <c r="I729" s="2">
        <v>173.60640000000001</v>
      </c>
      <c r="K729" s="61">
        <v>89.766351</v>
      </c>
      <c r="L729" s="9">
        <f t="shared" si="11"/>
        <v>-15.065648999999993</v>
      </c>
    </row>
    <row r="730" spans="1:12" x14ac:dyDescent="0.3">
      <c r="A730" s="8">
        <v>44592.249999998239</v>
      </c>
      <c r="B730" s="9">
        <v>89.201368689617155</v>
      </c>
      <c r="C730" s="2">
        <v>908.36</v>
      </c>
      <c r="D730" s="2">
        <v>225</v>
      </c>
      <c r="E730" s="15">
        <v>280.84100000000001</v>
      </c>
      <c r="F730" s="2">
        <v>0</v>
      </c>
      <c r="G730" s="2">
        <v>172.32</v>
      </c>
      <c r="H730" s="2">
        <v>0</v>
      </c>
      <c r="I730" s="2">
        <v>176.7456</v>
      </c>
      <c r="K730" s="61">
        <v>95.953119999999998</v>
      </c>
      <c r="L730" s="9">
        <f t="shared" si="11"/>
        <v>6.7517513103828435</v>
      </c>
    </row>
    <row r="731" spans="1:12" x14ac:dyDescent="0.3">
      <c r="A731" s="8">
        <v>44592.291666664903</v>
      </c>
      <c r="B731" s="9">
        <v>366.11641583570832</v>
      </c>
      <c r="C731" s="2">
        <v>953.21</v>
      </c>
      <c r="D731" s="2">
        <v>225</v>
      </c>
      <c r="E731" s="15">
        <v>285.12</v>
      </c>
      <c r="F731" s="2">
        <v>0</v>
      </c>
      <c r="G731" s="2">
        <v>190.43199999999999</v>
      </c>
      <c r="H731" s="2">
        <v>0</v>
      </c>
      <c r="I731" s="2">
        <v>174.24959999999999</v>
      </c>
      <c r="K731" s="61">
        <v>101.388644</v>
      </c>
      <c r="L731" s="98">
        <f t="shared" si="11"/>
        <v>-264.72777183570832</v>
      </c>
    </row>
    <row r="732" spans="1:12" x14ac:dyDescent="0.3">
      <c r="A732" s="8">
        <v>44592.333333331568</v>
      </c>
      <c r="B732" s="9">
        <v>210.18044709114508</v>
      </c>
      <c r="C732" s="2">
        <v>984.46</v>
      </c>
      <c r="D732" s="2">
        <v>225</v>
      </c>
      <c r="E732" s="15">
        <v>272.21600000000001</v>
      </c>
      <c r="F732" s="2">
        <v>0</v>
      </c>
      <c r="G732" s="2">
        <v>210.048</v>
      </c>
      <c r="H732" s="2">
        <v>0</v>
      </c>
      <c r="I732" s="2">
        <v>176.67840000000001</v>
      </c>
      <c r="K732" s="61">
        <v>121.872952</v>
      </c>
      <c r="L732" s="9">
        <f t="shared" si="11"/>
        <v>-88.307495091145086</v>
      </c>
    </row>
    <row r="733" spans="1:12" x14ac:dyDescent="0.3">
      <c r="A733" s="8">
        <v>44592.374999998232</v>
      </c>
      <c r="B733" s="9">
        <v>128.84732797987098</v>
      </c>
      <c r="C733" s="2">
        <v>988.28</v>
      </c>
      <c r="D733" s="2">
        <v>225</v>
      </c>
      <c r="E733" s="15">
        <v>279.726</v>
      </c>
      <c r="F733" s="2">
        <v>0</v>
      </c>
      <c r="G733" s="2">
        <v>243.488</v>
      </c>
      <c r="H733" s="2">
        <v>0</v>
      </c>
      <c r="I733" s="2">
        <v>172.70400000000001</v>
      </c>
      <c r="K733" s="61">
        <v>103.19825400000001</v>
      </c>
      <c r="L733" s="9">
        <f t="shared" si="11"/>
        <v>-25.649073979870977</v>
      </c>
    </row>
    <row r="734" spans="1:12" x14ac:dyDescent="0.3">
      <c r="A734" s="8">
        <v>44592.416666664896</v>
      </c>
      <c r="B734" s="9">
        <v>89.079568929396771</v>
      </c>
      <c r="C734" s="2">
        <v>953.44</v>
      </c>
      <c r="D734" s="2">
        <v>225</v>
      </c>
      <c r="E734" s="15">
        <v>282.41800000000001</v>
      </c>
      <c r="F734" s="2">
        <v>0</v>
      </c>
      <c r="G734" s="2">
        <v>221.85599999999999</v>
      </c>
      <c r="H734" s="2">
        <v>0</v>
      </c>
      <c r="I734" s="2">
        <v>175.46879999999999</v>
      </c>
      <c r="K734" s="61">
        <v>96.106008000000003</v>
      </c>
      <c r="L734" s="9">
        <f t="shared" si="11"/>
        <v>7.0264390706032316</v>
      </c>
    </row>
    <row r="735" spans="1:12" x14ac:dyDescent="0.3">
      <c r="A735" s="8">
        <v>44592.45833333156</v>
      </c>
      <c r="B735" s="9">
        <v>83.252175468483813</v>
      </c>
      <c r="C735" s="2">
        <v>883.01</v>
      </c>
      <c r="D735" s="2">
        <v>225</v>
      </c>
      <c r="E735" s="15">
        <v>274.94299999999998</v>
      </c>
      <c r="F735" s="2">
        <v>0</v>
      </c>
      <c r="G735" s="2">
        <v>193.92</v>
      </c>
      <c r="H735" s="2">
        <v>0</v>
      </c>
      <c r="I735" s="2">
        <v>174.7296</v>
      </c>
      <c r="K735" s="61">
        <v>89.295618000000005</v>
      </c>
      <c r="L735" s="9">
        <f t="shared" si="11"/>
        <v>6.0434425315161917</v>
      </c>
    </row>
    <row r="736" spans="1:12" x14ac:dyDescent="0.3">
      <c r="A736" s="8">
        <v>44592.499999998225</v>
      </c>
      <c r="B736" s="9">
        <v>66.6697736489091</v>
      </c>
      <c r="C736" s="2">
        <v>806.4</v>
      </c>
      <c r="D736" s="2">
        <v>225</v>
      </c>
      <c r="E736" s="15">
        <v>218.267</v>
      </c>
      <c r="F736" s="2">
        <v>0</v>
      </c>
      <c r="G736" s="2">
        <v>175.77600000000001</v>
      </c>
      <c r="H736" s="2">
        <v>0</v>
      </c>
      <c r="I736" s="2">
        <v>161.49119999999999</v>
      </c>
      <c r="K736" s="61">
        <v>79.882290999999995</v>
      </c>
      <c r="L736" s="9">
        <f t="shared" si="11"/>
        <v>13.212517351090895</v>
      </c>
    </row>
    <row r="737" spans="1:12" x14ac:dyDescent="0.3">
      <c r="A737" s="8">
        <v>44592.541666664889</v>
      </c>
      <c r="B737" s="9">
        <v>61.389399416036532</v>
      </c>
      <c r="C737" s="2">
        <v>757.06</v>
      </c>
      <c r="D737" s="2">
        <v>225</v>
      </c>
      <c r="E737" s="15">
        <v>162.29599999999999</v>
      </c>
      <c r="F737" s="2">
        <v>0</v>
      </c>
      <c r="G737" s="2">
        <v>155.52000000000001</v>
      </c>
      <c r="H737" s="2">
        <v>0</v>
      </c>
      <c r="I737" s="2">
        <v>154.62719999999999</v>
      </c>
      <c r="K737" s="61">
        <v>70.099339999999998</v>
      </c>
      <c r="L737" s="9">
        <f t="shared" si="11"/>
        <v>8.7099405839634656</v>
      </c>
    </row>
    <row r="738" spans="1:12" x14ac:dyDescent="0.3">
      <c r="A738" s="8">
        <v>44592.583333331553</v>
      </c>
      <c r="B738" s="9">
        <v>58.855274592753524</v>
      </c>
      <c r="C738" s="2">
        <v>716.78</v>
      </c>
      <c r="D738" s="2">
        <v>225</v>
      </c>
      <c r="E738" s="15">
        <v>116.297</v>
      </c>
      <c r="F738" s="2">
        <v>0</v>
      </c>
      <c r="G738" s="2">
        <v>156.57599999999999</v>
      </c>
      <c r="H738" s="2">
        <v>0</v>
      </c>
      <c r="I738" s="2">
        <v>157.94880000000001</v>
      </c>
      <c r="K738" s="61">
        <v>65.456627999999995</v>
      </c>
      <c r="L738" s="9">
        <f t="shared" si="11"/>
        <v>6.6013534072464708</v>
      </c>
    </row>
    <row r="739" spans="1:12" x14ac:dyDescent="0.3">
      <c r="A739" s="8">
        <v>44592.624999998217</v>
      </c>
      <c r="B739" s="9">
        <v>53.119947377158027</v>
      </c>
      <c r="C739" s="2">
        <v>692.4</v>
      </c>
      <c r="D739" s="2">
        <v>225</v>
      </c>
      <c r="E739" s="15">
        <v>69.436999999999998</v>
      </c>
      <c r="F739" s="2">
        <v>0</v>
      </c>
      <c r="G739" s="2">
        <v>150.464</v>
      </c>
      <c r="H739" s="2">
        <v>0</v>
      </c>
      <c r="I739" s="2">
        <v>120.2496</v>
      </c>
      <c r="K739" s="61">
        <v>60.142035</v>
      </c>
      <c r="L739" s="9">
        <f t="shared" si="11"/>
        <v>7.0220876228419726</v>
      </c>
    </row>
    <row r="740" spans="1:12" x14ac:dyDescent="0.3">
      <c r="A740" s="8">
        <v>44592.666666664882</v>
      </c>
      <c r="B740" s="9">
        <v>52.625944673935123</v>
      </c>
      <c r="C740" s="2">
        <v>681.56</v>
      </c>
      <c r="D740" s="2">
        <v>225</v>
      </c>
      <c r="E740" s="15">
        <v>64.894999999999996</v>
      </c>
      <c r="F740" s="2">
        <v>0</v>
      </c>
      <c r="G740" s="2">
        <v>150.464</v>
      </c>
      <c r="H740" s="2">
        <v>0</v>
      </c>
      <c r="I740" s="2">
        <v>105.4272</v>
      </c>
      <c r="K740" s="61">
        <v>59.172679000000002</v>
      </c>
      <c r="L740" s="9">
        <f t="shared" si="11"/>
        <v>6.5467343260648789</v>
      </c>
    </row>
    <row r="741" spans="1:12" x14ac:dyDescent="0.3">
      <c r="A741" s="8">
        <v>44592.708333331546</v>
      </c>
      <c r="B741" s="9">
        <v>62.121680935862429</v>
      </c>
      <c r="C741" s="2">
        <v>692.52</v>
      </c>
      <c r="D741" s="2">
        <v>225</v>
      </c>
      <c r="E741" s="15">
        <v>68.47</v>
      </c>
      <c r="F741" s="2">
        <v>0</v>
      </c>
      <c r="G741" s="2">
        <v>151.55199999999999</v>
      </c>
      <c r="H741" s="2">
        <v>0</v>
      </c>
      <c r="I741" s="2">
        <v>101.42400000000001</v>
      </c>
      <c r="K741" s="61">
        <v>60.299002999999999</v>
      </c>
      <c r="L741" s="9">
        <f t="shared" si="11"/>
        <v>-1.8226779358624299</v>
      </c>
    </row>
    <row r="742" spans="1:12" x14ac:dyDescent="0.3">
      <c r="A742" s="8">
        <v>44592.74999999821</v>
      </c>
      <c r="B742" s="9">
        <v>145.74511574376129</v>
      </c>
      <c r="C742" s="2">
        <v>724.27</v>
      </c>
      <c r="D742" s="2">
        <v>225</v>
      </c>
      <c r="E742" s="15">
        <v>69.864999999999995</v>
      </c>
      <c r="F742" s="2">
        <v>0</v>
      </c>
      <c r="G742" s="2">
        <v>151.328</v>
      </c>
      <c r="H742" s="2">
        <v>0</v>
      </c>
      <c r="I742" s="2">
        <v>118.9632</v>
      </c>
      <c r="K742" s="61">
        <v>82.979406999999995</v>
      </c>
      <c r="L742" s="9">
        <f t="shared" si="11"/>
        <v>-62.765708743761294</v>
      </c>
    </row>
    <row r="743" spans="1:12" x14ac:dyDescent="0.3">
      <c r="A743" s="8">
        <v>44592.791666664874</v>
      </c>
      <c r="B743" s="9">
        <v>177.26987110314289</v>
      </c>
      <c r="C743" s="2">
        <v>790.41</v>
      </c>
      <c r="D743" s="2">
        <v>225</v>
      </c>
      <c r="E743" s="15">
        <v>83.784000000000006</v>
      </c>
      <c r="F743" s="2">
        <v>0</v>
      </c>
      <c r="G743" s="2">
        <v>152.54400000000001</v>
      </c>
      <c r="H743" s="2">
        <v>0</v>
      </c>
      <c r="I743" s="2">
        <v>130.71360000000001</v>
      </c>
      <c r="K743" s="61">
        <v>86.489200999999994</v>
      </c>
      <c r="L743" s="9">
        <f t="shared" si="11"/>
        <v>-90.780670103142896</v>
      </c>
    </row>
    <row r="744" spans="1:12" x14ac:dyDescent="0.3">
      <c r="A744" s="8">
        <v>44592.833333331539</v>
      </c>
      <c r="B744" s="9">
        <v>81.635613150927796</v>
      </c>
      <c r="C744" s="2">
        <v>815.86</v>
      </c>
      <c r="D744" s="2">
        <v>225</v>
      </c>
      <c r="E744" s="15">
        <v>127.172</v>
      </c>
      <c r="F744" s="2">
        <v>0</v>
      </c>
      <c r="G744" s="2">
        <v>151.26400000000001</v>
      </c>
      <c r="H744" s="2">
        <v>0</v>
      </c>
      <c r="I744" s="2">
        <v>119.35680000000001</v>
      </c>
      <c r="K744" s="61">
        <v>78.448556999999994</v>
      </c>
      <c r="L744" s="9">
        <f t="shared" si="11"/>
        <v>-3.1870561509278019</v>
      </c>
    </row>
    <row r="745" spans="1:12" x14ac:dyDescent="0.3">
      <c r="A745" s="8">
        <v>44592.874999998203</v>
      </c>
      <c r="B745" s="9">
        <v>81.297962069283756</v>
      </c>
      <c r="C745" s="2">
        <v>840.85</v>
      </c>
      <c r="D745" s="2">
        <v>225</v>
      </c>
      <c r="E745" s="15">
        <v>217.15199999999999</v>
      </c>
      <c r="F745" s="2">
        <v>0</v>
      </c>
      <c r="G745" s="2">
        <v>151.488</v>
      </c>
      <c r="H745" s="2">
        <v>0</v>
      </c>
      <c r="I745" s="2">
        <v>110.3712</v>
      </c>
      <c r="K745" s="61">
        <v>70.329120000000003</v>
      </c>
      <c r="L745" s="9">
        <f t="shared" si="11"/>
        <v>-10.968842069283752</v>
      </c>
    </row>
    <row r="746" spans="1:12" x14ac:dyDescent="0.3">
      <c r="A746" s="8">
        <v>44592.916666664867</v>
      </c>
      <c r="B746" s="9">
        <v>95.276954984158422</v>
      </c>
      <c r="C746" s="2">
        <v>845.18</v>
      </c>
      <c r="D746" s="2">
        <v>225</v>
      </c>
      <c r="E746" s="15">
        <v>246.43799999999999</v>
      </c>
      <c r="F746" s="2">
        <v>0</v>
      </c>
      <c r="G746" s="2">
        <v>151.232</v>
      </c>
      <c r="H746" s="2">
        <v>0</v>
      </c>
      <c r="I746" s="2">
        <v>100.5792</v>
      </c>
      <c r="K746" s="61">
        <v>70.065326999999996</v>
      </c>
      <c r="L746" s="9">
        <f t="shared" si="11"/>
        <v>-25.211627984158426</v>
      </c>
    </row>
    <row r="747" spans="1:12" x14ac:dyDescent="0.3">
      <c r="A747" s="8">
        <v>44592.958333331531</v>
      </c>
      <c r="B747" s="9">
        <v>142.12040797478559</v>
      </c>
      <c r="C747" s="2">
        <v>848.33</v>
      </c>
      <c r="D747" s="2">
        <v>225</v>
      </c>
      <c r="E747" s="15">
        <v>225.99199999999999</v>
      </c>
      <c r="F747" s="2">
        <v>0</v>
      </c>
      <c r="G747" s="2">
        <v>151.392</v>
      </c>
      <c r="H747" s="2">
        <v>0</v>
      </c>
      <c r="I747" s="2">
        <v>110.928</v>
      </c>
      <c r="K747" s="61">
        <v>65.228493</v>
      </c>
      <c r="L747" s="9">
        <f t="shared" si="11"/>
        <v>-76.891914974785593</v>
      </c>
    </row>
    <row r="748" spans="1:12" x14ac:dyDescent="0.3">
      <c r="A748" s="8">
        <v>44592.999999998196</v>
      </c>
      <c r="B748" s="9">
        <v>125.8507171568889</v>
      </c>
      <c r="C748" s="2">
        <v>839.14</v>
      </c>
      <c r="D748" s="2">
        <v>225</v>
      </c>
      <c r="E748" s="30">
        <v>206.86600000000001</v>
      </c>
      <c r="F748" s="31">
        <v>0</v>
      </c>
      <c r="G748" s="31">
        <v>150.88</v>
      </c>
      <c r="H748" s="31">
        <v>0</v>
      </c>
      <c r="I748" s="31">
        <v>102.9888</v>
      </c>
      <c r="K748" s="61">
        <v>61.831251999999999</v>
      </c>
      <c r="L748" s="9">
        <f t="shared" si="11"/>
        <v>-64.019465156888913</v>
      </c>
    </row>
    <row r="749" spans="1:12" x14ac:dyDescent="0.3">
      <c r="A749" s="8"/>
      <c r="K749" s="61"/>
    </row>
    <row r="750" spans="1:12" x14ac:dyDescent="0.3">
      <c r="A750" s="8"/>
    </row>
    <row r="751" spans="1:12" x14ac:dyDescent="0.3">
      <c r="A751" s="8"/>
    </row>
    <row r="752" spans="1:12" x14ac:dyDescent="0.3">
      <c r="A752" s="8"/>
    </row>
    <row r="753" spans="1:1" x14ac:dyDescent="0.3">
      <c r="A753" s="8"/>
    </row>
    <row r="754" spans="1:1" x14ac:dyDescent="0.3">
      <c r="A754" s="8"/>
    </row>
    <row r="755" spans="1:1" x14ac:dyDescent="0.3">
      <c r="A755" s="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3740E-2C51-4D5E-8AE1-329210CD4590}">
  <sheetPr>
    <tabColor rgb="FFFFC000"/>
  </sheetPr>
  <dimension ref="A4:X677"/>
  <sheetViews>
    <sheetView workbookViewId="0">
      <selection activeCell="B4" sqref="B1:B1048576"/>
    </sheetView>
  </sheetViews>
  <sheetFormatPr defaultColWidth="8.88671875" defaultRowHeight="13.2" x14ac:dyDescent="0.25"/>
  <cols>
    <col min="1" max="1" width="12.6640625" style="2" bestFit="1" customWidth="1"/>
    <col min="2" max="2" width="6.5546875" style="33" bestFit="1" customWidth="1"/>
    <col min="3" max="3" width="8" style="2" bestFit="1" customWidth="1"/>
    <col min="4" max="4" width="7.5546875" style="2" bestFit="1" customWidth="1"/>
    <col min="5" max="6" width="8.6640625" style="2" bestFit="1" customWidth="1"/>
    <col min="7" max="7" width="9" style="2" bestFit="1" customWidth="1"/>
    <col min="8" max="9" width="10.109375" style="2" bestFit="1" customWidth="1"/>
    <col min="10" max="10" width="12.33203125" style="71" bestFit="1" customWidth="1"/>
    <col min="11" max="15" width="8.88671875" style="2"/>
    <col min="16" max="16" width="33.44140625" style="2" bestFit="1" customWidth="1"/>
    <col min="17" max="17" width="33.5546875" style="2" bestFit="1" customWidth="1"/>
    <col min="18" max="18" width="14.109375" style="2" bestFit="1" customWidth="1"/>
    <col min="19" max="19" width="25.109375" style="2" bestFit="1" customWidth="1"/>
    <col min="20" max="20" width="27.88671875" style="2" bestFit="1" customWidth="1"/>
    <col min="21" max="16384" width="8.88671875" style="2"/>
  </cols>
  <sheetData>
    <row r="4" spans="1:24" ht="54" thickBot="1" x14ac:dyDescent="0.35">
      <c r="A4" s="32" t="s">
        <v>113</v>
      </c>
      <c r="B4" s="33" t="s">
        <v>2</v>
      </c>
      <c r="C4" s="2" t="s">
        <v>3</v>
      </c>
      <c r="D4" s="5" t="s">
        <v>4</v>
      </c>
      <c r="E4" s="6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2" t="s">
        <v>126</v>
      </c>
      <c r="L4" s="82" t="s">
        <v>160</v>
      </c>
      <c r="M4" s="82" t="s">
        <v>161</v>
      </c>
      <c r="Q4" s="2" cm="1">
        <f t="array" ref="Q4:U4">TRANSPOSE(R16:R20)</f>
        <v>1966773.3789890059</v>
      </c>
      <c r="R4" s="2">
        <v>0</v>
      </c>
      <c r="S4" s="2">
        <v>4946575.5103329038</v>
      </c>
      <c r="T4" s="2">
        <v>2413066.1509373696</v>
      </c>
      <c r="U4" s="2">
        <v>1415672.0515838589</v>
      </c>
    </row>
    <row r="5" spans="1:24" ht="14.4" x14ac:dyDescent="0.3">
      <c r="A5" s="8">
        <v>44593.041666666664</v>
      </c>
      <c r="B5" s="34">
        <v>65.64993005365497</v>
      </c>
      <c r="C5" s="35">
        <v>827.56</v>
      </c>
      <c r="D5" s="2">
        <v>225</v>
      </c>
      <c r="E5" s="10">
        <v>161.34100000000001</v>
      </c>
      <c r="F5" s="11">
        <v>0</v>
      </c>
      <c r="G5" s="11">
        <v>150.11199999999999</v>
      </c>
      <c r="H5" s="11">
        <v>0</v>
      </c>
      <c r="I5" s="11">
        <v>76.905600000000007</v>
      </c>
      <c r="J5" s="72">
        <v>68.158907999999997</v>
      </c>
      <c r="L5" s="83">
        <f>AVERAGE(B5:B750)</f>
        <v>47.784453428461752</v>
      </c>
      <c r="M5" s="82">
        <f>AVERAGE(J5:J750)</f>
        <v>46.560558210995488</v>
      </c>
      <c r="P5" s="12" t="s">
        <v>114</v>
      </c>
      <c r="Q5" s="13"/>
      <c r="R5" s="13"/>
      <c r="S5" s="13"/>
      <c r="T5" s="13"/>
      <c r="U5" s="13"/>
      <c r="V5" s="13"/>
      <c r="W5" s="13"/>
      <c r="X5" s="14"/>
    </row>
    <row r="6" spans="1:24" ht="14.4" x14ac:dyDescent="0.3">
      <c r="A6" s="8">
        <v>44593.083333333328</v>
      </c>
      <c r="B6" s="34">
        <v>58.730288934715887</v>
      </c>
      <c r="C6" s="35">
        <v>831.79</v>
      </c>
      <c r="D6" s="2">
        <v>225</v>
      </c>
      <c r="E6" s="15">
        <v>187.89400000000001</v>
      </c>
      <c r="F6" s="2">
        <v>0</v>
      </c>
      <c r="G6" s="2">
        <v>168.19200000000001</v>
      </c>
      <c r="H6" s="2">
        <v>0</v>
      </c>
      <c r="I6" s="2">
        <v>75.311999999999998</v>
      </c>
      <c r="J6" s="72">
        <v>67.285229999999999</v>
      </c>
      <c r="P6" s="16"/>
      <c r="X6" s="17"/>
    </row>
    <row r="7" spans="1:24" ht="14.4" x14ac:dyDescent="0.3">
      <c r="A7" s="8">
        <v>44593.124999999993</v>
      </c>
      <c r="B7" s="34">
        <v>63.712266401701584</v>
      </c>
      <c r="C7" s="35">
        <v>835.03</v>
      </c>
      <c r="D7" s="2">
        <v>225</v>
      </c>
      <c r="E7" s="15">
        <v>239.67400000000001</v>
      </c>
      <c r="F7" s="2">
        <v>0</v>
      </c>
      <c r="G7" s="2">
        <v>157.76</v>
      </c>
      <c r="H7" s="2">
        <v>0</v>
      </c>
      <c r="I7" s="2">
        <v>75.263999999999996</v>
      </c>
      <c r="J7" s="72">
        <v>65.469359999999995</v>
      </c>
      <c r="P7" s="16" t="s">
        <v>11</v>
      </c>
      <c r="R7" s="18">
        <f>SUMPRODUCT(B$5:B$676,C$5:C$676)</f>
        <v>24284664.326078016</v>
      </c>
      <c r="S7" s="19">
        <f>R7/SUM(C5:C748)</f>
        <v>49.135881084542696</v>
      </c>
      <c r="T7" s="2" t="s">
        <v>12</v>
      </c>
      <c r="X7" s="17"/>
    </row>
    <row r="8" spans="1:24" ht="14.4" x14ac:dyDescent="0.3">
      <c r="A8" s="8">
        <v>44593.166666666657</v>
      </c>
      <c r="B8" s="34">
        <v>62.203999792340404</v>
      </c>
      <c r="C8" s="35">
        <v>840.88</v>
      </c>
      <c r="D8" s="2">
        <v>225</v>
      </c>
      <c r="E8" s="15">
        <v>244.416</v>
      </c>
      <c r="F8" s="2">
        <v>0</v>
      </c>
      <c r="G8" s="2">
        <v>154.49600000000001</v>
      </c>
      <c r="H8" s="2">
        <v>0</v>
      </c>
      <c r="I8" s="2">
        <v>75.2256</v>
      </c>
      <c r="J8" s="72">
        <v>67.229427999999999</v>
      </c>
      <c r="P8" s="16"/>
      <c r="X8" s="17"/>
    </row>
    <row r="9" spans="1:24" ht="14.4" x14ac:dyDescent="0.3">
      <c r="A9" s="8">
        <v>44593.208333333321</v>
      </c>
      <c r="B9" s="34">
        <v>65.350731320141179</v>
      </c>
      <c r="C9" s="35">
        <v>859.33</v>
      </c>
      <c r="D9" s="2">
        <v>225</v>
      </c>
      <c r="E9" s="15">
        <v>241.56</v>
      </c>
      <c r="F9" s="2">
        <v>0</v>
      </c>
      <c r="G9" s="2">
        <v>152.256</v>
      </c>
      <c r="H9" s="2">
        <v>0</v>
      </c>
      <c r="I9" s="2">
        <v>74.726399999999998</v>
      </c>
      <c r="J9" s="72">
        <v>68.664490000000001</v>
      </c>
      <c r="P9" s="16" t="s">
        <v>13</v>
      </c>
      <c r="Q9" s="20" t="s">
        <v>40</v>
      </c>
      <c r="R9" s="21">
        <v>2304585.5299999998</v>
      </c>
      <c r="X9" s="17"/>
    </row>
    <row r="10" spans="1:24" ht="14.4" x14ac:dyDescent="0.3">
      <c r="A10" s="8">
        <v>44593.249999999985</v>
      </c>
      <c r="B10" s="34">
        <v>71.251632926759996</v>
      </c>
      <c r="C10" s="35">
        <v>888.35</v>
      </c>
      <c r="D10" s="2">
        <v>225</v>
      </c>
      <c r="E10" s="15">
        <v>235.48</v>
      </c>
      <c r="F10" s="2">
        <v>0</v>
      </c>
      <c r="G10" s="2">
        <v>150.33600000000001</v>
      </c>
      <c r="H10" s="2">
        <v>0</v>
      </c>
      <c r="I10" s="2">
        <v>74.198400000000007</v>
      </c>
      <c r="J10" s="72">
        <v>70.528203000000005</v>
      </c>
      <c r="P10" s="16"/>
      <c r="Q10" s="20" t="s">
        <v>42</v>
      </c>
      <c r="R10" s="21">
        <v>0</v>
      </c>
      <c r="X10" s="17"/>
    </row>
    <row r="11" spans="1:24" ht="14.4" x14ac:dyDescent="0.3">
      <c r="A11" s="8">
        <v>44593.29166666665</v>
      </c>
      <c r="B11" s="34">
        <v>98.145925895290105</v>
      </c>
      <c r="C11" s="35">
        <v>930.83</v>
      </c>
      <c r="D11" s="2">
        <v>225</v>
      </c>
      <c r="E11" s="15">
        <v>256.71199999999999</v>
      </c>
      <c r="F11" s="2">
        <v>0</v>
      </c>
      <c r="G11" s="2">
        <v>150.91200000000001</v>
      </c>
      <c r="H11" s="2">
        <v>0</v>
      </c>
      <c r="I11" s="2">
        <v>73.987200000000001</v>
      </c>
      <c r="J11" s="72">
        <v>83.132311999999999</v>
      </c>
      <c r="P11" s="16"/>
      <c r="Q11" s="20" t="s">
        <v>44</v>
      </c>
      <c r="R11" s="21">
        <v>2508111.6</v>
      </c>
      <c r="X11" s="17"/>
    </row>
    <row r="12" spans="1:24" ht="14.4" x14ac:dyDescent="0.3">
      <c r="A12" s="8">
        <v>44593.333333333314</v>
      </c>
      <c r="B12" s="34">
        <v>104.92493705692104</v>
      </c>
      <c r="C12" s="35">
        <v>963.65</v>
      </c>
      <c r="D12" s="2">
        <v>225</v>
      </c>
      <c r="E12" s="15">
        <v>277.09699999999998</v>
      </c>
      <c r="F12" s="2">
        <v>0</v>
      </c>
      <c r="G12" s="2">
        <v>150.59200000000001</v>
      </c>
      <c r="H12" s="2">
        <v>0</v>
      </c>
      <c r="I12" s="2">
        <v>74.831999999999994</v>
      </c>
      <c r="J12" s="72">
        <v>99.544014000000004</v>
      </c>
      <c r="P12" s="16"/>
      <c r="Q12" s="20" t="s">
        <v>46</v>
      </c>
      <c r="R12" s="21">
        <v>1633724.1874175202</v>
      </c>
      <c r="X12" s="17"/>
    </row>
    <row r="13" spans="1:24" ht="14.4" x14ac:dyDescent="0.3">
      <c r="A13" s="8">
        <v>44593.374999999978</v>
      </c>
      <c r="B13" s="34">
        <v>77.679002462204011</v>
      </c>
      <c r="C13" s="35">
        <v>953.57</v>
      </c>
      <c r="D13" s="2">
        <v>225</v>
      </c>
      <c r="E13" s="15">
        <v>292.53899999999999</v>
      </c>
      <c r="F13" s="2">
        <v>0</v>
      </c>
      <c r="G13" s="2">
        <v>151.52000000000001</v>
      </c>
      <c r="H13" s="2">
        <v>0</v>
      </c>
      <c r="I13" s="2">
        <v>74.899199999999993</v>
      </c>
      <c r="J13" s="72">
        <v>79.827015000000003</v>
      </c>
      <c r="P13" s="16"/>
      <c r="Q13" s="20" t="s">
        <v>48</v>
      </c>
      <c r="R13" s="21">
        <v>756465.03903911891</v>
      </c>
      <c r="X13" s="17"/>
    </row>
    <row r="14" spans="1:24" ht="14.4" x14ac:dyDescent="0.3">
      <c r="A14" s="8">
        <v>44593.416666666642</v>
      </c>
      <c r="B14" s="34">
        <v>66.400838983723887</v>
      </c>
      <c r="C14" s="35">
        <v>911.44</v>
      </c>
      <c r="D14" s="2">
        <v>225</v>
      </c>
      <c r="E14" s="15">
        <v>283.50200000000001</v>
      </c>
      <c r="F14" s="2">
        <v>0</v>
      </c>
      <c r="G14" s="2">
        <v>150.49600000000001</v>
      </c>
      <c r="H14" s="2">
        <v>0</v>
      </c>
      <c r="I14" s="2">
        <v>74.668800000000005</v>
      </c>
      <c r="J14" s="72">
        <v>68.352463999999998</v>
      </c>
      <c r="P14" s="16"/>
      <c r="X14" s="17"/>
    </row>
    <row r="15" spans="1:24" ht="14.4" x14ac:dyDescent="0.3">
      <c r="A15" s="8">
        <v>44593.458333333307</v>
      </c>
      <c r="B15" s="34">
        <v>53.812407313159675</v>
      </c>
      <c r="C15" s="35">
        <v>830.38</v>
      </c>
      <c r="D15" s="2">
        <v>225</v>
      </c>
      <c r="E15" s="15">
        <v>206.98</v>
      </c>
      <c r="F15" s="2">
        <v>0</v>
      </c>
      <c r="G15" s="2">
        <v>150.56</v>
      </c>
      <c r="H15" s="2">
        <v>0</v>
      </c>
      <c r="I15" s="2">
        <v>74.803200000000004</v>
      </c>
      <c r="J15" s="72">
        <v>55.818075999999998</v>
      </c>
      <c r="P15" s="16"/>
      <c r="X15" s="17"/>
    </row>
    <row r="16" spans="1:24" ht="14.4" x14ac:dyDescent="0.3">
      <c r="A16" s="8">
        <v>44593.499999999971</v>
      </c>
      <c r="B16" s="34">
        <v>50.442899914753049</v>
      </c>
      <c r="C16" s="35">
        <v>748.86</v>
      </c>
      <c r="D16" s="2">
        <v>225</v>
      </c>
      <c r="E16" s="15">
        <v>113.254</v>
      </c>
      <c r="F16" s="2">
        <v>0</v>
      </c>
      <c r="G16" s="2">
        <v>149.6</v>
      </c>
      <c r="H16" s="2">
        <v>0</v>
      </c>
      <c r="I16" s="2">
        <v>75.004800000000003</v>
      </c>
      <c r="J16" s="72">
        <v>52.286352999999998</v>
      </c>
      <c r="P16" s="16" t="s">
        <v>15</v>
      </c>
      <c r="Q16" s="20" t="s">
        <v>52</v>
      </c>
      <c r="R16" s="18">
        <f>SUMPRODUCT($B$5:$B$676,E$5:E$676)</f>
        <v>1966773.3789890059</v>
      </c>
      <c r="X16" s="17"/>
    </row>
    <row r="17" spans="1:24" ht="14.4" x14ac:dyDescent="0.3">
      <c r="A17" s="8">
        <v>44593.541666666635</v>
      </c>
      <c r="B17" s="34">
        <v>49.884793755116888</v>
      </c>
      <c r="C17" s="35">
        <v>687.7</v>
      </c>
      <c r="D17" s="2">
        <v>225</v>
      </c>
      <c r="E17" s="15">
        <v>69.686000000000007</v>
      </c>
      <c r="F17" s="2">
        <v>0</v>
      </c>
      <c r="G17" s="2">
        <v>150.08000000000001</v>
      </c>
      <c r="H17" s="2">
        <v>0</v>
      </c>
      <c r="I17" s="2">
        <v>74.870400000000004</v>
      </c>
      <c r="J17" s="72">
        <v>49.736688000000001</v>
      </c>
      <c r="P17" s="16"/>
      <c r="Q17" s="20" t="s">
        <v>55</v>
      </c>
      <c r="R17" s="18">
        <f>SUMPRODUCT($B$5:$B$676,F$5:F$676)</f>
        <v>0</v>
      </c>
      <c r="X17" s="17"/>
    </row>
    <row r="18" spans="1:24" ht="14.4" x14ac:dyDescent="0.3">
      <c r="A18" s="8">
        <v>44593.583333333299</v>
      </c>
      <c r="B18" s="34">
        <v>48.2</v>
      </c>
      <c r="C18" s="35">
        <v>650.80999999999995</v>
      </c>
      <c r="D18" s="2">
        <v>225</v>
      </c>
      <c r="E18" s="15">
        <v>60.472000000000001</v>
      </c>
      <c r="F18" s="2">
        <v>0</v>
      </c>
      <c r="G18" s="2">
        <v>150.14400000000001</v>
      </c>
      <c r="H18" s="2">
        <v>0</v>
      </c>
      <c r="I18" s="2">
        <v>75.283199999999994</v>
      </c>
      <c r="J18" s="72">
        <v>46.833643000000002</v>
      </c>
      <c r="P18" s="16"/>
      <c r="Q18" s="20" t="s">
        <v>58</v>
      </c>
      <c r="R18" s="18">
        <f>SUMPRODUCT($B$5:$B$676,G$5:G$676)</f>
        <v>4946575.5103329038</v>
      </c>
      <c r="X18" s="17"/>
    </row>
    <row r="19" spans="1:24" ht="14.4" x14ac:dyDescent="0.3">
      <c r="A19" s="8">
        <v>44593.624999999964</v>
      </c>
      <c r="B19" s="34">
        <v>46.459999999999994</v>
      </c>
      <c r="C19" s="35">
        <v>623.96</v>
      </c>
      <c r="D19" s="2">
        <v>225</v>
      </c>
      <c r="E19" s="15">
        <v>60.05</v>
      </c>
      <c r="F19" s="2">
        <v>0</v>
      </c>
      <c r="G19" s="2">
        <v>150.24</v>
      </c>
      <c r="H19" s="2">
        <v>0</v>
      </c>
      <c r="I19" s="2">
        <v>75.148799999999994</v>
      </c>
      <c r="J19" s="72">
        <v>44.860393999999999</v>
      </c>
      <c r="P19" s="16"/>
      <c r="Q19" s="20" t="s">
        <v>60</v>
      </c>
      <c r="R19" s="18">
        <f>SUMPRODUCT($B$5:$B$676,H$5:H$676)</f>
        <v>2413066.1509373696</v>
      </c>
      <c r="X19" s="17"/>
    </row>
    <row r="20" spans="1:24" ht="14.4" x14ac:dyDescent="0.3">
      <c r="A20" s="8">
        <v>44593.666666666628</v>
      </c>
      <c r="B20" s="34">
        <v>47.89</v>
      </c>
      <c r="C20" s="35">
        <v>598.54</v>
      </c>
      <c r="D20" s="2">
        <v>225</v>
      </c>
      <c r="E20" s="15">
        <v>59.889000000000003</v>
      </c>
      <c r="F20" s="2">
        <v>0</v>
      </c>
      <c r="G20" s="2">
        <v>150.08000000000001</v>
      </c>
      <c r="H20" s="2">
        <v>0</v>
      </c>
      <c r="I20" s="2">
        <v>75.513599999999997</v>
      </c>
      <c r="J20" s="72">
        <v>46.433675999999998</v>
      </c>
      <c r="P20" s="16"/>
      <c r="Q20" s="20" t="s">
        <v>62</v>
      </c>
      <c r="R20" s="18">
        <f>SUMPRODUCT($B$5:$B$676,I$5:I$676)</f>
        <v>1415672.0515838589</v>
      </c>
      <c r="X20" s="17"/>
    </row>
    <row r="21" spans="1:24" ht="14.4" x14ac:dyDescent="0.3">
      <c r="A21" s="8">
        <v>44593.708333333292</v>
      </c>
      <c r="B21" s="34">
        <v>51.295570194614434</v>
      </c>
      <c r="C21" s="35">
        <v>600.6</v>
      </c>
      <c r="D21" s="2">
        <v>225</v>
      </c>
      <c r="E21" s="15">
        <v>59.901000000000003</v>
      </c>
      <c r="F21" s="2">
        <v>0</v>
      </c>
      <c r="G21" s="2">
        <v>150.27199999999999</v>
      </c>
      <c r="H21" s="2">
        <v>0</v>
      </c>
      <c r="I21" s="2">
        <v>75.695999999999998</v>
      </c>
      <c r="J21" s="72">
        <v>48.844605000000001</v>
      </c>
      <c r="P21" s="16"/>
      <c r="Q21" s="18"/>
      <c r="X21" s="17"/>
    </row>
    <row r="22" spans="1:24" ht="14.4" x14ac:dyDescent="0.3">
      <c r="A22" s="8">
        <v>44593.749999999956</v>
      </c>
      <c r="B22" s="34">
        <v>61.674126198505164</v>
      </c>
      <c r="C22" s="35">
        <v>618.25</v>
      </c>
      <c r="D22" s="2">
        <v>225</v>
      </c>
      <c r="E22" s="15">
        <v>78.941000000000003</v>
      </c>
      <c r="F22" s="2">
        <v>0</v>
      </c>
      <c r="G22" s="2">
        <v>150.624</v>
      </c>
      <c r="H22" s="2">
        <v>0</v>
      </c>
      <c r="I22" s="2">
        <v>75.321600000000004</v>
      </c>
      <c r="J22" s="72">
        <v>62.222521999999998</v>
      </c>
      <c r="P22" s="16"/>
      <c r="Q22" s="18"/>
      <c r="X22" s="17"/>
    </row>
    <row r="23" spans="1:24" ht="14.4" x14ac:dyDescent="0.3">
      <c r="A23" s="8">
        <v>44593.791666666621</v>
      </c>
      <c r="B23" s="34">
        <v>58.909857159398115</v>
      </c>
      <c r="C23" s="35">
        <v>678.2</v>
      </c>
      <c r="D23" s="2">
        <v>225</v>
      </c>
      <c r="E23" s="15">
        <v>86.257000000000005</v>
      </c>
      <c r="F23" s="2">
        <v>0</v>
      </c>
      <c r="G23" s="2">
        <v>150.816</v>
      </c>
      <c r="H23" s="2">
        <v>0</v>
      </c>
      <c r="I23" s="2">
        <v>74.688000000000002</v>
      </c>
      <c r="J23" s="72">
        <v>62.823645999999997</v>
      </c>
      <c r="P23" s="16"/>
      <c r="X23" s="17"/>
    </row>
    <row r="24" spans="1:24" ht="14.4" x14ac:dyDescent="0.3">
      <c r="A24" s="8">
        <v>44593.833333333285</v>
      </c>
      <c r="B24" s="34">
        <v>55.494043463132265</v>
      </c>
      <c r="C24" s="35">
        <v>711.09</v>
      </c>
      <c r="D24" s="2">
        <v>225</v>
      </c>
      <c r="E24" s="15">
        <v>78.909000000000006</v>
      </c>
      <c r="F24" s="2">
        <v>0</v>
      </c>
      <c r="G24" s="2">
        <v>150.68799999999999</v>
      </c>
      <c r="H24" s="2">
        <v>0</v>
      </c>
      <c r="I24" s="2">
        <v>74.438400000000001</v>
      </c>
      <c r="J24" s="72">
        <v>59.253726999999998</v>
      </c>
      <c r="P24" s="16" t="s">
        <v>16</v>
      </c>
      <c r="R24" s="22">
        <f>SUM(R7:R13)-SUM(R16:R20)</f>
        <v>20745463.590691522</v>
      </c>
      <c r="X24" s="17"/>
    </row>
    <row r="25" spans="1:24" ht="14.4" x14ac:dyDescent="0.3">
      <c r="A25" s="8">
        <v>44593.874999999949</v>
      </c>
      <c r="B25" s="34">
        <v>53.295123529700938</v>
      </c>
      <c r="C25" s="35">
        <v>734.85</v>
      </c>
      <c r="D25" s="2">
        <v>225</v>
      </c>
      <c r="E25" s="15">
        <v>64.567999999999998</v>
      </c>
      <c r="F25" s="2">
        <v>0</v>
      </c>
      <c r="G25" s="2">
        <v>150.59200000000001</v>
      </c>
      <c r="H25" s="2">
        <v>0</v>
      </c>
      <c r="I25" s="2">
        <v>74.956800000000001</v>
      </c>
      <c r="J25" s="72">
        <v>54.827067999999997</v>
      </c>
      <c r="P25" s="16" t="s">
        <v>68</v>
      </c>
      <c r="R25" s="23">
        <f>R24/SUM(C5:C676)</f>
        <v>41.974911341117711</v>
      </c>
      <c r="T25" s="2" t="s">
        <v>18</v>
      </c>
      <c r="X25" s="17"/>
    </row>
    <row r="26" spans="1:24" ht="14.4" x14ac:dyDescent="0.3">
      <c r="A26" s="8">
        <v>44593.916666666613</v>
      </c>
      <c r="B26" s="34">
        <v>50.282408667449069</v>
      </c>
      <c r="C26" s="35">
        <v>747.88</v>
      </c>
      <c r="D26" s="2">
        <v>225</v>
      </c>
      <c r="E26" s="15">
        <v>65.194999999999993</v>
      </c>
      <c r="F26" s="2">
        <v>0</v>
      </c>
      <c r="G26" s="2">
        <v>154.65600000000001</v>
      </c>
      <c r="H26" s="2">
        <v>0</v>
      </c>
      <c r="I26" s="2">
        <v>75.206400000000002</v>
      </c>
      <c r="J26" s="72">
        <v>53.306739</v>
      </c>
      <c r="P26" s="16"/>
      <c r="S26" s="24">
        <f>R25/S7</f>
        <v>0.85426190422628434</v>
      </c>
      <c r="T26" s="2" t="s">
        <v>19</v>
      </c>
      <c r="X26" s="17"/>
    </row>
    <row r="27" spans="1:24" ht="15" thickBot="1" x14ac:dyDescent="0.35">
      <c r="A27" s="8">
        <v>44593.958333333278</v>
      </c>
      <c r="B27" s="34">
        <v>49.508024140909441</v>
      </c>
      <c r="C27" s="35">
        <v>745.72</v>
      </c>
      <c r="D27" s="2">
        <v>225</v>
      </c>
      <c r="E27" s="15">
        <v>64.153999999999996</v>
      </c>
      <c r="F27" s="2">
        <v>0</v>
      </c>
      <c r="G27" s="2">
        <v>150.43199999999999</v>
      </c>
      <c r="H27" s="2">
        <v>0</v>
      </c>
      <c r="I27" s="2">
        <v>75.206400000000002</v>
      </c>
      <c r="J27" s="72">
        <v>50.405976000000003</v>
      </c>
      <c r="P27" s="25"/>
      <c r="Q27" s="26"/>
      <c r="R27" s="26"/>
      <c r="S27" s="26"/>
      <c r="T27" s="26"/>
      <c r="U27" s="26"/>
      <c r="V27" s="26"/>
      <c r="W27" s="26"/>
      <c r="X27" s="27"/>
    </row>
    <row r="28" spans="1:24" ht="14.4" x14ac:dyDescent="0.3">
      <c r="A28" s="8">
        <v>44593.999999999942</v>
      </c>
      <c r="B28" s="34">
        <v>49.486123004291279</v>
      </c>
      <c r="C28" s="35">
        <v>741</v>
      </c>
      <c r="D28" s="2">
        <v>225</v>
      </c>
      <c r="E28" s="15">
        <v>60.387999999999998</v>
      </c>
      <c r="F28" s="2">
        <v>0</v>
      </c>
      <c r="G28" s="2">
        <v>150.464</v>
      </c>
      <c r="H28" s="2">
        <v>0</v>
      </c>
      <c r="I28" s="2">
        <v>75.744</v>
      </c>
      <c r="J28" s="72">
        <v>48.807673000000001</v>
      </c>
    </row>
    <row r="29" spans="1:24" ht="14.4" x14ac:dyDescent="0.3">
      <c r="A29" s="8">
        <v>44594.041666666606</v>
      </c>
      <c r="B29" s="34">
        <v>51.070516873480614</v>
      </c>
      <c r="C29" s="35">
        <v>733.27</v>
      </c>
      <c r="D29" s="2">
        <v>225</v>
      </c>
      <c r="E29" s="15">
        <v>98.429000000000002</v>
      </c>
      <c r="F29" s="2">
        <v>0</v>
      </c>
      <c r="G29" s="2">
        <v>151.26400000000001</v>
      </c>
      <c r="H29" s="2">
        <v>0</v>
      </c>
      <c r="I29" s="2">
        <v>99.657600000000002</v>
      </c>
      <c r="J29" s="72">
        <v>49.540225</v>
      </c>
    </row>
    <row r="30" spans="1:24" ht="14.4" x14ac:dyDescent="0.3">
      <c r="A30" s="8">
        <v>44594.08333333327</v>
      </c>
      <c r="B30" s="34">
        <v>49.392712755498351</v>
      </c>
      <c r="C30" s="35">
        <v>730.35</v>
      </c>
      <c r="D30" s="2">
        <v>225</v>
      </c>
      <c r="E30" s="15">
        <v>100.199</v>
      </c>
      <c r="F30" s="2">
        <v>0</v>
      </c>
      <c r="G30" s="2">
        <v>150.72</v>
      </c>
      <c r="H30" s="2">
        <v>0</v>
      </c>
      <c r="I30" s="2">
        <v>132.65280000000001</v>
      </c>
      <c r="J30" s="72">
        <v>47.674841000000001</v>
      </c>
    </row>
    <row r="31" spans="1:24" ht="15" thickBot="1" x14ac:dyDescent="0.35">
      <c r="A31" s="8">
        <v>44594.124999999935</v>
      </c>
      <c r="B31" s="34">
        <v>47.895729091575539</v>
      </c>
      <c r="C31" s="35">
        <v>729.1</v>
      </c>
      <c r="D31" s="2">
        <v>225</v>
      </c>
      <c r="E31" s="15">
        <v>91.438999999999993</v>
      </c>
      <c r="F31" s="2">
        <v>0</v>
      </c>
      <c r="G31" s="2">
        <v>150.72</v>
      </c>
      <c r="H31" s="2">
        <v>0</v>
      </c>
      <c r="I31" s="2">
        <v>160.0128</v>
      </c>
      <c r="J31" s="72">
        <v>46.150024999999999</v>
      </c>
    </row>
    <row r="32" spans="1:24" ht="14.4" x14ac:dyDescent="0.3">
      <c r="A32" s="8">
        <v>44594.166666666599</v>
      </c>
      <c r="B32" s="34">
        <v>48.754875000000006</v>
      </c>
      <c r="C32" s="35">
        <v>727.53</v>
      </c>
      <c r="D32" s="2">
        <v>225</v>
      </c>
      <c r="E32" s="15">
        <v>88.242000000000004</v>
      </c>
      <c r="F32" s="2">
        <v>0</v>
      </c>
      <c r="G32" s="2">
        <v>150.624</v>
      </c>
      <c r="H32" s="2">
        <v>0</v>
      </c>
      <c r="I32" s="2">
        <v>173.1456</v>
      </c>
      <c r="J32" s="72">
        <v>46.685172999999999</v>
      </c>
      <c r="P32" s="12" t="s">
        <v>75</v>
      </c>
      <c r="Q32" s="13"/>
      <c r="R32" s="13"/>
      <c r="S32" s="13"/>
      <c r="T32" s="13"/>
      <c r="U32" s="13"/>
      <c r="V32" s="13"/>
      <c r="W32" s="13"/>
      <c r="X32" s="14"/>
    </row>
    <row r="33" spans="1:24" ht="14.4" x14ac:dyDescent="0.3">
      <c r="A33" s="8">
        <v>44594.208333333263</v>
      </c>
      <c r="B33" s="34">
        <v>50.370000000000005</v>
      </c>
      <c r="C33" s="35">
        <v>731.94</v>
      </c>
      <c r="D33" s="2">
        <v>225</v>
      </c>
      <c r="E33" s="15">
        <v>85.468000000000004</v>
      </c>
      <c r="F33" s="2">
        <v>0</v>
      </c>
      <c r="G33" s="2">
        <v>153.56800000000001</v>
      </c>
      <c r="H33" s="2">
        <v>0</v>
      </c>
      <c r="I33" s="2">
        <v>172.61760000000001</v>
      </c>
      <c r="J33" s="72">
        <v>47.269818999999998</v>
      </c>
      <c r="P33" s="16"/>
      <c r="X33" s="17"/>
    </row>
    <row r="34" spans="1:24" ht="14.4" x14ac:dyDescent="0.3">
      <c r="A34" s="8">
        <v>44594.249999999927</v>
      </c>
      <c r="B34" s="34">
        <v>54.949999999999996</v>
      </c>
      <c r="C34" s="35">
        <v>749.31</v>
      </c>
      <c r="D34" s="2">
        <v>225</v>
      </c>
      <c r="E34" s="15">
        <v>86.977000000000004</v>
      </c>
      <c r="F34" s="2">
        <v>0</v>
      </c>
      <c r="G34" s="2">
        <v>151.55199999999999</v>
      </c>
      <c r="H34" s="2">
        <v>0</v>
      </c>
      <c r="I34" s="2">
        <v>166.05119999999999</v>
      </c>
      <c r="J34" s="72">
        <v>51.063868999999997</v>
      </c>
      <c r="P34" s="16"/>
      <c r="X34" s="17"/>
    </row>
    <row r="35" spans="1:24" ht="14.4" x14ac:dyDescent="0.3">
      <c r="A35" s="8">
        <v>44594.291666666591</v>
      </c>
      <c r="B35" s="34">
        <v>75.099999999999994</v>
      </c>
      <c r="C35" s="35">
        <v>793.86</v>
      </c>
      <c r="D35" s="2">
        <v>225</v>
      </c>
      <c r="E35" s="15">
        <v>137.76599999999999</v>
      </c>
      <c r="F35" s="2">
        <v>0</v>
      </c>
      <c r="G35" s="2">
        <v>150.68799999999999</v>
      </c>
      <c r="H35" s="2">
        <v>0</v>
      </c>
      <c r="I35" s="2">
        <v>160.464</v>
      </c>
      <c r="J35" s="72">
        <v>68.345860000000002</v>
      </c>
      <c r="P35" s="16" t="s">
        <v>21</v>
      </c>
      <c r="R35" s="18">
        <f>SUMPRODUCT($B$5:$B$676,$D$5:$D$676)+R7</f>
        <v>31509673.684461422</v>
      </c>
      <c r="S35" s="19">
        <f>R35/SUM(C5:C676,D5:D676)</f>
        <v>48.819294732310077</v>
      </c>
      <c r="T35" s="2" t="s">
        <v>22</v>
      </c>
      <c r="X35" s="17"/>
    </row>
    <row r="36" spans="1:24" ht="14.4" x14ac:dyDescent="0.3">
      <c r="A36" s="8">
        <v>44594.333333333256</v>
      </c>
      <c r="B36" s="34">
        <v>81.260000000000005</v>
      </c>
      <c r="C36" s="35">
        <v>823.07</v>
      </c>
      <c r="D36" s="2">
        <v>225</v>
      </c>
      <c r="E36" s="15">
        <v>242.215</v>
      </c>
      <c r="F36" s="2">
        <v>0</v>
      </c>
      <c r="G36" s="2">
        <v>151.648</v>
      </c>
      <c r="H36" s="2">
        <v>0</v>
      </c>
      <c r="I36" s="2">
        <v>176.73599999999999</v>
      </c>
      <c r="J36" s="72">
        <v>77.862405999999993</v>
      </c>
      <c r="P36" s="16"/>
      <c r="X36" s="17"/>
    </row>
    <row r="37" spans="1:24" ht="14.4" x14ac:dyDescent="0.3">
      <c r="A37" s="8">
        <v>44594.37499999992</v>
      </c>
      <c r="B37" s="34">
        <v>62.41</v>
      </c>
      <c r="C37" s="35">
        <v>812.25</v>
      </c>
      <c r="D37" s="2">
        <v>225</v>
      </c>
      <c r="E37" s="15">
        <v>263.77300000000002</v>
      </c>
      <c r="F37" s="2">
        <v>0</v>
      </c>
      <c r="G37" s="2">
        <v>152.512</v>
      </c>
      <c r="H37" s="2">
        <v>0</v>
      </c>
      <c r="I37" s="2">
        <v>172.8768</v>
      </c>
      <c r="J37" s="72">
        <v>60.634469000000003</v>
      </c>
      <c r="P37" s="16" t="s">
        <v>13</v>
      </c>
      <c r="R37" s="28">
        <f>SUM(R9:R13)</f>
        <v>7202886.3564566392</v>
      </c>
      <c r="S37" s="2" t="s">
        <v>76</v>
      </c>
      <c r="V37" s="28"/>
      <c r="X37" s="17"/>
    </row>
    <row r="38" spans="1:24" ht="14.4" x14ac:dyDescent="0.3">
      <c r="A38" s="8">
        <v>44594.416666666584</v>
      </c>
      <c r="B38" s="34">
        <v>57.730000000000004</v>
      </c>
      <c r="C38" s="35">
        <v>804.15</v>
      </c>
      <c r="D38" s="2">
        <v>225</v>
      </c>
      <c r="E38" s="15">
        <v>283.202</v>
      </c>
      <c r="F38" s="2">
        <v>0</v>
      </c>
      <c r="G38" s="2">
        <v>151.84</v>
      </c>
      <c r="H38" s="2">
        <v>0</v>
      </c>
      <c r="I38" s="2">
        <v>172.8288</v>
      </c>
      <c r="J38" s="72">
        <v>54.584735000000002</v>
      </c>
      <c r="P38" s="16"/>
      <c r="X38" s="17"/>
    </row>
    <row r="39" spans="1:24" ht="14.4" x14ac:dyDescent="0.3">
      <c r="A39" s="8">
        <v>44594.458333333248</v>
      </c>
      <c r="B39" s="34">
        <v>50.529999999999994</v>
      </c>
      <c r="C39" s="35">
        <v>794.34</v>
      </c>
      <c r="D39" s="2">
        <v>225</v>
      </c>
      <c r="E39" s="15">
        <v>270.92700000000002</v>
      </c>
      <c r="F39" s="2">
        <v>0</v>
      </c>
      <c r="G39" s="2">
        <v>152</v>
      </c>
      <c r="H39" s="2">
        <v>0</v>
      </c>
      <c r="I39" s="2">
        <v>166.2432</v>
      </c>
      <c r="J39" s="72">
        <v>48.587051000000002</v>
      </c>
      <c r="P39" s="16" t="s">
        <v>15</v>
      </c>
      <c r="R39" s="18">
        <f>SUM(R16:R20)</f>
        <v>10742087.091843138</v>
      </c>
      <c r="S39" s="2" t="s">
        <v>76</v>
      </c>
      <c r="V39" s="28"/>
      <c r="X39" s="17"/>
    </row>
    <row r="40" spans="1:24" ht="14.4" x14ac:dyDescent="0.3">
      <c r="A40" s="8">
        <v>44594.499999999913</v>
      </c>
      <c r="B40" s="34">
        <v>47.019999999999996</v>
      </c>
      <c r="C40" s="35">
        <v>770.2</v>
      </c>
      <c r="D40" s="2">
        <v>225</v>
      </c>
      <c r="E40" s="15">
        <v>234.91</v>
      </c>
      <c r="F40" s="2">
        <v>0</v>
      </c>
      <c r="G40" s="2">
        <v>152.44800000000001</v>
      </c>
      <c r="H40" s="2">
        <v>0</v>
      </c>
      <c r="I40" s="2">
        <v>167.5488</v>
      </c>
      <c r="J40" s="72">
        <v>45.359499999999997</v>
      </c>
      <c r="P40" s="16"/>
      <c r="X40" s="17"/>
    </row>
    <row r="41" spans="1:24" ht="14.4" x14ac:dyDescent="0.3">
      <c r="A41" s="8">
        <v>44594.541666666577</v>
      </c>
      <c r="B41" s="34">
        <v>45.21</v>
      </c>
      <c r="C41" s="35">
        <v>748.29</v>
      </c>
      <c r="D41" s="2">
        <v>225</v>
      </c>
      <c r="E41" s="15">
        <v>166.227</v>
      </c>
      <c r="F41" s="2">
        <v>0</v>
      </c>
      <c r="G41" s="2">
        <v>151.71199999999999</v>
      </c>
      <c r="H41" s="2">
        <v>0</v>
      </c>
      <c r="I41" s="2">
        <v>171.3792</v>
      </c>
      <c r="J41" s="72">
        <v>43.611260999999999</v>
      </c>
      <c r="P41" s="16" t="s">
        <v>16</v>
      </c>
      <c r="R41" s="22">
        <f>R35+R37-R39</f>
        <v>27970472.949074924</v>
      </c>
      <c r="X41" s="17"/>
    </row>
    <row r="42" spans="1:24" ht="14.4" x14ac:dyDescent="0.3">
      <c r="A42" s="8">
        <v>44594.583333333241</v>
      </c>
      <c r="B42" s="34">
        <v>43.48</v>
      </c>
      <c r="C42" s="35">
        <v>726.72</v>
      </c>
      <c r="D42" s="2">
        <v>225</v>
      </c>
      <c r="E42" s="15">
        <v>80.734999999999999</v>
      </c>
      <c r="F42" s="2">
        <v>0</v>
      </c>
      <c r="G42" s="2">
        <v>151.68</v>
      </c>
      <c r="H42" s="2">
        <v>0</v>
      </c>
      <c r="I42" s="2">
        <v>170.7936</v>
      </c>
      <c r="J42" s="72">
        <v>41.681489999999997</v>
      </c>
      <c r="P42" s="16" t="s">
        <v>17</v>
      </c>
      <c r="R42" s="23">
        <f>R41/SUM(C5:C676,D5:D676)</f>
        <v>43.335858580356309</v>
      </c>
      <c r="T42" s="2" t="s">
        <v>18</v>
      </c>
      <c r="X42" s="17"/>
    </row>
    <row r="43" spans="1:24" ht="14.4" x14ac:dyDescent="0.3">
      <c r="A43" s="8">
        <v>44594.624999999905</v>
      </c>
      <c r="B43" s="34">
        <v>42.650000000000006</v>
      </c>
      <c r="C43" s="35">
        <v>711.63</v>
      </c>
      <c r="D43" s="2">
        <v>225</v>
      </c>
      <c r="E43" s="15">
        <v>63.954999999999998</v>
      </c>
      <c r="F43" s="2">
        <v>0</v>
      </c>
      <c r="G43" s="2">
        <v>155.16800000000001</v>
      </c>
      <c r="H43" s="2">
        <v>0</v>
      </c>
      <c r="I43" s="2">
        <v>176.95679999999999</v>
      </c>
      <c r="J43" s="72">
        <v>40.708311000000002</v>
      </c>
      <c r="P43" s="16"/>
      <c r="S43" s="24">
        <f>R42/S35</f>
        <v>0.88767891502691731</v>
      </c>
      <c r="T43" s="2" t="s">
        <v>19</v>
      </c>
      <c r="X43" s="17"/>
    </row>
    <row r="44" spans="1:24" ht="15" thickBot="1" x14ac:dyDescent="0.35">
      <c r="A44" s="8">
        <v>44594.66666666657</v>
      </c>
      <c r="B44" s="34">
        <v>43.17</v>
      </c>
      <c r="C44" s="35">
        <v>703.05</v>
      </c>
      <c r="D44" s="2">
        <v>225</v>
      </c>
      <c r="E44" s="15">
        <v>68.290000000000006</v>
      </c>
      <c r="F44" s="2">
        <v>0</v>
      </c>
      <c r="G44" s="2">
        <v>196.70400000000001</v>
      </c>
      <c r="H44" s="2">
        <v>0</v>
      </c>
      <c r="I44" s="2">
        <v>146.7936</v>
      </c>
      <c r="J44" s="72">
        <v>41.192086000000003</v>
      </c>
      <c r="P44" s="25"/>
      <c r="Q44" s="26"/>
      <c r="R44" s="26"/>
      <c r="S44" s="26"/>
      <c r="T44" s="26"/>
      <c r="U44" s="26"/>
      <c r="V44" s="26"/>
      <c r="W44" s="26"/>
      <c r="X44" s="27"/>
    </row>
    <row r="45" spans="1:24" ht="15" thickBot="1" x14ac:dyDescent="0.35">
      <c r="A45" s="8">
        <v>44594.708333333234</v>
      </c>
      <c r="B45" s="34">
        <v>45.41</v>
      </c>
      <c r="C45" s="35">
        <v>706.97</v>
      </c>
      <c r="D45" s="2">
        <v>225</v>
      </c>
      <c r="E45" s="15">
        <v>117.08</v>
      </c>
      <c r="F45" s="2">
        <v>0</v>
      </c>
      <c r="G45" s="2">
        <v>201.05600000000001</v>
      </c>
      <c r="H45" s="2">
        <v>0</v>
      </c>
      <c r="I45" s="2">
        <v>130.8672</v>
      </c>
      <c r="J45" s="72">
        <v>43.137694000000003</v>
      </c>
    </row>
    <row r="46" spans="1:24" ht="14.4" x14ac:dyDescent="0.3">
      <c r="A46" s="8">
        <v>44594.749999999898</v>
      </c>
      <c r="B46" s="34">
        <v>59.949999999999996</v>
      </c>
      <c r="C46" s="35">
        <v>716.07</v>
      </c>
      <c r="D46" s="2">
        <v>225</v>
      </c>
      <c r="E46" s="15">
        <v>148.09</v>
      </c>
      <c r="F46" s="2">
        <v>0</v>
      </c>
      <c r="G46" s="2">
        <v>201.184</v>
      </c>
      <c r="H46" s="2">
        <v>0</v>
      </c>
      <c r="I46" s="2">
        <v>134.09280000000001</v>
      </c>
      <c r="J46" s="72">
        <v>57.136429999999997</v>
      </c>
      <c r="P46" s="12" t="s">
        <v>77</v>
      </c>
      <c r="Q46" s="13"/>
      <c r="R46" s="13"/>
      <c r="S46" s="13"/>
      <c r="T46" s="13"/>
      <c r="U46" s="13"/>
      <c r="V46" s="13"/>
      <c r="W46" s="13"/>
      <c r="X46" s="14"/>
    </row>
    <row r="47" spans="1:24" ht="14.4" x14ac:dyDescent="0.3">
      <c r="A47" s="8">
        <v>44594.791666666562</v>
      </c>
      <c r="B47" s="34">
        <v>62.04999999999999</v>
      </c>
      <c r="C47" s="35">
        <v>741.76</v>
      </c>
      <c r="D47" s="2">
        <v>225</v>
      </c>
      <c r="E47" s="15">
        <v>129.63499999999999</v>
      </c>
      <c r="F47" s="2">
        <v>0</v>
      </c>
      <c r="G47" s="2">
        <v>200.57599999999999</v>
      </c>
      <c r="H47" s="2">
        <v>0</v>
      </c>
      <c r="I47" s="2">
        <v>127.09439999999999</v>
      </c>
      <c r="J47" s="72">
        <v>58.709758000000001</v>
      </c>
      <c r="P47" s="16"/>
      <c r="X47" s="17"/>
    </row>
    <row r="48" spans="1:24" ht="14.4" x14ac:dyDescent="0.3">
      <c r="A48" s="8">
        <v>44594.833333333227</v>
      </c>
      <c r="B48" s="34">
        <v>54.682801961823962</v>
      </c>
      <c r="C48" s="35">
        <v>756.55</v>
      </c>
      <c r="D48" s="2">
        <v>225</v>
      </c>
      <c r="E48" s="15">
        <v>96.203999999999994</v>
      </c>
      <c r="F48" s="2">
        <v>0</v>
      </c>
      <c r="G48" s="2">
        <v>200.44800000000001</v>
      </c>
      <c r="H48" s="2">
        <v>0</v>
      </c>
      <c r="I48" s="2">
        <v>133.8528</v>
      </c>
      <c r="J48" s="72">
        <v>52.428150000000002</v>
      </c>
      <c r="P48" s="16" t="s">
        <v>21</v>
      </c>
      <c r="R48" s="18">
        <f>R35</f>
        <v>31509673.684461422</v>
      </c>
      <c r="S48" s="19">
        <f>S35</f>
        <v>48.819294732310077</v>
      </c>
      <c r="T48" s="2" t="s">
        <v>22</v>
      </c>
      <c r="X48" s="17"/>
    </row>
    <row r="49" spans="1:24" ht="14.4" x14ac:dyDescent="0.3">
      <c r="A49" s="8">
        <v>44594.874999999891</v>
      </c>
      <c r="B49" s="34">
        <v>50.01</v>
      </c>
      <c r="C49" s="35">
        <v>745.65</v>
      </c>
      <c r="D49" s="2">
        <v>225</v>
      </c>
      <c r="E49" s="15">
        <v>66.361999999999995</v>
      </c>
      <c r="F49" s="2">
        <v>0</v>
      </c>
      <c r="G49" s="2">
        <v>200.32</v>
      </c>
      <c r="H49" s="2">
        <v>0</v>
      </c>
      <c r="I49" s="2">
        <v>128.05439999999999</v>
      </c>
      <c r="J49" s="72">
        <v>47.387597999999997</v>
      </c>
      <c r="P49" s="16"/>
      <c r="X49" s="17"/>
    </row>
    <row r="50" spans="1:24" ht="14.4" x14ac:dyDescent="0.3">
      <c r="A50" s="8">
        <v>44594.916666666555</v>
      </c>
      <c r="B50" s="34">
        <v>47.113393361285397</v>
      </c>
      <c r="C50" s="35">
        <v>733.12</v>
      </c>
      <c r="D50" s="2">
        <v>225</v>
      </c>
      <c r="E50" s="15">
        <v>61.402000000000001</v>
      </c>
      <c r="F50" s="2">
        <v>0</v>
      </c>
      <c r="G50" s="2">
        <v>204.73599999999999</v>
      </c>
      <c r="H50" s="2">
        <v>0</v>
      </c>
      <c r="I50" s="2">
        <v>134.13120000000001</v>
      </c>
      <c r="J50" s="72">
        <v>44.435136</v>
      </c>
      <c r="P50" s="16" t="s">
        <v>13</v>
      </c>
      <c r="R50" s="28">
        <f>SUM(R9:R11)</f>
        <v>4812697.13</v>
      </c>
      <c r="S50" s="2" t="s">
        <v>78</v>
      </c>
      <c r="V50" s="28"/>
      <c r="X50" s="17"/>
    </row>
    <row r="51" spans="1:24" ht="14.4" x14ac:dyDescent="0.3">
      <c r="A51" s="8">
        <v>44594.958333333219</v>
      </c>
      <c r="B51" s="34">
        <v>45.522607092470672</v>
      </c>
      <c r="C51" s="35">
        <v>701.09</v>
      </c>
      <c r="D51" s="2">
        <v>225</v>
      </c>
      <c r="E51" s="15">
        <v>62.201000000000001</v>
      </c>
      <c r="F51" s="2">
        <v>0</v>
      </c>
      <c r="G51" s="2">
        <v>194.4</v>
      </c>
      <c r="H51" s="2">
        <v>0</v>
      </c>
      <c r="I51" s="2">
        <v>126.7488</v>
      </c>
      <c r="J51" s="72">
        <v>43.094841000000002</v>
      </c>
      <c r="P51" s="16"/>
      <c r="X51" s="17"/>
    </row>
    <row r="52" spans="1:24" ht="14.4" x14ac:dyDescent="0.3">
      <c r="A52" s="8">
        <v>44594.999999999884</v>
      </c>
      <c r="B52" s="34">
        <v>41.949161466776658</v>
      </c>
      <c r="C52" s="35">
        <v>669.58</v>
      </c>
      <c r="D52" s="2">
        <v>225</v>
      </c>
      <c r="E52" s="15">
        <v>61.451999999999998</v>
      </c>
      <c r="F52" s="2">
        <v>0</v>
      </c>
      <c r="G52" s="2">
        <v>177.21600000000001</v>
      </c>
      <c r="H52" s="2">
        <v>0</v>
      </c>
      <c r="I52" s="2">
        <v>124.5504</v>
      </c>
      <c r="J52" s="72">
        <v>39.794839000000003</v>
      </c>
      <c r="P52" s="16" t="s">
        <v>15</v>
      </c>
      <c r="R52" s="18">
        <f>SUM(R16:R18)</f>
        <v>6913348.8893219102</v>
      </c>
      <c r="S52" s="2" t="s">
        <v>78</v>
      </c>
      <c r="V52" s="28"/>
      <c r="X52" s="17"/>
    </row>
    <row r="53" spans="1:24" ht="14.4" x14ac:dyDescent="0.3">
      <c r="A53" s="8">
        <v>44595.041666666548</v>
      </c>
      <c r="B53" s="34">
        <v>41.038155152098724</v>
      </c>
      <c r="C53" s="35">
        <v>641.30999999999995</v>
      </c>
      <c r="D53" s="2">
        <v>225</v>
      </c>
      <c r="E53" s="15">
        <v>60.063000000000002</v>
      </c>
      <c r="F53" s="2">
        <v>0</v>
      </c>
      <c r="G53" s="2">
        <v>172.416</v>
      </c>
      <c r="H53" s="2">
        <v>0</v>
      </c>
      <c r="I53" s="2">
        <v>99.215999999999994</v>
      </c>
      <c r="J53" s="72">
        <v>41.347338000000001</v>
      </c>
      <c r="P53" s="16"/>
      <c r="X53" s="17"/>
    </row>
    <row r="54" spans="1:24" ht="14.4" x14ac:dyDescent="0.3">
      <c r="A54" s="8">
        <v>44595.083333333212</v>
      </c>
      <c r="B54" s="34">
        <v>40.392151793592362</v>
      </c>
      <c r="C54" s="35">
        <v>626.1</v>
      </c>
      <c r="D54" s="2">
        <v>225</v>
      </c>
      <c r="E54" s="15">
        <v>59.978999999999999</v>
      </c>
      <c r="F54" s="2">
        <v>0</v>
      </c>
      <c r="G54" s="2">
        <v>152.22399999999999</v>
      </c>
      <c r="H54" s="2">
        <v>0</v>
      </c>
      <c r="I54" s="2">
        <v>91.9392</v>
      </c>
      <c r="J54" s="72">
        <v>39.864649999999997</v>
      </c>
      <c r="P54" s="16" t="s">
        <v>16</v>
      </c>
      <c r="R54" s="22">
        <f>R48+R50-R52</f>
        <v>29409021.925139517</v>
      </c>
      <c r="X54" s="17"/>
    </row>
    <row r="55" spans="1:24" ht="14.4" x14ac:dyDescent="0.3">
      <c r="A55" s="8">
        <v>44595.124999999876</v>
      </c>
      <c r="B55" s="34">
        <v>39.695600090595484</v>
      </c>
      <c r="C55" s="35">
        <v>620.35</v>
      </c>
      <c r="D55" s="2">
        <v>225</v>
      </c>
      <c r="E55" s="15">
        <v>60.03</v>
      </c>
      <c r="F55" s="2">
        <v>0</v>
      </c>
      <c r="G55" s="2">
        <v>150.17599999999999</v>
      </c>
      <c r="H55" s="2">
        <v>0</v>
      </c>
      <c r="I55" s="2">
        <v>130.20480000000001</v>
      </c>
      <c r="J55" s="72">
        <v>39.423352000000001</v>
      </c>
      <c r="P55" s="16" t="s">
        <v>17</v>
      </c>
      <c r="R55" s="23">
        <f>R54/SUM(C5:C676,D5:D676)</f>
        <v>45.564664475099441</v>
      </c>
      <c r="T55" s="2" t="s">
        <v>18</v>
      </c>
      <c r="X55" s="17"/>
    </row>
    <row r="56" spans="1:24" ht="14.4" x14ac:dyDescent="0.3">
      <c r="A56" s="8">
        <v>44595.166666666541</v>
      </c>
      <c r="B56" s="34">
        <v>39.121961173669128</v>
      </c>
      <c r="C56" s="35">
        <v>630.54</v>
      </c>
      <c r="D56" s="2">
        <v>225</v>
      </c>
      <c r="E56" s="15">
        <v>59.994</v>
      </c>
      <c r="F56" s="2">
        <v>0</v>
      </c>
      <c r="G56" s="2">
        <v>150.11199999999999</v>
      </c>
      <c r="H56" s="2">
        <v>0</v>
      </c>
      <c r="I56" s="2">
        <v>129.71520000000001</v>
      </c>
      <c r="J56" s="72">
        <v>39.752837999999997</v>
      </c>
      <c r="P56" s="16"/>
      <c r="S56" s="24">
        <f>R55/S48</f>
        <v>0.93333311603420965</v>
      </c>
      <c r="T56" s="2" t="s">
        <v>19</v>
      </c>
      <c r="X56" s="17"/>
    </row>
    <row r="57" spans="1:24" ht="15" thickBot="1" x14ac:dyDescent="0.35">
      <c r="A57" s="8">
        <v>44595.208333333205</v>
      </c>
      <c r="B57" s="34">
        <v>39.914454712740365</v>
      </c>
      <c r="C57" s="35">
        <v>640.26</v>
      </c>
      <c r="D57" s="2">
        <v>225</v>
      </c>
      <c r="E57" s="15">
        <v>60.058</v>
      </c>
      <c r="F57" s="2">
        <v>0</v>
      </c>
      <c r="G57" s="2">
        <v>150.17599999999999</v>
      </c>
      <c r="H57" s="2">
        <v>0</v>
      </c>
      <c r="I57" s="2">
        <v>132.02879999999999</v>
      </c>
      <c r="J57" s="72">
        <v>39.600979000000002</v>
      </c>
      <c r="P57" s="25"/>
      <c r="Q57" s="26"/>
      <c r="R57" s="26"/>
      <c r="S57" s="26"/>
      <c r="T57" s="26"/>
      <c r="U57" s="26"/>
      <c r="V57" s="26"/>
      <c r="W57" s="26"/>
      <c r="X57" s="27"/>
    </row>
    <row r="58" spans="1:24" ht="14.4" x14ac:dyDescent="0.3">
      <c r="A58" s="8">
        <v>44595.249999999869</v>
      </c>
      <c r="B58" s="34">
        <v>42.944959714759698</v>
      </c>
      <c r="C58" s="35">
        <v>661.52</v>
      </c>
      <c r="D58" s="2">
        <v>225</v>
      </c>
      <c r="E58" s="15">
        <v>59.999000000000002</v>
      </c>
      <c r="F58" s="2">
        <v>0</v>
      </c>
      <c r="G58" s="2">
        <v>150.24</v>
      </c>
      <c r="H58" s="2">
        <v>0</v>
      </c>
      <c r="I58" s="2">
        <v>134.5728</v>
      </c>
      <c r="J58" s="72">
        <v>42.976692999999997</v>
      </c>
    </row>
    <row r="59" spans="1:24" ht="14.4" x14ac:dyDescent="0.3">
      <c r="A59" s="8">
        <v>44595.291666666533</v>
      </c>
      <c r="B59" s="34">
        <v>53.241747091618059</v>
      </c>
      <c r="C59" s="35">
        <v>688.33</v>
      </c>
      <c r="D59" s="2">
        <v>225</v>
      </c>
      <c r="E59" s="15">
        <v>68.822999999999993</v>
      </c>
      <c r="F59" s="2">
        <v>0</v>
      </c>
      <c r="G59" s="2">
        <v>150.208</v>
      </c>
      <c r="H59" s="2">
        <v>0</v>
      </c>
      <c r="I59" s="2">
        <v>134.256</v>
      </c>
      <c r="J59" s="72">
        <v>59.270417999999999</v>
      </c>
    </row>
    <row r="60" spans="1:24" ht="14.4" x14ac:dyDescent="0.3">
      <c r="A60" s="8">
        <v>44595.333333333198</v>
      </c>
      <c r="B60" s="34">
        <v>46.939879367102051</v>
      </c>
      <c r="C60" s="35">
        <v>715.98</v>
      </c>
      <c r="D60" s="2">
        <v>225</v>
      </c>
      <c r="E60" s="15">
        <v>68.150999999999996</v>
      </c>
      <c r="F60" s="2">
        <v>0</v>
      </c>
      <c r="G60" s="2">
        <v>150.464</v>
      </c>
      <c r="H60" s="2">
        <v>0</v>
      </c>
      <c r="I60" s="2">
        <v>127.16160000000001</v>
      </c>
      <c r="J60" s="72">
        <v>69.710036000000002</v>
      </c>
    </row>
    <row r="61" spans="1:24" ht="14.4" x14ac:dyDescent="0.3">
      <c r="A61" s="8">
        <v>44595.374999999862</v>
      </c>
      <c r="B61" s="34">
        <v>47.751510537382025</v>
      </c>
      <c r="C61" s="35">
        <v>730.5</v>
      </c>
      <c r="D61" s="2">
        <v>225</v>
      </c>
      <c r="E61" s="15">
        <v>65.733999999999995</v>
      </c>
      <c r="F61" s="2">
        <v>0</v>
      </c>
      <c r="G61" s="2">
        <v>150.17599999999999</v>
      </c>
      <c r="H61" s="2">
        <v>0</v>
      </c>
      <c r="I61" s="2">
        <v>133.49760000000001</v>
      </c>
      <c r="J61" s="72">
        <v>58.155805999999998</v>
      </c>
    </row>
    <row r="62" spans="1:24" ht="14.4" x14ac:dyDescent="0.3">
      <c r="A62" s="8">
        <v>44595.416666666526</v>
      </c>
      <c r="B62" s="34">
        <v>46.737612750471342</v>
      </c>
      <c r="C62" s="35">
        <v>726.67</v>
      </c>
      <c r="D62" s="2">
        <v>225</v>
      </c>
      <c r="E62" s="15">
        <v>62.411000000000001</v>
      </c>
      <c r="F62" s="2">
        <v>0</v>
      </c>
      <c r="G62" s="2">
        <v>149.98400000000001</v>
      </c>
      <c r="H62" s="2">
        <v>0</v>
      </c>
      <c r="I62" s="2">
        <v>134.13120000000001</v>
      </c>
      <c r="J62" s="72">
        <v>56.729678</v>
      </c>
    </row>
    <row r="63" spans="1:24" ht="14.4" x14ac:dyDescent="0.3">
      <c r="A63" s="8">
        <v>44595.45833333319</v>
      </c>
      <c r="B63" s="34">
        <v>54.482750527546308</v>
      </c>
      <c r="C63" s="35">
        <v>737.25</v>
      </c>
      <c r="D63" s="2">
        <v>225</v>
      </c>
      <c r="E63" s="15">
        <v>61.49</v>
      </c>
      <c r="F63" s="2">
        <v>0</v>
      </c>
      <c r="G63" s="2">
        <v>150.11199999999999</v>
      </c>
      <c r="H63" s="2">
        <v>0</v>
      </c>
      <c r="I63" s="2">
        <v>133.91999999999999</v>
      </c>
      <c r="J63" s="72">
        <v>61.385728999999998</v>
      </c>
    </row>
    <row r="64" spans="1:24" ht="14.4" x14ac:dyDescent="0.3">
      <c r="A64" s="8">
        <v>44595.499999999854</v>
      </c>
      <c r="B64" s="34">
        <v>56.454319659908855</v>
      </c>
      <c r="C64" s="35">
        <v>726.98</v>
      </c>
      <c r="D64" s="2">
        <v>225</v>
      </c>
      <c r="E64" s="15">
        <v>70.307000000000002</v>
      </c>
      <c r="F64" s="2">
        <v>0</v>
      </c>
      <c r="G64" s="2">
        <v>150.11199999999999</v>
      </c>
      <c r="H64" s="2">
        <v>0</v>
      </c>
      <c r="I64" s="2">
        <v>134.63040000000001</v>
      </c>
      <c r="J64" s="72">
        <v>59.478973000000003</v>
      </c>
    </row>
    <row r="65" spans="1:10" ht="14.4" x14ac:dyDescent="0.3">
      <c r="A65" s="8">
        <v>44595.541666666519</v>
      </c>
      <c r="B65" s="34">
        <v>54.943438983644548</v>
      </c>
      <c r="C65" s="35">
        <v>716.44</v>
      </c>
      <c r="D65" s="2">
        <v>225</v>
      </c>
      <c r="E65" s="15">
        <v>69.484999999999999</v>
      </c>
      <c r="F65" s="2">
        <v>0</v>
      </c>
      <c r="G65" s="2">
        <v>150.11199999999999</v>
      </c>
      <c r="H65" s="2">
        <v>0</v>
      </c>
      <c r="I65" s="2">
        <v>134.8896</v>
      </c>
      <c r="J65" s="72">
        <v>57.939543999999998</v>
      </c>
    </row>
    <row r="66" spans="1:10" ht="14.4" x14ac:dyDescent="0.3">
      <c r="A66" s="8">
        <v>44595.583333333183</v>
      </c>
      <c r="B66" s="34">
        <v>55.523147950356872</v>
      </c>
      <c r="C66" s="35">
        <v>713.96</v>
      </c>
      <c r="D66" s="2">
        <v>225</v>
      </c>
      <c r="E66" s="15">
        <v>65.483999999999995</v>
      </c>
      <c r="F66" s="2">
        <v>0</v>
      </c>
      <c r="G66" s="2">
        <v>150.49600000000001</v>
      </c>
      <c r="H66" s="2">
        <v>0</v>
      </c>
      <c r="I66" s="2">
        <v>134.4</v>
      </c>
      <c r="J66" s="72">
        <v>56.151595</v>
      </c>
    </row>
    <row r="67" spans="1:10" ht="14.4" x14ac:dyDescent="0.3">
      <c r="A67" s="8">
        <v>44595.624999999847</v>
      </c>
      <c r="B67" s="34">
        <v>54.361491097546455</v>
      </c>
      <c r="C67" s="35">
        <v>723.76</v>
      </c>
      <c r="D67" s="2">
        <v>225</v>
      </c>
      <c r="E67" s="15">
        <v>65.537999999999997</v>
      </c>
      <c r="F67" s="2">
        <v>0</v>
      </c>
      <c r="G67" s="2">
        <v>151.232</v>
      </c>
      <c r="H67" s="2">
        <v>0</v>
      </c>
      <c r="I67" s="2">
        <v>128.976</v>
      </c>
      <c r="J67" s="72">
        <v>54.04813</v>
      </c>
    </row>
    <row r="68" spans="1:10" ht="14.4" x14ac:dyDescent="0.3">
      <c r="A68" s="8">
        <v>44595.666666666511</v>
      </c>
      <c r="B68" s="34">
        <v>53.151284572609718</v>
      </c>
      <c r="C68" s="35">
        <v>713.71</v>
      </c>
      <c r="D68" s="2">
        <v>225</v>
      </c>
      <c r="E68" s="15">
        <v>60.301000000000002</v>
      </c>
      <c r="F68" s="2">
        <v>0</v>
      </c>
      <c r="G68" s="2">
        <v>151.19999999999999</v>
      </c>
      <c r="H68" s="2">
        <v>0</v>
      </c>
      <c r="I68" s="2">
        <v>133.8048</v>
      </c>
      <c r="J68" s="72">
        <v>52.588383</v>
      </c>
    </row>
    <row r="69" spans="1:10" ht="14.4" x14ac:dyDescent="0.3">
      <c r="A69" s="8">
        <v>44595.708333333176</v>
      </c>
      <c r="B69" s="34">
        <v>54.209697492015131</v>
      </c>
      <c r="C69" s="35">
        <v>705.65</v>
      </c>
      <c r="D69" s="2">
        <v>225</v>
      </c>
      <c r="E69" s="15">
        <v>64.483999999999995</v>
      </c>
      <c r="F69" s="2">
        <v>0</v>
      </c>
      <c r="G69" s="2">
        <v>151.136</v>
      </c>
      <c r="H69" s="2">
        <v>0</v>
      </c>
      <c r="I69" s="2">
        <v>127.1712</v>
      </c>
      <c r="J69" s="72">
        <v>54.054830000000003</v>
      </c>
    </row>
    <row r="70" spans="1:10" ht="14.4" x14ac:dyDescent="0.3">
      <c r="A70" s="8">
        <v>44595.74999999984</v>
      </c>
      <c r="B70" s="34">
        <v>60.5917653385929</v>
      </c>
      <c r="C70" s="35">
        <v>726.69</v>
      </c>
      <c r="D70" s="2">
        <v>225</v>
      </c>
      <c r="E70" s="15">
        <v>62.423000000000002</v>
      </c>
      <c r="F70" s="2">
        <v>0</v>
      </c>
      <c r="G70" s="2">
        <v>151.36000000000001</v>
      </c>
      <c r="H70" s="2">
        <v>0</v>
      </c>
      <c r="I70" s="2">
        <v>134.32320000000001</v>
      </c>
      <c r="J70" s="72">
        <v>67.572519999999997</v>
      </c>
    </row>
    <row r="71" spans="1:10" ht="14.4" x14ac:dyDescent="0.3">
      <c r="A71" s="8">
        <v>44595.791666666504</v>
      </c>
      <c r="B71" s="34">
        <v>55.130229790462721</v>
      </c>
      <c r="C71" s="35">
        <v>771.36</v>
      </c>
      <c r="D71" s="2">
        <v>225</v>
      </c>
      <c r="E71" s="15">
        <v>63.816000000000003</v>
      </c>
      <c r="F71" s="2">
        <v>0</v>
      </c>
      <c r="G71" s="2">
        <v>151.36000000000001</v>
      </c>
      <c r="H71" s="2">
        <v>0</v>
      </c>
      <c r="I71" s="2">
        <v>134.78399999999999</v>
      </c>
      <c r="J71" s="72">
        <v>67.603386</v>
      </c>
    </row>
    <row r="72" spans="1:10" ht="14.4" x14ac:dyDescent="0.3">
      <c r="A72" s="8">
        <v>44595.833333333168</v>
      </c>
      <c r="B72" s="34">
        <v>54.308539730121211</v>
      </c>
      <c r="C72" s="35">
        <v>778.09</v>
      </c>
      <c r="D72" s="2">
        <v>225</v>
      </c>
      <c r="E72" s="15">
        <v>62.527999999999999</v>
      </c>
      <c r="F72" s="2">
        <v>0</v>
      </c>
      <c r="G72" s="2">
        <v>151.29599999999999</v>
      </c>
      <c r="H72" s="2">
        <v>0</v>
      </c>
      <c r="I72" s="2">
        <v>134.7456</v>
      </c>
      <c r="J72" s="72">
        <v>62.566661000000003</v>
      </c>
    </row>
    <row r="73" spans="1:10" ht="14.4" x14ac:dyDescent="0.3">
      <c r="A73" s="8">
        <v>44595.874999999833</v>
      </c>
      <c r="B73" s="34">
        <v>54.684468539881863</v>
      </c>
      <c r="C73" s="35">
        <v>774.05</v>
      </c>
      <c r="D73" s="2">
        <v>225</v>
      </c>
      <c r="E73" s="15">
        <v>61.896999999999998</v>
      </c>
      <c r="F73" s="2">
        <v>0</v>
      </c>
      <c r="G73" s="2">
        <v>151.072</v>
      </c>
      <c r="H73" s="2">
        <v>0</v>
      </c>
      <c r="I73" s="2">
        <v>127.6992</v>
      </c>
      <c r="J73" s="72">
        <v>57.795451999999997</v>
      </c>
    </row>
    <row r="74" spans="1:10" ht="14.4" x14ac:dyDescent="0.3">
      <c r="A74" s="8">
        <v>44595.916666666497</v>
      </c>
      <c r="B74" s="34">
        <v>54.767941498930149</v>
      </c>
      <c r="C74" s="35">
        <v>764.76</v>
      </c>
      <c r="D74" s="2">
        <v>225</v>
      </c>
      <c r="E74" s="15">
        <v>63.872</v>
      </c>
      <c r="F74" s="2">
        <v>0</v>
      </c>
      <c r="G74" s="2">
        <v>151.36000000000001</v>
      </c>
      <c r="H74" s="2">
        <v>0</v>
      </c>
      <c r="I74" s="2">
        <v>134.256</v>
      </c>
      <c r="J74" s="72">
        <v>53.996837999999997</v>
      </c>
    </row>
    <row r="75" spans="1:10" ht="14.4" x14ac:dyDescent="0.3">
      <c r="A75" s="8">
        <v>44595.958333333161</v>
      </c>
      <c r="B75" s="34">
        <v>49.680877480158728</v>
      </c>
      <c r="C75" s="35">
        <v>764.16</v>
      </c>
      <c r="D75" s="2">
        <v>225</v>
      </c>
      <c r="E75" s="15">
        <v>60.819000000000003</v>
      </c>
      <c r="F75" s="2">
        <v>0</v>
      </c>
      <c r="G75" s="2">
        <v>151.488</v>
      </c>
      <c r="H75" s="2">
        <v>0</v>
      </c>
      <c r="I75" s="2">
        <v>126.432</v>
      </c>
      <c r="J75" s="72">
        <v>48.713833999999999</v>
      </c>
    </row>
    <row r="76" spans="1:10" ht="14.4" x14ac:dyDescent="0.3">
      <c r="A76" s="8">
        <v>44595.999999999825</v>
      </c>
      <c r="B76" s="34">
        <v>47.266484877815138</v>
      </c>
      <c r="C76" s="35">
        <v>741.22</v>
      </c>
      <c r="D76" s="2">
        <v>225</v>
      </c>
      <c r="E76" s="15">
        <v>60.686</v>
      </c>
      <c r="F76" s="2">
        <v>0</v>
      </c>
      <c r="G76" s="2">
        <v>151.26400000000001</v>
      </c>
      <c r="H76" s="2">
        <v>0</v>
      </c>
      <c r="I76" s="2">
        <v>134.16</v>
      </c>
      <c r="J76" s="72">
        <v>46.277082</v>
      </c>
    </row>
    <row r="77" spans="1:10" ht="14.4" x14ac:dyDescent="0.3">
      <c r="A77" s="8">
        <v>44596.04166666649</v>
      </c>
      <c r="B77" s="34">
        <v>43.239211831393774</v>
      </c>
      <c r="C77" s="35">
        <v>738.4</v>
      </c>
      <c r="D77" s="2">
        <v>225</v>
      </c>
      <c r="E77" s="15">
        <v>60.024000000000001</v>
      </c>
      <c r="F77" s="2">
        <v>0</v>
      </c>
      <c r="G77" s="2">
        <v>151.26400000000001</v>
      </c>
      <c r="H77" s="2">
        <v>0</v>
      </c>
      <c r="I77" s="2">
        <v>126.77760000000001</v>
      </c>
      <c r="J77" s="72">
        <v>41.190918000000003</v>
      </c>
    </row>
    <row r="78" spans="1:10" ht="14.4" x14ac:dyDescent="0.3">
      <c r="A78" s="8">
        <v>44596.083333333154</v>
      </c>
      <c r="B78" s="34">
        <v>43.151398137308014</v>
      </c>
      <c r="C78" s="35">
        <v>739.99</v>
      </c>
      <c r="D78" s="2">
        <v>225</v>
      </c>
      <c r="E78" s="15">
        <v>60.057000000000002</v>
      </c>
      <c r="F78" s="2">
        <v>0</v>
      </c>
      <c r="G78" s="2">
        <v>151.42400000000001</v>
      </c>
      <c r="H78" s="2">
        <v>0</v>
      </c>
      <c r="I78" s="2">
        <v>133.536</v>
      </c>
      <c r="J78" s="72">
        <v>40.896137000000003</v>
      </c>
    </row>
    <row r="79" spans="1:10" ht="14.4" x14ac:dyDescent="0.3">
      <c r="A79" s="8">
        <v>44596.124999999818</v>
      </c>
      <c r="B79" s="34">
        <v>42.2929702798086</v>
      </c>
      <c r="C79" s="35">
        <v>748.76</v>
      </c>
      <c r="D79" s="2">
        <v>225</v>
      </c>
      <c r="E79" s="15">
        <v>59.881</v>
      </c>
      <c r="F79" s="2">
        <v>0</v>
      </c>
      <c r="G79" s="2">
        <v>151.19999999999999</v>
      </c>
      <c r="H79" s="2">
        <v>0</v>
      </c>
      <c r="I79" s="2">
        <v>127.6704</v>
      </c>
      <c r="J79" s="72">
        <v>40.469450000000002</v>
      </c>
    </row>
    <row r="80" spans="1:10" ht="14.4" x14ac:dyDescent="0.3">
      <c r="A80" s="8">
        <v>44596.166666666482</v>
      </c>
      <c r="B80" s="34">
        <v>43.202124326469338</v>
      </c>
      <c r="C80" s="35">
        <v>757.17</v>
      </c>
      <c r="D80" s="2">
        <v>225</v>
      </c>
      <c r="E80" s="15">
        <v>60.033999999999999</v>
      </c>
      <c r="F80" s="2">
        <v>0</v>
      </c>
      <c r="G80" s="2">
        <v>150.976</v>
      </c>
      <c r="H80" s="2">
        <v>0</v>
      </c>
      <c r="I80" s="2">
        <v>133.05600000000001</v>
      </c>
      <c r="J80" s="72">
        <v>41.180591</v>
      </c>
    </row>
    <row r="81" spans="1:10" ht="14.4" x14ac:dyDescent="0.3">
      <c r="A81" s="8">
        <v>44596.208333333147</v>
      </c>
      <c r="B81" s="34">
        <v>44.03</v>
      </c>
      <c r="C81" s="35">
        <v>765.09</v>
      </c>
      <c r="D81" s="2">
        <v>225</v>
      </c>
      <c r="E81" s="15">
        <v>59.994999999999997</v>
      </c>
      <c r="F81" s="2">
        <v>0</v>
      </c>
      <c r="G81" s="2">
        <v>151.20050000000001</v>
      </c>
      <c r="H81" s="2">
        <v>0</v>
      </c>
      <c r="I81" s="2">
        <v>128.51519999999999</v>
      </c>
      <c r="J81" s="72">
        <v>41.855969000000002</v>
      </c>
    </row>
    <row r="82" spans="1:10" ht="14.4" x14ac:dyDescent="0.3">
      <c r="A82" s="8">
        <v>44596.249999999811</v>
      </c>
      <c r="B82" s="34">
        <v>46.49</v>
      </c>
      <c r="C82" s="35">
        <v>780.38</v>
      </c>
      <c r="D82" s="2">
        <v>225</v>
      </c>
      <c r="E82" s="15">
        <v>60.018999999999998</v>
      </c>
      <c r="F82" s="2">
        <v>0</v>
      </c>
      <c r="G82" s="2">
        <v>151.328</v>
      </c>
      <c r="H82" s="2">
        <v>0</v>
      </c>
      <c r="I82" s="2">
        <v>130.512</v>
      </c>
      <c r="J82" s="72">
        <v>44.244664</v>
      </c>
    </row>
    <row r="83" spans="1:10" ht="14.4" x14ac:dyDescent="0.3">
      <c r="A83" s="8">
        <v>44596.291666666475</v>
      </c>
      <c r="B83" s="34">
        <v>57.25</v>
      </c>
      <c r="C83" s="35">
        <v>806.22</v>
      </c>
      <c r="D83" s="2">
        <v>225</v>
      </c>
      <c r="E83" s="15">
        <v>60.046999999999997</v>
      </c>
      <c r="F83" s="2">
        <v>0</v>
      </c>
      <c r="G83" s="2">
        <v>151.232</v>
      </c>
      <c r="H83" s="2">
        <v>0</v>
      </c>
      <c r="I83" s="2">
        <v>129.23519999999999</v>
      </c>
      <c r="J83" s="72">
        <v>55.824055000000001</v>
      </c>
    </row>
    <row r="84" spans="1:10" ht="14.4" x14ac:dyDescent="0.3">
      <c r="A84" s="8">
        <v>44596.333333333139</v>
      </c>
      <c r="B84" s="34">
        <v>58.002752086396796</v>
      </c>
      <c r="C84" s="35">
        <v>849.53</v>
      </c>
      <c r="D84" s="2">
        <v>225</v>
      </c>
      <c r="E84" s="15">
        <v>59.911000000000001</v>
      </c>
      <c r="F84" s="2">
        <v>0</v>
      </c>
      <c r="G84" s="2">
        <v>151.584</v>
      </c>
      <c r="H84" s="2">
        <v>0</v>
      </c>
      <c r="I84" s="2">
        <v>129.5136</v>
      </c>
      <c r="J84" s="72">
        <v>62.772232000000002</v>
      </c>
    </row>
    <row r="85" spans="1:10" ht="14.4" x14ac:dyDescent="0.3">
      <c r="A85" s="8">
        <v>44596.374999999804</v>
      </c>
      <c r="B85" s="34">
        <v>60.727446861504895</v>
      </c>
      <c r="C85" s="35">
        <v>855.34</v>
      </c>
      <c r="D85" s="2">
        <v>225</v>
      </c>
      <c r="E85" s="15">
        <v>60.331000000000003</v>
      </c>
      <c r="F85" s="2">
        <v>0</v>
      </c>
      <c r="G85" s="2">
        <v>151.45599999999999</v>
      </c>
      <c r="H85" s="2">
        <v>0</v>
      </c>
      <c r="I85" s="2">
        <v>134.1696</v>
      </c>
      <c r="J85" s="72">
        <v>64.409153000000003</v>
      </c>
    </row>
    <row r="86" spans="1:10" ht="14.4" x14ac:dyDescent="0.3">
      <c r="A86" s="8">
        <v>44596.416666666468</v>
      </c>
      <c r="B86" s="34">
        <v>63.678898876128926</v>
      </c>
      <c r="C86" s="35">
        <v>877.89</v>
      </c>
      <c r="D86" s="2">
        <v>225</v>
      </c>
      <c r="E86" s="15">
        <v>106.89100000000001</v>
      </c>
      <c r="F86" s="2">
        <v>0</v>
      </c>
      <c r="G86" s="2">
        <v>151.584</v>
      </c>
      <c r="H86" s="2">
        <v>0</v>
      </c>
      <c r="I86" s="2">
        <v>135.03360000000001</v>
      </c>
      <c r="J86" s="72">
        <v>63.448321</v>
      </c>
    </row>
    <row r="87" spans="1:10" ht="14.4" x14ac:dyDescent="0.3">
      <c r="A87" s="8">
        <v>44596.458333333132</v>
      </c>
      <c r="B87" s="34">
        <v>69.146615376226066</v>
      </c>
      <c r="C87" s="35">
        <v>912.12</v>
      </c>
      <c r="D87" s="2">
        <v>225</v>
      </c>
      <c r="E87" s="15">
        <v>198.988</v>
      </c>
      <c r="F87" s="2">
        <v>0</v>
      </c>
      <c r="G87" s="2">
        <v>151.488</v>
      </c>
      <c r="H87" s="2">
        <v>0</v>
      </c>
      <c r="I87" s="2">
        <v>135.50399999999999</v>
      </c>
      <c r="J87" s="72">
        <v>71.182726000000002</v>
      </c>
    </row>
    <row r="88" spans="1:10" ht="14.4" x14ac:dyDescent="0.3">
      <c r="A88" s="8">
        <v>44596.499999999796</v>
      </c>
      <c r="B88" s="34">
        <v>62.678640355974395</v>
      </c>
      <c r="C88" s="35">
        <v>916.41</v>
      </c>
      <c r="D88" s="2">
        <v>225</v>
      </c>
      <c r="E88" s="15">
        <v>192.43</v>
      </c>
      <c r="F88" s="2">
        <v>0</v>
      </c>
      <c r="G88" s="2">
        <v>151.55199999999999</v>
      </c>
      <c r="H88" s="2">
        <v>0</v>
      </c>
      <c r="I88" s="2">
        <v>134.95679999999999</v>
      </c>
      <c r="J88" s="72">
        <v>65.494060000000005</v>
      </c>
    </row>
    <row r="89" spans="1:10" ht="14.4" x14ac:dyDescent="0.3">
      <c r="A89" s="8">
        <v>44596.541666666461</v>
      </c>
      <c r="B89" s="34">
        <v>58.56092030171839</v>
      </c>
      <c r="C89" s="35">
        <v>895.69</v>
      </c>
      <c r="D89" s="2">
        <v>225</v>
      </c>
      <c r="E89" s="15">
        <v>201.268</v>
      </c>
      <c r="F89" s="2">
        <v>0</v>
      </c>
      <c r="G89" s="2">
        <v>151.488</v>
      </c>
      <c r="H89" s="2">
        <v>0</v>
      </c>
      <c r="I89" s="2">
        <v>135.4752</v>
      </c>
      <c r="J89" s="72">
        <v>60.674038000000003</v>
      </c>
    </row>
    <row r="90" spans="1:10" ht="14.4" x14ac:dyDescent="0.3">
      <c r="A90" s="8">
        <v>44596.583333333125</v>
      </c>
      <c r="B90" s="34">
        <v>59.255927422799985</v>
      </c>
      <c r="C90" s="35">
        <v>868.58</v>
      </c>
      <c r="D90" s="2">
        <v>225</v>
      </c>
      <c r="E90" s="15">
        <v>200.57499999999999</v>
      </c>
      <c r="F90" s="2">
        <v>0</v>
      </c>
      <c r="G90" s="2">
        <v>151.61600000000001</v>
      </c>
      <c r="H90" s="2">
        <v>0</v>
      </c>
      <c r="I90" s="2">
        <v>134.94720000000001</v>
      </c>
      <c r="J90" s="72">
        <v>59.145550999999998</v>
      </c>
    </row>
    <row r="91" spans="1:10" ht="14.4" x14ac:dyDescent="0.3">
      <c r="A91" s="8">
        <v>44596.624999999789</v>
      </c>
      <c r="B91" s="34">
        <v>54.874656259791792</v>
      </c>
      <c r="C91" s="35">
        <v>862.64</v>
      </c>
      <c r="D91" s="2">
        <v>225</v>
      </c>
      <c r="E91" s="15">
        <v>157.10599999999999</v>
      </c>
      <c r="F91" s="2">
        <v>0</v>
      </c>
      <c r="G91" s="2">
        <v>150.72</v>
      </c>
      <c r="H91" s="2">
        <v>0</v>
      </c>
      <c r="I91" s="2">
        <v>135.21600000000001</v>
      </c>
      <c r="J91" s="72">
        <v>57.983623999999999</v>
      </c>
    </row>
    <row r="92" spans="1:10" ht="14.4" x14ac:dyDescent="0.3">
      <c r="A92" s="8">
        <v>44596.666666666453</v>
      </c>
      <c r="B92" s="34">
        <v>54.839698401736385</v>
      </c>
      <c r="C92" s="35">
        <v>874.45</v>
      </c>
      <c r="D92" s="2">
        <v>225</v>
      </c>
      <c r="E92" s="15">
        <v>127.767</v>
      </c>
      <c r="F92" s="2">
        <v>0</v>
      </c>
      <c r="G92" s="2">
        <v>150.304</v>
      </c>
      <c r="H92" s="2">
        <v>0</v>
      </c>
      <c r="I92" s="2">
        <v>134.4384</v>
      </c>
      <c r="J92" s="72">
        <v>57.028255000000001</v>
      </c>
    </row>
    <row r="93" spans="1:10" ht="14.4" x14ac:dyDescent="0.3">
      <c r="A93" s="8">
        <v>44596.708333333117</v>
      </c>
      <c r="B93" s="34">
        <v>56.874027744482831</v>
      </c>
      <c r="C93" s="35">
        <v>889.93</v>
      </c>
      <c r="D93" s="2">
        <v>225</v>
      </c>
      <c r="E93" s="15">
        <v>154.75200000000001</v>
      </c>
      <c r="F93" s="2">
        <v>0</v>
      </c>
      <c r="G93" s="2">
        <v>150.33600000000001</v>
      </c>
      <c r="H93" s="2">
        <v>0</v>
      </c>
      <c r="I93" s="2">
        <v>134.96639999999999</v>
      </c>
      <c r="J93" s="72">
        <v>57.690911</v>
      </c>
    </row>
    <row r="94" spans="1:10" ht="14.4" x14ac:dyDescent="0.3">
      <c r="A94" s="8">
        <v>44596.749999999782</v>
      </c>
      <c r="B94" s="34">
        <v>68.490625889166324</v>
      </c>
      <c r="C94" s="35">
        <v>918.16</v>
      </c>
      <c r="D94" s="2">
        <v>225</v>
      </c>
      <c r="E94" s="15">
        <v>158.36600000000001</v>
      </c>
      <c r="F94" s="2">
        <v>0</v>
      </c>
      <c r="G94" s="2">
        <v>151.00800000000001</v>
      </c>
      <c r="H94" s="2">
        <v>0</v>
      </c>
      <c r="I94" s="2">
        <v>134.88</v>
      </c>
      <c r="J94" s="72">
        <v>70.933439000000007</v>
      </c>
    </row>
    <row r="95" spans="1:10" ht="14.4" x14ac:dyDescent="0.3">
      <c r="A95" s="8">
        <v>44596.791666666446</v>
      </c>
      <c r="B95" s="34">
        <v>65.047603367207643</v>
      </c>
      <c r="C95" s="35">
        <v>944</v>
      </c>
      <c r="D95" s="2">
        <v>225</v>
      </c>
      <c r="E95" s="15">
        <v>160.88800000000001</v>
      </c>
      <c r="F95" s="2">
        <v>0</v>
      </c>
      <c r="G95" s="2">
        <v>150.75200000000001</v>
      </c>
      <c r="H95" s="2">
        <v>0</v>
      </c>
      <c r="I95" s="2">
        <v>134.32320000000001</v>
      </c>
      <c r="J95" s="72">
        <v>73.294044999999997</v>
      </c>
    </row>
    <row r="96" spans="1:10" ht="14.4" x14ac:dyDescent="0.3">
      <c r="A96" s="8">
        <v>44596.83333333311</v>
      </c>
      <c r="B96" s="34">
        <v>58.304409863051369</v>
      </c>
      <c r="C96" s="35">
        <v>971.28</v>
      </c>
      <c r="D96" s="2">
        <v>225</v>
      </c>
      <c r="E96" s="15">
        <v>150.03200000000001</v>
      </c>
      <c r="F96" s="2">
        <v>0</v>
      </c>
      <c r="G96" s="2">
        <v>151.00800000000001</v>
      </c>
      <c r="H96" s="2">
        <v>0</v>
      </c>
      <c r="I96" s="2">
        <v>134.7552</v>
      </c>
      <c r="J96" s="72">
        <v>66.969065000000001</v>
      </c>
    </row>
    <row r="97" spans="1:10" ht="14.4" x14ac:dyDescent="0.3">
      <c r="A97" s="8">
        <v>44596.874999999774</v>
      </c>
      <c r="B97" s="34">
        <v>55.70554526319075</v>
      </c>
      <c r="C97" s="35">
        <v>958.01</v>
      </c>
      <c r="D97" s="2">
        <v>225</v>
      </c>
      <c r="E97" s="15">
        <v>98.027000000000001</v>
      </c>
      <c r="F97" s="2">
        <v>0</v>
      </c>
      <c r="G97" s="2">
        <v>150.75200000000001</v>
      </c>
      <c r="H97" s="2">
        <v>0</v>
      </c>
      <c r="I97" s="2">
        <v>134.56319999999999</v>
      </c>
      <c r="J97" s="72">
        <v>60.563868999999997</v>
      </c>
    </row>
    <row r="98" spans="1:10" ht="14.4" x14ac:dyDescent="0.3">
      <c r="A98" s="8">
        <v>44596.916666666439</v>
      </c>
      <c r="B98" s="34">
        <v>53.624810615222124</v>
      </c>
      <c r="C98" s="35">
        <v>933.42</v>
      </c>
      <c r="D98" s="2">
        <v>225</v>
      </c>
      <c r="E98" s="15">
        <v>82.700999999999993</v>
      </c>
      <c r="F98" s="2">
        <v>0</v>
      </c>
      <c r="G98" s="2">
        <v>150.94399999999999</v>
      </c>
      <c r="H98" s="2">
        <v>0</v>
      </c>
      <c r="I98" s="2">
        <v>126.8544</v>
      </c>
      <c r="J98" s="72">
        <v>58.712394000000003</v>
      </c>
    </row>
    <row r="99" spans="1:10" ht="14.4" x14ac:dyDescent="0.3">
      <c r="A99" s="8">
        <v>44596.958333333103</v>
      </c>
      <c r="B99" s="34">
        <v>51.037421837123404</v>
      </c>
      <c r="C99" s="35">
        <v>904.13</v>
      </c>
      <c r="D99" s="2">
        <v>225</v>
      </c>
      <c r="E99" s="15">
        <v>66.747</v>
      </c>
      <c r="F99" s="2">
        <v>0</v>
      </c>
      <c r="G99" s="2">
        <v>150.78399999999999</v>
      </c>
      <c r="H99" s="2">
        <v>0</v>
      </c>
      <c r="I99" s="2">
        <v>133.45920000000001</v>
      </c>
      <c r="J99" s="72">
        <v>56.991455999999999</v>
      </c>
    </row>
    <row r="100" spans="1:10" ht="14.4" x14ac:dyDescent="0.3">
      <c r="A100" s="8">
        <v>44596.999999999767</v>
      </c>
      <c r="B100" s="34">
        <v>49.605346659990587</v>
      </c>
      <c r="C100" s="35">
        <v>868.44</v>
      </c>
      <c r="D100" s="2">
        <v>225</v>
      </c>
      <c r="E100" s="15">
        <v>61.655000000000001</v>
      </c>
      <c r="F100" s="2">
        <v>0</v>
      </c>
      <c r="G100" s="2">
        <v>150.72</v>
      </c>
      <c r="H100" s="2">
        <v>0</v>
      </c>
      <c r="I100" s="2">
        <v>134.3904</v>
      </c>
      <c r="J100" s="72">
        <v>53.605114</v>
      </c>
    </row>
    <row r="101" spans="1:10" ht="14.4" x14ac:dyDescent="0.3">
      <c r="A101" s="8">
        <v>44597.041666666431</v>
      </c>
      <c r="B101" s="34">
        <v>50.67</v>
      </c>
      <c r="C101" s="35">
        <v>857.22</v>
      </c>
      <c r="D101" s="2">
        <v>225</v>
      </c>
      <c r="E101" s="15">
        <v>63.817</v>
      </c>
      <c r="F101" s="2">
        <v>0</v>
      </c>
      <c r="G101" s="2">
        <v>150.976</v>
      </c>
      <c r="H101" s="2">
        <v>0</v>
      </c>
      <c r="I101" s="2">
        <v>132.2784</v>
      </c>
      <c r="J101" s="72">
        <v>46.708163999999996</v>
      </c>
    </row>
    <row r="102" spans="1:10" ht="14.4" x14ac:dyDescent="0.3">
      <c r="A102" s="8">
        <v>44597.083333333096</v>
      </c>
      <c r="B102" s="34">
        <v>50.089999999999996</v>
      </c>
      <c r="C102" s="35">
        <v>844.97</v>
      </c>
      <c r="D102" s="2">
        <v>225</v>
      </c>
      <c r="E102" s="15">
        <v>59.997999999999998</v>
      </c>
      <c r="F102" s="2">
        <v>0</v>
      </c>
      <c r="G102" s="2">
        <v>150.304</v>
      </c>
      <c r="H102" s="2">
        <v>0</v>
      </c>
      <c r="I102" s="2">
        <v>128.15039999999999</v>
      </c>
      <c r="J102" s="72">
        <v>46.409363999999997</v>
      </c>
    </row>
    <row r="103" spans="1:10" ht="14.4" x14ac:dyDescent="0.3">
      <c r="A103" s="8">
        <v>44597.12499999976</v>
      </c>
      <c r="B103" s="34">
        <v>49.50934774561091</v>
      </c>
      <c r="C103" s="35">
        <v>852.21</v>
      </c>
      <c r="D103" s="2">
        <v>225</v>
      </c>
      <c r="E103" s="15">
        <v>59.954000000000001</v>
      </c>
      <c r="F103" s="2">
        <v>0</v>
      </c>
      <c r="G103" s="2">
        <v>151.61600000000001</v>
      </c>
      <c r="H103" s="2">
        <v>0</v>
      </c>
      <c r="I103" s="2">
        <v>134.4</v>
      </c>
      <c r="J103" s="72">
        <v>45.878385999999999</v>
      </c>
    </row>
    <row r="104" spans="1:10" ht="14.4" x14ac:dyDescent="0.3">
      <c r="A104" s="8">
        <v>44597.166666666424</v>
      </c>
      <c r="B104" s="34">
        <v>49.539999999999992</v>
      </c>
      <c r="C104" s="35">
        <v>862.62</v>
      </c>
      <c r="D104" s="2">
        <v>225</v>
      </c>
      <c r="E104" s="15">
        <v>59.991</v>
      </c>
      <c r="F104" s="2">
        <v>0</v>
      </c>
      <c r="G104" s="2">
        <v>152.256</v>
      </c>
      <c r="H104" s="2">
        <v>0</v>
      </c>
      <c r="I104" s="2">
        <v>135.4752</v>
      </c>
      <c r="J104" s="72">
        <v>46.329315999999999</v>
      </c>
    </row>
    <row r="105" spans="1:10" ht="14.4" x14ac:dyDescent="0.3">
      <c r="A105" s="8">
        <v>44597.208333333088</v>
      </c>
      <c r="B105" s="34">
        <v>50.57688617003646</v>
      </c>
      <c r="C105" s="35">
        <v>894.05</v>
      </c>
      <c r="D105" s="2">
        <v>225</v>
      </c>
      <c r="E105" s="15">
        <v>65.971999999999994</v>
      </c>
      <c r="F105" s="2">
        <v>0</v>
      </c>
      <c r="G105" s="2">
        <v>151.76050000000001</v>
      </c>
      <c r="H105" s="2">
        <v>0</v>
      </c>
      <c r="I105" s="2">
        <v>128.69759999999999</v>
      </c>
      <c r="J105" s="72">
        <v>47.510472999999998</v>
      </c>
    </row>
    <row r="106" spans="1:10" ht="14.4" x14ac:dyDescent="0.3">
      <c r="A106" s="8">
        <v>44597.249999999753</v>
      </c>
      <c r="B106" s="34">
        <v>52.218168555457872</v>
      </c>
      <c r="C106" s="35">
        <v>912.25</v>
      </c>
      <c r="D106" s="2">
        <v>225</v>
      </c>
      <c r="E106" s="15">
        <v>60.247</v>
      </c>
      <c r="F106" s="2">
        <v>0</v>
      </c>
      <c r="G106" s="2">
        <v>152.19200000000001</v>
      </c>
      <c r="H106" s="2">
        <v>0</v>
      </c>
      <c r="I106" s="2">
        <v>133.82400000000001</v>
      </c>
      <c r="J106" s="72">
        <v>49.701993999999999</v>
      </c>
    </row>
    <row r="107" spans="1:10" ht="14.4" x14ac:dyDescent="0.3">
      <c r="A107" s="8">
        <v>44597.291666666417</v>
      </c>
      <c r="B107" s="34">
        <v>55.229260848672254</v>
      </c>
      <c r="C107" s="35">
        <v>917.39</v>
      </c>
      <c r="D107" s="2">
        <v>225</v>
      </c>
      <c r="E107" s="15">
        <v>65.040000000000006</v>
      </c>
      <c r="F107" s="2">
        <v>0</v>
      </c>
      <c r="G107" s="2">
        <v>151.80799999999999</v>
      </c>
      <c r="H107" s="2">
        <v>0</v>
      </c>
      <c r="I107" s="2">
        <v>127.3344</v>
      </c>
      <c r="J107" s="72">
        <v>54.667507000000001</v>
      </c>
    </row>
    <row r="108" spans="1:10" ht="14.4" x14ac:dyDescent="0.3">
      <c r="A108" s="8">
        <v>44597.333333333081</v>
      </c>
      <c r="B108" s="34">
        <v>64.441125248498551</v>
      </c>
      <c r="C108" s="35">
        <v>935.77</v>
      </c>
      <c r="D108" s="2">
        <v>225</v>
      </c>
      <c r="E108" s="15">
        <v>77.363</v>
      </c>
      <c r="F108" s="2">
        <v>0</v>
      </c>
      <c r="G108" s="2">
        <v>152.096</v>
      </c>
      <c r="H108" s="2">
        <v>0</v>
      </c>
      <c r="I108" s="2">
        <v>134.14080000000001</v>
      </c>
      <c r="J108" s="72">
        <v>72.922179</v>
      </c>
    </row>
    <row r="109" spans="1:10" ht="14.4" x14ac:dyDescent="0.3">
      <c r="A109" s="8">
        <v>44597.374999999745</v>
      </c>
      <c r="B109" s="34">
        <v>65.210127584518062</v>
      </c>
      <c r="C109" s="35">
        <v>947.25</v>
      </c>
      <c r="D109" s="2">
        <v>225</v>
      </c>
      <c r="E109" s="15">
        <v>79.275000000000006</v>
      </c>
      <c r="F109" s="2">
        <v>0</v>
      </c>
      <c r="G109" s="2">
        <v>151.71199999999999</v>
      </c>
      <c r="H109" s="2">
        <v>0</v>
      </c>
      <c r="I109" s="2">
        <v>134.89920000000001</v>
      </c>
      <c r="J109" s="72">
        <v>72.03989</v>
      </c>
    </row>
    <row r="110" spans="1:10" ht="14.4" x14ac:dyDescent="0.3">
      <c r="A110" s="8">
        <v>44597.41666666641</v>
      </c>
      <c r="B110" s="34">
        <v>56.931196004313392</v>
      </c>
      <c r="C110" s="35">
        <v>948.18</v>
      </c>
      <c r="D110" s="2">
        <v>225</v>
      </c>
      <c r="E110" s="15">
        <v>60.642000000000003</v>
      </c>
      <c r="F110" s="2">
        <v>0</v>
      </c>
      <c r="G110" s="2">
        <v>151.648</v>
      </c>
      <c r="H110" s="2">
        <v>0</v>
      </c>
      <c r="I110" s="2">
        <v>135.3408</v>
      </c>
      <c r="J110" s="72">
        <v>63.107450999999998</v>
      </c>
    </row>
    <row r="111" spans="1:10" ht="14.4" x14ac:dyDescent="0.3">
      <c r="A111" s="8">
        <v>44597.458333333074</v>
      </c>
      <c r="B111" s="34">
        <v>71.250520888348504</v>
      </c>
      <c r="C111" s="35">
        <v>931.76</v>
      </c>
      <c r="D111" s="2">
        <v>225</v>
      </c>
      <c r="E111" s="15">
        <v>122.226</v>
      </c>
      <c r="F111" s="2">
        <v>0</v>
      </c>
      <c r="G111" s="2">
        <v>151.61600000000001</v>
      </c>
      <c r="H111" s="2">
        <v>0</v>
      </c>
      <c r="I111" s="2">
        <v>134.86080000000001</v>
      </c>
      <c r="J111" s="72">
        <v>71.430325999999994</v>
      </c>
    </row>
    <row r="112" spans="1:10" ht="14.4" x14ac:dyDescent="0.3">
      <c r="A112" s="8">
        <v>44597.499999999738</v>
      </c>
      <c r="B112" s="34">
        <v>64.946612895426952</v>
      </c>
      <c r="C112" s="35">
        <v>896.34</v>
      </c>
      <c r="D112" s="2">
        <v>225</v>
      </c>
      <c r="E112" s="15">
        <v>206.958</v>
      </c>
      <c r="F112" s="2">
        <v>0</v>
      </c>
      <c r="G112" s="2">
        <v>151.55199999999999</v>
      </c>
      <c r="H112" s="2">
        <v>0</v>
      </c>
      <c r="I112" s="2">
        <v>134.78399999999999</v>
      </c>
      <c r="J112" s="72">
        <v>66.027176999999995</v>
      </c>
    </row>
    <row r="113" spans="1:10" ht="14.4" x14ac:dyDescent="0.3">
      <c r="A113" s="8">
        <v>44597.541666666402</v>
      </c>
      <c r="B113" s="34">
        <v>58.127277490889433</v>
      </c>
      <c r="C113" s="35">
        <v>854.03</v>
      </c>
      <c r="D113" s="2">
        <v>225</v>
      </c>
      <c r="E113" s="15">
        <v>206.37799999999999</v>
      </c>
      <c r="F113" s="2">
        <v>0</v>
      </c>
      <c r="G113" s="2">
        <v>151.68</v>
      </c>
      <c r="H113" s="2">
        <v>0</v>
      </c>
      <c r="I113" s="2">
        <v>125.0688</v>
      </c>
      <c r="J113" s="72">
        <v>60.763654000000002</v>
      </c>
    </row>
    <row r="114" spans="1:10" ht="14.4" x14ac:dyDescent="0.3">
      <c r="A114" s="8">
        <v>44597.583333333067</v>
      </c>
      <c r="B114" s="34">
        <v>55.557217099492817</v>
      </c>
      <c r="C114" s="35">
        <v>815.64</v>
      </c>
      <c r="D114" s="2">
        <v>225</v>
      </c>
      <c r="E114" s="15">
        <v>195.70099999999999</v>
      </c>
      <c r="F114" s="2">
        <v>0</v>
      </c>
      <c r="G114" s="2">
        <v>151.61600000000001</v>
      </c>
      <c r="H114" s="2">
        <v>0</v>
      </c>
      <c r="I114" s="2">
        <v>130.7808</v>
      </c>
      <c r="J114" s="72">
        <v>55.997979000000001</v>
      </c>
    </row>
    <row r="115" spans="1:10" ht="14.4" x14ac:dyDescent="0.3">
      <c r="A115" s="8">
        <v>44597.624999999731</v>
      </c>
      <c r="B115" s="34">
        <v>51.871600999522286</v>
      </c>
      <c r="C115" s="35">
        <v>793.15</v>
      </c>
      <c r="D115" s="2">
        <v>225</v>
      </c>
      <c r="E115" s="15">
        <v>138.49199999999999</v>
      </c>
      <c r="F115" s="2">
        <v>0</v>
      </c>
      <c r="G115" s="2">
        <v>151.488</v>
      </c>
      <c r="H115" s="2">
        <v>0</v>
      </c>
      <c r="I115" s="2">
        <v>125.2032</v>
      </c>
      <c r="J115" s="72">
        <v>51.028412000000003</v>
      </c>
    </row>
    <row r="116" spans="1:10" ht="14.4" x14ac:dyDescent="0.3">
      <c r="A116" s="8">
        <v>44597.666666666395</v>
      </c>
      <c r="B116" s="34">
        <v>51.117709401338608</v>
      </c>
      <c r="C116" s="35">
        <v>777.79</v>
      </c>
      <c r="D116" s="2">
        <v>225</v>
      </c>
      <c r="E116" s="15">
        <v>90.721000000000004</v>
      </c>
      <c r="F116" s="2">
        <v>0</v>
      </c>
      <c r="G116" s="2">
        <v>151.52000000000001</v>
      </c>
      <c r="H116" s="2">
        <v>0</v>
      </c>
      <c r="I116" s="2">
        <v>122.7552</v>
      </c>
      <c r="J116" s="72">
        <v>49.553384000000001</v>
      </c>
    </row>
    <row r="117" spans="1:10" ht="14.4" x14ac:dyDescent="0.3">
      <c r="A117" s="8">
        <v>44597.708333333059</v>
      </c>
      <c r="B117" s="34">
        <v>55.072325528165734</v>
      </c>
      <c r="C117" s="35">
        <v>782.15</v>
      </c>
      <c r="D117" s="2">
        <v>225</v>
      </c>
      <c r="E117" s="15">
        <v>75.355000000000004</v>
      </c>
      <c r="F117" s="2">
        <v>0</v>
      </c>
      <c r="G117" s="2">
        <v>151.232</v>
      </c>
      <c r="H117" s="2">
        <v>0</v>
      </c>
      <c r="I117" s="2">
        <v>127.1904</v>
      </c>
      <c r="J117" s="72">
        <v>53.228858000000002</v>
      </c>
    </row>
    <row r="118" spans="1:10" ht="14.4" x14ac:dyDescent="0.3">
      <c r="A118" s="8">
        <v>44597.749999999724</v>
      </c>
      <c r="B118" s="34">
        <v>76.670112570814609</v>
      </c>
      <c r="C118" s="35">
        <v>808.82</v>
      </c>
      <c r="D118" s="2">
        <v>225</v>
      </c>
      <c r="E118" s="15">
        <v>77.052000000000007</v>
      </c>
      <c r="F118" s="2">
        <v>0</v>
      </c>
      <c r="G118" s="2">
        <v>151.52000000000001</v>
      </c>
      <c r="H118" s="2">
        <v>0</v>
      </c>
      <c r="I118" s="2">
        <v>129.3792</v>
      </c>
      <c r="J118" s="72">
        <v>72.434740000000005</v>
      </c>
    </row>
    <row r="119" spans="1:10" ht="14.4" x14ac:dyDescent="0.3">
      <c r="A119" s="8">
        <v>44597.791666666388</v>
      </c>
      <c r="B119" s="34">
        <v>86.761711190066436</v>
      </c>
      <c r="C119" s="35">
        <v>861.5</v>
      </c>
      <c r="D119" s="2">
        <v>225</v>
      </c>
      <c r="E119" s="15">
        <v>146.10300000000001</v>
      </c>
      <c r="F119" s="2">
        <v>0</v>
      </c>
      <c r="G119" s="2">
        <v>151.584</v>
      </c>
      <c r="H119" s="2">
        <v>0</v>
      </c>
      <c r="I119" s="2">
        <v>130.65600000000001</v>
      </c>
      <c r="J119" s="72">
        <v>78.577417999999994</v>
      </c>
    </row>
    <row r="120" spans="1:10" ht="14.4" x14ac:dyDescent="0.3">
      <c r="A120" s="8">
        <v>44597.833333333052</v>
      </c>
      <c r="B120" s="34">
        <v>75.725485727231543</v>
      </c>
      <c r="C120" s="35">
        <v>891.97</v>
      </c>
      <c r="D120" s="2">
        <v>225</v>
      </c>
      <c r="E120" s="15">
        <v>251.85300000000001</v>
      </c>
      <c r="F120" s="2">
        <v>0</v>
      </c>
      <c r="G120" s="2">
        <v>151.52000000000001</v>
      </c>
      <c r="H120" s="2">
        <v>0</v>
      </c>
      <c r="I120" s="2">
        <v>135.1968</v>
      </c>
      <c r="J120" s="72">
        <v>69.679736000000005</v>
      </c>
    </row>
    <row r="121" spans="1:10" ht="14.4" x14ac:dyDescent="0.3">
      <c r="A121" s="8">
        <v>44597.874999999716</v>
      </c>
      <c r="B121" s="34">
        <v>75.955841815768196</v>
      </c>
      <c r="C121" s="35">
        <v>904.96</v>
      </c>
      <c r="D121" s="2">
        <v>225</v>
      </c>
      <c r="E121" s="15">
        <v>254.125</v>
      </c>
      <c r="F121" s="2">
        <v>0</v>
      </c>
      <c r="G121" s="2">
        <v>151.488</v>
      </c>
      <c r="H121" s="2">
        <v>0</v>
      </c>
      <c r="I121" s="2">
        <v>133.9392</v>
      </c>
      <c r="J121" s="72">
        <v>67.71808</v>
      </c>
    </row>
    <row r="122" spans="1:10" ht="14.4" x14ac:dyDescent="0.3">
      <c r="A122" s="8">
        <v>44597.91666666638</v>
      </c>
      <c r="B122" s="34">
        <v>78.121425163105116</v>
      </c>
      <c r="C122" s="35">
        <v>911.87</v>
      </c>
      <c r="D122" s="2">
        <v>225</v>
      </c>
      <c r="E122" s="15">
        <v>282.01100000000002</v>
      </c>
      <c r="F122" s="2">
        <v>0</v>
      </c>
      <c r="G122" s="2">
        <v>151.744</v>
      </c>
      <c r="H122" s="2">
        <v>0</v>
      </c>
      <c r="I122" s="2">
        <v>133.94880000000001</v>
      </c>
      <c r="J122" s="72">
        <v>73.130161000000001</v>
      </c>
    </row>
    <row r="123" spans="1:10" ht="14.4" x14ac:dyDescent="0.3">
      <c r="A123" s="8">
        <v>44597.958333333045</v>
      </c>
      <c r="B123" s="34">
        <v>75.613760079079299</v>
      </c>
      <c r="C123" s="35">
        <v>914.15</v>
      </c>
      <c r="D123" s="2">
        <v>225</v>
      </c>
      <c r="E123" s="15">
        <v>282.916</v>
      </c>
      <c r="F123" s="2">
        <v>0</v>
      </c>
      <c r="G123" s="2">
        <v>151.84</v>
      </c>
      <c r="H123" s="2">
        <v>0</v>
      </c>
      <c r="I123" s="2">
        <v>134.27520000000001</v>
      </c>
      <c r="J123" s="72">
        <v>73.046732000000006</v>
      </c>
    </row>
    <row r="124" spans="1:10" ht="14.4" x14ac:dyDescent="0.3">
      <c r="A124" s="8">
        <v>44597.999999999709</v>
      </c>
      <c r="B124" s="34">
        <v>71.007850996896423</v>
      </c>
      <c r="C124" s="35">
        <v>913.54</v>
      </c>
      <c r="D124" s="2">
        <v>225</v>
      </c>
      <c r="E124" s="15">
        <v>246.33699999999999</v>
      </c>
      <c r="F124" s="2">
        <v>0</v>
      </c>
      <c r="G124" s="2">
        <v>151.488</v>
      </c>
      <c r="H124" s="2">
        <v>0</v>
      </c>
      <c r="I124" s="2">
        <v>132.5376</v>
      </c>
      <c r="J124" s="72">
        <v>54.473168999999999</v>
      </c>
    </row>
    <row r="125" spans="1:10" ht="14.4" x14ac:dyDescent="0.3">
      <c r="A125" s="8">
        <v>44598.041666666373</v>
      </c>
      <c r="B125" s="34">
        <v>68.938696980504034</v>
      </c>
      <c r="C125" s="35">
        <v>913.43</v>
      </c>
      <c r="D125" s="2">
        <v>225</v>
      </c>
      <c r="E125" s="15">
        <v>89.567999999999998</v>
      </c>
      <c r="F125" s="2">
        <v>0</v>
      </c>
      <c r="G125" s="2">
        <v>152.096</v>
      </c>
      <c r="H125" s="2">
        <v>0</v>
      </c>
      <c r="I125" s="2">
        <v>110.4384</v>
      </c>
      <c r="J125" s="72">
        <v>59.128619999999998</v>
      </c>
    </row>
    <row r="126" spans="1:10" ht="14.4" x14ac:dyDescent="0.3">
      <c r="A126" s="8">
        <v>44598.083333333037</v>
      </c>
      <c r="B126" s="34">
        <v>65.10353968429483</v>
      </c>
      <c r="C126" s="35">
        <v>919.54</v>
      </c>
      <c r="D126" s="2">
        <v>225</v>
      </c>
      <c r="E126" s="15">
        <v>59.841999999999999</v>
      </c>
      <c r="F126" s="2">
        <v>0</v>
      </c>
      <c r="G126" s="2">
        <v>152</v>
      </c>
      <c r="H126" s="2">
        <v>0</v>
      </c>
      <c r="I126" s="2">
        <v>104.4768</v>
      </c>
      <c r="J126" s="72">
        <v>58.063198999999997</v>
      </c>
    </row>
    <row r="127" spans="1:10" ht="14.4" x14ac:dyDescent="0.3">
      <c r="A127" s="8">
        <v>44598.124999999702</v>
      </c>
      <c r="B127" s="34">
        <v>62.594458515978857</v>
      </c>
      <c r="C127" s="35">
        <v>925.5</v>
      </c>
      <c r="D127" s="2">
        <v>225</v>
      </c>
      <c r="E127" s="15">
        <v>59.966999999999999</v>
      </c>
      <c r="F127" s="2">
        <v>0</v>
      </c>
      <c r="G127" s="2">
        <v>152.03200000000001</v>
      </c>
      <c r="H127" s="2">
        <v>0</v>
      </c>
      <c r="I127" s="2">
        <v>103.9104</v>
      </c>
      <c r="J127" s="72">
        <v>54.734188000000003</v>
      </c>
    </row>
    <row r="128" spans="1:10" ht="14.4" x14ac:dyDescent="0.3">
      <c r="A128" s="8">
        <v>44598.166666666366</v>
      </c>
      <c r="B128" s="34">
        <v>61.232572756865821</v>
      </c>
      <c r="C128" s="35">
        <v>921.15</v>
      </c>
      <c r="D128" s="2">
        <v>225</v>
      </c>
      <c r="E128" s="15">
        <v>59.863999999999997</v>
      </c>
      <c r="F128" s="2">
        <v>0</v>
      </c>
      <c r="G128" s="2">
        <v>152.03200000000001</v>
      </c>
      <c r="H128" s="2">
        <v>0</v>
      </c>
      <c r="I128" s="2">
        <v>104.736</v>
      </c>
      <c r="J128" s="72">
        <v>53.795515999999999</v>
      </c>
    </row>
    <row r="129" spans="1:10" ht="14.4" x14ac:dyDescent="0.3">
      <c r="A129" s="8">
        <v>44598.20833333303</v>
      </c>
      <c r="B129" s="34">
        <v>65.721344919311932</v>
      </c>
      <c r="C129" s="35">
        <v>963.96</v>
      </c>
      <c r="D129" s="2">
        <v>225</v>
      </c>
      <c r="E129" s="15">
        <v>60.055999999999997</v>
      </c>
      <c r="F129" s="2">
        <v>0</v>
      </c>
      <c r="G129" s="2">
        <v>151.328</v>
      </c>
      <c r="H129" s="2">
        <v>0</v>
      </c>
      <c r="I129" s="2">
        <v>104.11199999999999</v>
      </c>
      <c r="J129" s="72">
        <v>56.487484000000002</v>
      </c>
    </row>
    <row r="130" spans="1:10" ht="14.4" x14ac:dyDescent="0.3">
      <c r="A130" s="8">
        <v>44598.249999999694</v>
      </c>
      <c r="B130" s="34">
        <v>68.766092264745552</v>
      </c>
      <c r="C130" s="35">
        <v>958.51</v>
      </c>
      <c r="D130" s="2">
        <v>225</v>
      </c>
      <c r="E130" s="15">
        <v>59.997</v>
      </c>
      <c r="F130" s="2">
        <v>0</v>
      </c>
      <c r="G130" s="2">
        <v>150.816</v>
      </c>
      <c r="H130" s="2">
        <v>0</v>
      </c>
      <c r="I130" s="2">
        <v>103.5744</v>
      </c>
      <c r="J130" s="72">
        <v>57.201943</v>
      </c>
    </row>
    <row r="131" spans="1:10" ht="14.4" x14ac:dyDescent="0.3">
      <c r="A131" s="8">
        <v>44598.291666666359</v>
      </c>
      <c r="B131" s="34">
        <v>80.890573111592104</v>
      </c>
      <c r="C131" s="35">
        <v>977.26</v>
      </c>
      <c r="D131" s="2">
        <v>225</v>
      </c>
      <c r="E131" s="15">
        <v>59.911000000000001</v>
      </c>
      <c r="F131" s="2">
        <v>0</v>
      </c>
      <c r="G131" s="2">
        <v>150.624</v>
      </c>
      <c r="H131" s="2">
        <v>0</v>
      </c>
      <c r="I131" s="2">
        <v>104.2944</v>
      </c>
      <c r="J131" s="72">
        <v>56.903146999999997</v>
      </c>
    </row>
    <row r="132" spans="1:10" ht="14.4" x14ac:dyDescent="0.3">
      <c r="A132" s="8">
        <v>44598.333333333023</v>
      </c>
      <c r="B132" s="34">
        <v>100.96955126884318</v>
      </c>
      <c r="C132" s="35">
        <v>994.82</v>
      </c>
      <c r="D132" s="2">
        <v>225</v>
      </c>
      <c r="E132" s="15">
        <v>60.030999999999999</v>
      </c>
      <c r="F132" s="2">
        <v>0</v>
      </c>
      <c r="G132" s="2">
        <v>150.4</v>
      </c>
      <c r="H132" s="2">
        <v>0</v>
      </c>
      <c r="I132" s="2">
        <v>104.1888</v>
      </c>
      <c r="J132" s="72">
        <v>70.037878000000006</v>
      </c>
    </row>
    <row r="133" spans="1:10" ht="14.4" x14ac:dyDescent="0.3">
      <c r="A133" s="8">
        <v>44598.374999999687</v>
      </c>
      <c r="B133" s="34">
        <v>70.565949023718076</v>
      </c>
      <c r="C133" s="35">
        <v>992.25</v>
      </c>
      <c r="D133" s="2">
        <v>225</v>
      </c>
      <c r="E133" s="15">
        <v>59.921999999999997</v>
      </c>
      <c r="F133" s="2">
        <v>0</v>
      </c>
      <c r="G133" s="2">
        <v>150.816</v>
      </c>
      <c r="H133" s="2">
        <v>0</v>
      </c>
      <c r="I133" s="2">
        <v>104.2944</v>
      </c>
      <c r="J133" s="72">
        <v>62.087406000000001</v>
      </c>
    </row>
    <row r="134" spans="1:10" ht="14.4" x14ac:dyDescent="0.3">
      <c r="A134" s="8">
        <v>44598.416666666351</v>
      </c>
      <c r="B134" s="34">
        <v>54.277549881104235</v>
      </c>
      <c r="C134" s="35">
        <v>951.4</v>
      </c>
      <c r="D134" s="2">
        <v>225</v>
      </c>
      <c r="E134" s="15">
        <v>60.253999999999998</v>
      </c>
      <c r="F134" s="2">
        <v>0</v>
      </c>
      <c r="G134" s="2">
        <v>150.464</v>
      </c>
      <c r="H134" s="2">
        <v>0</v>
      </c>
      <c r="I134" s="2">
        <v>104.6208</v>
      </c>
      <c r="J134" s="72">
        <v>54.998702999999999</v>
      </c>
    </row>
    <row r="135" spans="1:10" ht="14.4" x14ac:dyDescent="0.3">
      <c r="A135" s="8">
        <v>44598.458333333016</v>
      </c>
      <c r="B135" s="34">
        <v>51.888918982070699</v>
      </c>
      <c r="C135" s="35">
        <v>873.3</v>
      </c>
      <c r="D135" s="2">
        <v>225</v>
      </c>
      <c r="E135" s="15">
        <v>118.375</v>
      </c>
      <c r="F135" s="2">
        <v>0</v>
      </c>
      <c r="G135" s="2">
        <v>150.52799999999999</v>
      </c>
      <c r="H135" s="2">
        <v>0</v>
      </c>
      <c r="I135" s="2">
        <v>104.31359999999999</v>
      </c>
      <c r="J135" s="72">
        <v>51.569614999999999</v>
      </c>
    </row>
    <row r="136" spans="1:10" ht="14.4" x14ac:dyDescent="0.3">
      <c r="A136" s="8">
        <v>44598.49999999968</v>
      </c>
      <c r="B136" s="34">
        <v>48.32</v>
      </c>
      <c r="C136" s="35">
        <v>785.8</v>
      </c>
      <c r="D136" s="2">
        <v>225</v>
      </c>
      <c r="E136" s="15">
        <v>184.33799999999999</v>
      </c>
      <c r="F136" s="2">
        <v>0</v>
      </c>
      <c r="G136" s="2">
        <v>150.6</v>
      </c>
      <c r="H136" s="2">
        <v>0</v>
      </c>
      <c r="I136" s="2">
        <v>123.1104</v>
      </c>
      <c r="J136" s="72">
        <v>45.984726999999999</v>
      </c>
    </row>
    <row r="137" spans="1:10" ht="14.4" x14ac:dyDescent="0.3">
      <c r="A137" s="8">
        <v>44598.541666666344</v>
      </c>
      <c r="B137" s="34">
        <v>45.859999999999992</v>
      </c>
      <c r="C137" s="35">
        <v>722.38</v>
      </c>
      <c r="D137" s="2">
        <v>225</v>
      </c>
      <c r="E137" s="15">
        <v>277.53399999999999</v>
      </c>
      <c r="F137" s="2">
        <v>0</v>
      </c>
      <c r="G137" s="2">
        <v>150.78399999999999</v>
      </c>
      <c r="H137" s="2">
        <v>0</v>
      </c>
      <c r="I137" s="2">
        <v>134.4864</v>
      </c>
      <c r="J137" s="72">
        <v>43.419581000000001</v>
      </c>
    </row>
    <row r="138" spans="1:10" ht="14.4" x14ac:dyDescent="0.3">
      <c r="A138" s="8">
        <v>44598.583333333008</v>
      </c>
      <c r="B138" s="34">
        <v>43.379999999999995</v>
      </c>
      <c r="C138" s="35">
        <v>668.75</v>
      </c>
      <c r="D138" s="2">
        <v>225</v>
      </c>
      <c r="E138" s="15">
        <v>246.24199999999999</v>
      </c>
      <c r="F138" s="2">
        <v>0</v>
      </c>
      <c r="G138" s="2">
        <v>155.232</v>
      </c>
      <c r="H138" s="2">
        <v>0</v>
      </c>
      <c r="I138" s="2">
        <v>134.41919999999999</v>
      </c>
      <c r="J138" s="72">
        <v>41.195521999999997</v>
      </c>
    </row>
    <row r="139" spans="1:10" ht="14.4" x14ac:dyDescent="0.3">
      <c r="A139" s="8">
        <v>44598.624999999673</v>
      </c>
      <c r="B139" s="34">
        <v>41.86</v>
      </c>
      <c r="C139" s="35">
        <v>634.11</v>
      </c>
      <c r="D139" s="2">
        <v>225</v>
      </c>
      <c r="E139" s="15">
        <v>129.79</v>
      </c>
      <c r="F139" s="2">
        <v>0</v>
      </c>
      <c r="G139" s="2">
        <v>156.608</v>
      </c>
      <c r="H139" s="2">
        <v>0</v>
      </c>
      <c r="I139" s="2">
        <v>134.3904</v>
      </c>
      <c r="J139" s="72">
        <v>39.679485</v>
      </c>
    </row>
    <row r="140" spans="1:10" ht="14.4" x14ac:dyDescent="0.3">
      <c r="A140" s="8">
        <v>44598.666666666337</v>
      </c>
      <c r="B140" s="34">
        <v>42.900000000000006</v>
      </c>
      <c r="C140" s="35">
        <v>617.98</v>
      </c>
      <c r="D140" s="2">
        <v>225</v>
      </c>
      <c r="E140" s="15">
        <v>68.8</v>
      </c>
      <c r="F140" s="2">
        <v>0</v>
      </c>
      <c r="G140" s="2">
        <v>152.63999999999999</v>
      </c>
      <c r="H140" s="2">
        <v>0</v>
      </c>
      <c r="I140" s="2">
        <v>133.49760000000001</v>
      </c>
      <c r="J140" s="72">
        <v>40.630572000000001</v>
      </c>
    </row>
    <row r="141" spans="1:10" ht="14.4" x14ac:dyDescent="0.3">
      <c r="A141" s="8">
        <v>44598.708333333001</v>
      </c>
      <c r="B141" s="34">
        <v>50.81</v>
      </c>
      <c r="C141" s="35">
        <v>627.05999999999995</v>
      </c>
      <c r="D141" s="2">
        <v>225</v>
      </c>
      <c r="E141" s="15">
        <v>66.912999999999997</v>
      </c>
      <c r="F141" s="2">
        <v>0</v>
      </c>
      <c r="G141" s="2">
        <v>153.08799999999999</v>
      </c>
      <c r="H141" s="2">
        <v>0</v>
      </c>
      <c r="I141" s="2">
        <v>133.9872</v>
      </c>
      <c r="J141" s="72">
        <v>47.093615999999997</v>
      </c>
    </row>
    <row r="142" spans="1:10" ht="14.4" x14ac:dyDescent="0.3">
      <c r="A142" s="8">
        <v>44598.749999999665</v>
      </c>
      <c r="B142" s="34">
        <v>62.461999204287487</v>
      </c>
      <c r="C142" s="35">
        <v>664.59</v>
      </c>
      <c r="D142" s="2">
        <v>225</v>
      </c>
      <c r="E142" s="15">
        <v>81.156000000000006</v>
      </c>
      <c r="F142" s="2">
        <v>0</v>
      </c>
      <c r="G142" s="2">
        <v>153.34399999999999</v>
      </c>
      <c r="H142" s="2">
        <v>0</v>
      </c>
      <c r="I142" s="2">
        <v>134.8032</v>
      </c>
      <c r="J142" s="72">
        <v>55.517392000000001</v>
      </c>
    </row>
    <row r="143" spans="1:10" ht="14.4" x14ac:dyDescent="0.3">
      <c r="A143" s="8">
        <v>44598.79166666633</v>
      </c>
      <c r="B143" s="34">
        <v>68.94</v>
      </c>
      <c r="C143" s="35">
        <v>724.29</v>
      </c>
      <c r="D143" s="2">
        <v>225</v>
      </c>
      <c r="E143" s="15">
        <v>95.123999999999995</v>
      </c>
      <c r="F143" s="2">
        <v>0</v>
      </c>
      <c r="G143" s="2">
        <v>152.12799999999999</v>
      </c>
      <c r="H143" s="2">
        <v>0</v>
      </c>
      <c r="I143" s="2">
        <v>134.54400000000001</v>
      </c>
      <c r="J143" s="72">
        <v>63.379466999999998</v>
      </c>
    </row>
    <row r="144" spans="1:10" ht="14.4" x14ac:dyDescent="0.3">
      <c r="A144" s="8">
        <v>44598.833333332994</v>
      </c>
      <c r="B144" s="34">
        <v>62.87161065499437</v>
      </c>
      <c r="C144" s="35">
        <v>765.87</v>
      </c>
      <c r="D144" s="2">
        <v>225</v>
      </c>
      <c r="E144" s="15">
        <v>152.298</v>
      </c>
      <c r="F144" s="2">
        <v>0</v>
      </c>
      <c r="G144" s="2">
        <v>151.80799999999999</v>
      </c>
      <c r="H144" s="2">
        <v>0</v>
      </c>
      <c r="I144" s="2">
        <v>134.60159999999999</v>
      </c>
      <c r="J144" s="72">
        <v>59.451486000000003</v>
      </c>
    </row>
    <row r="145" spans="1:10" ht="14.4" x14ac:dyDescent="0.3">
      <c r="A145" s="8">
        <v>44598.874999999658</v>
      </c>
      <c r="B145" s="34">
        <v>63.629999999999995</v>
      </c>
      <c r="C145" s="35">
        <v>790.03</v>
      </c>
      <c r="D145" s="2">
        <v>225</v>
      </c>
      <c r="E145" s="15">
        <v>181.02600000000001</v>
      </c>
      <c r="F145" s="2">
        <v>0</v>
      </c>
      <c r="G145" s="2">
        <v>151.80799999999999</v>
      </c>
      <c r="H145" s="2">
        <v>0</v>
      </c>
      <c r="I145" s="2">
        <v>134.69759999999999</v>
      </c>
      <c r="J145" s="72">
        <v>60.942658000000002</v>
      </c>
    </row>
    <row r="146" spans="1:10" ht="14.4" x14ac:dyDescent="0.3">
      <c r="A146" s="8">
        <v>44598.916666666322</v>
      </c>
      <c r="B146" s="34">
        <v>57.155016105198406</v>
      </c>
      <c r="C146" s="35">
        <v>798.21</v>
      </c>
      <c r="D146" s="2">
        <v>225</v>
      </c>
      <c r="E146" s="15">
        <v>164.95</v>
      </c>
      <c r="F146" s="2">
        <v>0</v>
      </c>
      <c r="G146" s="2">
        <v>151.744</v>
      </c>
      <c r="H146" s="2">
        <v>0</v>
      </c>
      <c r="I146" s="2">
        <v>134.46719999999999</v>
      </c>
      <c r="J146" s="72">
        <v>59.944783999999999</v>
      </c>
    </row>
    <row r="147" spans="1:10" ht="14.4" x14ac:dyDescent="0.3">
      <c r="A147" s="8">
        <v>44598.958333332987</v>
      </c>
      <c r="B147" s="34">
        <v>55.149057493324896</v>
      </c>
      <c r="C147" s="35">
        <v>792.64</v>
      </c>
      <c r="D147" s="2">
        <v>225</v>
      </c>
      <c r="E147" s="15">
        <v>151.31399999999999</v>
      </c>
      <c r="F147" s="2">
        <v>0</v>
      </c>
      <c r="G147" s="2">
        <v>151.96</v>
      </c>
      <c r="H147" s="2">
        <v>0</v>
      </c>
      <c r="I147" s="2">
        <v>134.55359999999999</v>
      </c>
      <c r="J147" s="72">
        <v>56.652431999999997</v>
      </c>
    </row>
    <row r="148" spans="1:10" ht="14.4" x14ac:dyDescent="0.3">
      <c r="A148" s="8">
        <v>44598.999999999651</v>
      </c>
      <c r="B148" s="34">
        <v>52.063283075446101</v>
      </c>
      <c r="C148" s="35">
        <v>793.62</v>
      </c>
      <c r="D148" s="2">
        <v>225</v>
      </c>
      <c r="E148" s="15">
        <v>166.56399999999999</v>
      </c>
      <c r="F148" s="2">
        <v>0</v>
      </c>
      <c r="G148" s="2">
        <v>152.86699999999999</v>
      </c>
      <c r="H148" s="2">
        <v>0</v>
      </c>
      <c r="I148" s="2">
        <v>134.6592</v>
      </c>
      <c r="J148" s="72">
        <v>53.007196999999998</v>
      </c>
    </row>
    <row r="149" spans="1:10" ht="14.4" x14ac:dyDescent="0.3">
      <c r="A149" s="8">
        <v>44599.041666666315</v>
      </c>
      <c r="B149" s="34">
        <v>56.84511760049115</v>
      </c>
      <c r="C149" s="35">
        <v>793.85</v>
      </c>
      <c r="D149" s="2">
        <v>225</v>
      </c>
      <c r="E149" s="15">
        <v>130.87799999999999</v>
      </c>
      <c r="F149" s="2">
        <v>0</v>
      </c>
      <c r="G149" s="2">
        <v>152.42250000000001</v>
      </c>
      <c r="H149" s="2">
        <v>0.26879999999999998</v>
      </c>
      <c r="I149" s="2">
        <v>134.55359999999999</v>
      </c>
      <c r="J149" s="72">
        <v>57.318876000000003</v>
      </c>
    </row>
    <row r="150" spans="1:10" ht="14.4" x14ac:dyDescent="0.3">
      <c r="A150" s="8">
        <v>44599.083333332979</v>
      </c>
      <c r="B150" s="34">
        <v>58.38</v>
      </c>
      <c r="C150" s="35">
        <v>803.59</v>
      </c>
      <c r="D150" s="2">
        <v>225</v>
      </c>
      <c r="E150" s="15">
        <v>133.167</v>
      </c>
      <c r="F150" s="2">
        <v>0</v>
      </c>
      <c r="G150" s="2">
        <v>153.28200000000001</v>
      </c>
      <c r="H150" s="2">
        <v>2.976</v>
      </c>
      <c r="I150" s="2">
        <v>134.304</v>
      </c>
      <c r="J150" s="72">
        <v>53.411361999999997</v>
      </c>
    </row>
    <row r="151" spans="1:10" ht="14.4" x14ac:dyDescent="0.3">
      <c r="A151" s="8">
        <v>44599.124999999643</v>
      </c>
      <c r="B151" s="34">
        <v>53.390177487035984</v>
      </c>
      <c r="C151" s="35">
        <v>813.33</v>
      </c>
      <c r="D151" s="2">
        <v>225</v>
      </c>
      <c r="E151" s="15">
        <v>105.568</v>
      </c>
      <c r="F151" s="2">
        <v>0</v>
      </c>
      <c r="G151" s="2">
        <v>152.33750000000001</v>
      </c>
      <c r="H151" s="2">
        <v>7.6416000000000004</v>
      </c>
      <c r="I151" s="2">
        <v>134.49600000000001</v>
      </c>
      <c r="J151" s="72">
        <v>52.305695</v>
      </c>
    </row>
    <row r="152" spans="1:10" ht="14.4" x14ac:dyDescent="0.3">
      <c r="A152" s="8">
        <v>44599.166666666308</v>
      </c>
      <c r="B152" s="34">
        <v>54.197290574829616</v>
      </c>
      <c r="C152" s="35">
        <v>830.51</v>
      </c>
      <c r="D152" s="2">
        <v>225</v>
      </c>
      <c r="E152" s="15">
        <v>73.34</v>
      </c>
      <c r="F152" s="2">
        <v>0</v>
      </c>
      <c r="G152" s="2">
        <v>153.46250000000001</v>
      </c>
      <c r="H152" s="2">
        <v>13.9704</v>
      </c>
      <c r="I152" s="2">
        <v>134.51519999999999</v>
      </c>
      <c r="J152" s="72">
        <v>54.216152000000001</v>
      </c>
    </row>
    <row r="153" spans="1:10" ht="14.4" x14ac:dyDescent="0.3">
      <c r="A153" s="8">
        <v>44599.208333332972</v>
      </c>
      <c r="B153" s="34">
        <v>59.60427301151249</v>
      </c>
      <c r="C153" s="35">
        <v>849.79</v>
      </c>
      <c r="D153" s="2">
        <v>225</v>
      </c>
      <c r="E153" s="15">
        <v>76.174000000000007</v>
      </c>
      <c r="F153" s="2">
        <v>0</v>
      </c>
      <c r="G153" s="2">
        <v>152.428</v>
      </c>
      <c r="H153" s="2">
        <v>16.6008</v>
      </c>
      <c r="I153" s="2">
        <v>134.33279999999999</v>
      </c>
      <c r="J153" s="72">
        <v>56.530715999999998</v>
      </c>
    </row>
    <row r="154" spans="1:10" ht="14.4" x14ac:dyDescent="0.3">
      <c r="A154" s="8">
        <v>44599.249999999636</v>
      </c>
      <c r="B154" s="34">
        <v>69.093031089928317</v>
      </c>
      <c r="C154" s="35">
        <v>886.05</v>
      </c>
      <c r="D154" s="2">
        <v>225</v>
      </c>
      <c r="E154" s="15">
        <v>113.818</v>
      </c>
      <c r="F154" s="2">
        <v>0</v>
      </c>
      <c r="G154" s="2">
        <v>150.64449999999999</v>
      </c>
      <c r="H154" s="2">
        <v>18.635999999999999</v>
      </c>
      <c r="I154" s="2">
        <v>134.28479999999999</v>
      </c>
      <c r="J154" s="72">
        <v>65.580743999999996</v>
      </c>
    </row>
    <row r="155" spans="1:10" ht="14.4" x14ac:dyDescent="0.3">
      <c r="A155" s="8">
        <v>44599.2916666663</v>
      </c>
      <c r="B155" s="34">
        <v>95.940000000000012</v>
      </c>
      <c r="C155" s="35">
        <v>934.4</v>
      </c>
      <c r="D155" s="2">
        <v>225</v>
      </c>
      <c r="E155" s="15">
        <v>165.35</v>
      </c>
      <c r="F155" s="2">
        <v>0</v>
      </c>
      <c r="G155" s="2">
        <v>150.7355</v>
      </c>
      <c r="H155" s="2">
        <v>17.426400000000001</v>
      </c>
      <c r="I155" s="2">
        <v>134.3904</v>
      </c>
      <c r="J155" s="72">
        <v>87.689279999999997</v>
      </c>
    </row>
    <row r="156" spans="1:10" ht="14.4" x14ac:dyDescent="0.3">
      <c r="A156" s="8">
        <v>44599.333333332965</v>
      </c>
      <c r="B156" s="34">
        <v>106.53999999999999</v>
      </c>
      <c r="C156" s="35">
        <v>967.63</v>
      </c>
      <c r="D156" s="2">
        <v>225</v>
      </c>
      <c r="E156" s="15">
        <v>220.333</v>
      </c>
      <c r="F156" s="2">
        <v>0</v>
      </c>
      <c r="G156" s="2">
        <v>172.64699999999999</v>
      </c>
      <c r="H156" s="2">
        <v>19.615200000000002</v>
      </c>
      <c r="I156" s="2">
        <v>134.50559999999999</v>
      </c>
      <c r="J156" s="72">
        <v>97.447231000000002</v>
      </c>
    </row>
    <row r="157" spans="1:10" ht="14.4" x14ac:dyDescent="0.3">
      <c r="A157" s="8">
        <v>44599.374999999629</v>
      </c>
      <c r="B157" s="34">
        <v>89.32</v>
      </c>
      <c r="C157" s="35">
        <v>958.01</v>
      </c>
      <c r="D157" s="2">
        <v>225</v>
      </c>
      <c r="E157" s="15">
        <v>284.584</v>
      </c>
      <c r="F157" s="2">
        <v>0</v>
      </c>
      <c r="G157" s="2">
        <v>197.87350000000001</v>
      </c>
      <c r="H157" s="2">
        <v>19.4712</v>
      </c>
      <c r="I157" s="2">
        <v>134.49600000000001</v>
      </c>
      <c r="J157" s="72">
        <v>84.163991999999993</v>
      </c>
    </row>
    <row r="158" spans="1:10" ht="14.4" x14ac:dyDescent="0.3">
      <c r="A158" s="8">
        <v>44599.416666666293</v>
      </c>
      <c r="B158" s="34">
        <v>78.260000000000005</v>
      </c>
      <c r="C158" s="35">
        <v>915.53</v>
      </c>
      <c r="D158" s="2">
        <v>225</v>
      </c>
      <c r="E158" s="15">
        <v>294.29599999999999</v>
      </c>
      <c r="F158" s="2">
        <v>0</v>
      </c>
      <c r="G158" s="2">
        <v>199.20400000000001</v>
      </c>
      <c r="H158" s="2">
        <v>19.6632</v>
      </c>
      <c r="I158" s="2">
        <v>134.49600000000001</v>
      </c>
      <c r="J158" s="72">
        <v>74.228392999999997</v>
      </c>
    </row>
    <row r="159" spans="1:10" ht="14.4" x14ac:dyDescent="0.3">
      <c r="A159" s="8">
        <v>44599.458333332957</v>
      </c>
      <c r="B159" s="34">
        <v>74.98</v>
      </c>
      <c r="C159" s="35">
        <v>831.07</v>
      </c>
      <c r="D159" s="2">
        <v>225</v>
      </c>
      <c r="E159" s="15">
        <v>278.53500000000003</v>
      </c>
      <c r="F159" s="2">
        <v>0</v>
      </c>
      <c r="G159" s="2">
        <v>200.136</v>
      </c>
      <c r="H159" s="2">
        <v>24.187200000000001</v>
      </c>
      <c r="I159" s="2">
        <v>134.4768</v>
      </c>
      <c r="J159" s="72">
        <v>71.000371000000001</v>
      </c>
    </row>
    <row r="160" spans="1:10" ht="14.4" x14ac:dyDescent="0.3">
      <c r="A160" s="8">
        <v>44599.499999999622</v>
      </c>
      <c r="B160" s="34">
        <v>67.12</v>
      </c>
      <c r="C160" s="35">
        <v>755.77</v>
      </c>
      <c r="D160" s="2">
        <v>225</v>
      </c>
      <c r="E160" s="15">
        <v>292.84500000000003</v>
      </c>
      <c r="F160" s="2">
        <v>0</v>
      </c>
      <c r="G160" s="2">
        <v>200.51</v>
      </c>
      <c r="H160" s="2">
        <v>37.480800000000002</v>
      </c>
      <c r="I160" s="2">
        <v>134.11199999999999</v>
      </c>
      <c r="J160" s="72">
        <v>63.450490000000002</v>
      </c>
    </row>
    <row r="161" spans="1:10" ht="14.4" x14ac:dyDescent="0.3">
      <c r="A161" s="8">
        <v>44599.541666666286</v>
      </c>
      <c r="B161" s="34">
        <v>63.110000000000007</v>
      </c>
      <c r="C161" s="35">
        <v>692.22</v>
      </c>
      <c r="D161" s="2">
        <v>225</v>
      </c>
      <c r="E161" s="15">
        <v>291.67399999999998</v>
      </c>
      <c r="F161" s="2">
        <v>0</v>
      </c>
      <c r="G161" s="2">
        <v>199.2895</v>
      </c>
      <c r="H161" s="2">
        <v>43.449599999999997</v>
      </c>
      <c r="I161" s="2">
        <v>133.7088</v>
      </c>
      <c r="J161" s="72">
        <v>59.198962000000002</v>
      </c>
    </row>
    <row r="162" spans="1:10" ht="14.4" x14ac:dyDescent="0.3">
      <c r="A162" s="8">
        <v>44599.58333333295</v>
      </c>
      <c r="B162" s="34">
        <v>61.81</v>
      </c>
      <c r="C162" s="35">
        <v>659.1</v>
      </c>
      <c r="D162" s="2">
        <v>225</v>
      </c>
      <c r="E162" s="15">
        <v>282.73899999999998</v>
      </c>
      <c r="F162" s="2">
        <v>0</v>
      </c>
      <c r="G162" s="2">
        <v>167.7825</v>
      </c>
      <c r="H162" s="2">
        <v>52.128</v>
      </c>
      <c r="I162" s="2">
        <v>134.38079999999999</v>
      </c>
      <c r="J162" s="72">
        <v>57.464964000000002</v>
      </c>
    </row>
    <row r="163" spans="1:10" ht="14.4" x14ac:dyDescent="0.3">
      <c r="A163" s="8">
        <v>44599.624999999614</v>
      </c>
      <c r="B163" s="34">
        <v>60.059999999999995</v>
      </c>
      <c r="C163" s="35">
        <v>639.12</v>
      </c>
      <c r="D163" s="2">
        <v>225</v>
      </c>
      <c r="E163" s="15">
        <v>263.3</v>
      </c>
      <c r="F163" s="2">
        <v>0</v>
      </c>
      <c r="G163" s="2">
        <v>151.804</v>
      </c>
      <c r="H163" s="2">
        <v>62.812800000000003</v>
      </c>
      <c r="I163" s="2">
        <v>134.18879999999999</v>
      </c>
      <c r="J163" s="72">
        <v>55.905448999999997</v>
      </c>
    </row>
    <row r="164" spans="1:10" ht="14.4" x14ac:dyDescent="0.3">
      <c r="A164" s="8">
        <v>44599.666666666279</v>
      </c>
      <c r="B164" s="34">
        <v>60.68</v>
      </c>
      <c r="C164" s="35">
        <v>630.95000000000005</v>
      </c>
      <c r="D164" s="2">
        <v>225</v>
      </c>
      <c r="E164" s="15">
        <v>291.63400000000001</v>
      </c>
      <c r="F164" s="2">
        <v>0</v>
      </c>
      <c r="G164" s="2">
        <v>151.4265</v>
      </c>
      <c r="H164" s="2">
        <v>76.7928</v>
      </c>
      <c r="I164" s="2">
        <v>133.73759999999999</v>
      </c>
      <c r="J164" s="72">
        <v>56.098947000000003</v>
      </c>
    </row>
    <row r="165" spans="1:10" ht="14.4" x14ac:dyDescent="0.3">
      <c r="A165" s="8">
        <v>44599.708333332943</v>
      </c>
      <c r="B165" s="34">
        <v>61.4</v>
      </c>
      <c r="C165" s="35">
        <v>643.1</v>
      </c>
      <c r="D165" s="2">
        <v>225</v>
      </c>
      <c r="E165" s="15">
        <v>273.89699999999999</v>
      </c>
      <c r="F165" s="2">
        <v>0</v>
      </c>
      <c r="G165" s="2">
        <v>151.124</v>
      </c>
      <c r="H165" s="2">
        <v>93.753600000000006</v>
      </c>
      <c r="I165" s="2">
        <v>134.4288</v>
      </c>
      <c r="J165" s="72">
        <v>56.371617000000001</v>
      </c>
    </row>
    <row r="166" spans="1:10" ht="14.4" x14ac:dyDescent="0.3">
      <c r="A166" s="8">
        <v>44599.749999999607</v>
      </c>
      <c r="B166" s="34">
        <v>77.570000000000007</v>
      </c>
      <c r="C166" s="35">
        <v>672.91</v>
      </c>
      <c r="D166" s="2">
        <v>225</v>
      </c>
      <c r="E166" s="15">
        <v>266.11799999999999</v>
      </c>
      <c r="F166" s="2">
        <v>0</v>
      </c>
      <c r="G166" s="2">
        <v>151.40899999999999</v>
      </c>
      <c r="H166" s="2">
        <v>99.854399999999998</v>
      </c>
      <c r="I166" s="2">
        <v>136.27199999999999</v>
      </c>
      <c r="J166" s="72">
        <v>70.892335000000003</v>
      </c>
    </row>
    <row r="167" spans="1:10" ht="14.4" x14ac:dyDescent="0.3">
      <c r="A167" s="8">
        <v>44599.791666666271</v>
      </c>
      <c r="B167" s="34">
        <v>81.08</v>
      </c>
      <c r="C167" s="35">
        <v>722.11</v>
      </c>
      <c r="D167" s="2">
        <v>225</v>
      </c>
      <c r="E167" s="15">
        <v>285.78699999999998</v>
      </c>
      <c r="F167" s="2">
        <v>0</v>
      </c>
      <c r="G167" s="2">
        <v>151.59</v>
      </c>
      <c r="H167" s="2">
        <v>118.6104</v>
      </c>
      <c r="I167" s="2">
        <v>135.08160000000001</v>
      </c>
      <c r="J167" s="72">
        <v>74.650103000000001</v>
      </c>
    </row>
    <row r="168" spans="1:10" ht="14.4" x14ac:dyDescent="0.3">
      <c r="A168" s="8">
        <v>44599.833333332936</v>
      </c>
      <c r="B168" s="34">
        <v>75.84</v>
      </c>
      <c r="C168" s="35">
        <v>761.67</v>
      </c>
      <c r="D168" s="2">
        <v>225</v>
      </c>
      <c r="E168" s="15">
        <v>294.07900000000001</v>
      </c>
      <c r="F168" s="2">
        <v>0</v>
      </c>
      <c r="G168" s="2">
        <v>151.4965</v>
      </c>
      <c r="H168" s="2">
        <v>111.61920000000001</v>
      </c>
      <c r="I168" s="2">
        <v>115.5264</v>
      </c>
      <c r="J168" s="72">
        <v>72.567964000000003</v>
      </c>
    </row>
    <row r="169" spans="1:10" ht="14.4" x14ac:dyDescent="0.3">
      <c r="A169" s="8">
        <v>44599.8749999996</v>
      </c>
      <c r="B169" s="34">
        <v>73.789999999999992</v>
      </c>
      <c r="C169" s="35">
        <v>781.75</v>
      </c>
      <c r="D169" s="2">
        <v>225</v>
      </c>
      <c r="E169" s="15">
        <v>285.524</v>
      </c>
      <c r="F169" s="2">
        <v>0</v>
      </c>
      <c r="G169" s="2">
        <v>151.52549999999999</v>
      </c>
      <c r="H169" s="2">
        <v>89.7864</v>
      </c>
      <c r="I169" s="2">
        <v>82.703999999999994</v>
      </c>
      <c r="J169" s="72">
        <v>69.355770000000007</v>
      </c>
    </row>
    <row r="170" spans="1:10" ht="14.4" x14ac:dyDescent="0.3">
      <c r="A170" s="8">
        <v>44599.916666666264</v>
      </c>
      <c r="B170" s="34">
        <v>69.08</v>
      </c>
      <c r="C170" s="35">
        <v>786.26</v>
      </c>
      <c r="D170" s="2">
        <v>225</v>
      </c>
      <c r="E170" s="15">
        <v>288.84399999999999</v>
      </c>
      <c r="F170" s="2">
        <v>0</v>
      </c>
      <c r="G170" s="2">
        <v>151.011</v>
      </c>
      <c r="H170" s="2">
        <v>92.325599999999994</v>
      </c>
      <c r="I170" s="2">
        <v>77.980800000000002</v>
      </c>
      <c r="J170" s="72">
        <v>64.839753999999999</v>
      </c>
    </row>
    <row r="171" spans="1:10" ht="14.4" x14ac:dyDescent="0.3">
      <c r="A171" s="8">
        <v>44599.958333332928</v>
      </c>
      <c r="B171" s="34">
        <v>67.52</v>
      </c>
      <c r="C171" s="35">
        <v>775.79</v>
      </c>
      <c r="D171" s="2">
        <v>225</v>
      </c>
      <c r="E171" s="15">
        <v>284.29399999999998</v>
      </c>
      <c r="F171" s="2">
        <v>0</v>
      </c>
      <c r="G171" s="2">
        <v>151.983</v>
      </c>
      <c r="H171" s="2">
        <v>98.186400000000006</v>
      </c>
      <c r="I171" s="2">
        <v>85.603200000000001</v>
      </c>
      <c r="J171" s="72">
        <v>63.988681999999997</v>
      </c>
    </row>
    <row r="172" spans="1:10" ht="14.4" x14ac:dyDescent="0.3">
      <c r="A172" s="8">
        <v>44599.999999999593</v>
      </c>
      <c r="B172" s="34">
        <v>61.71</v>
      </c>
      <c r="C172" s="35">
        <v>769.89</v>
      </c>
      <c r="D172" s="2">
        <v>225</v>
      </c>
      <c r="E172" s="15">
        <v>286.959</v>
      </c>
      <c r="F172" s="2">
        <v>0</v>
      </c>
      <c r="G172" s="2">
        <v>151.42599999999999</v>
      </c>
      <c r="H172" s="2">
        <v>97.514399999999995</v>
      </c>
      <c r="I172" s="2">
        <v>86.207999999999998</v>
      </c>
      <c r="J172" s="72">
        <v>58.790844999999997</v>
      </c>
    </row>
    <row r="173" spans="1:10" ht="14.4" x14ac:dyDescent="0.3">
      <c r="A173" s="8">
        <v>44600.041666666257</v>
      </c>
      <c r="B173" s="34">
        <v>53.52</v>
      </c>
      <c r="C173" s="35">
        <v>765.03</v>
      </c>
      <c r="D173" s="2">
        <v>225</v>
      </c>
      <c r="E173" s="15">
        <v>248.98400000000001</v>
      </c>
      <c r="F173" s="2">
        <v>0</v>
      </c>
      <c r="G173" s="2">
        <v>151.476</v>
      </c>
      <c r="H173" s="2">
        <v>79.415999999999997</v>
      </c>
      <c r="I173" s="2">
        <v>76.252799999999993</v>
      </c>
      <c r="J173" s="72">
        <v>51.526859999999999</v>
      </c>
    </row>
    <row r="174" spans="1:10" ht="14.4" x14ac:dyDescent="0.3">
      <c r="A174" s="8">
        <v>44600.083333332921</v>
      </c>
      <c r="B174" s="34">
        <v>49.88</v>
      </c>
      <c r="C174" s="35">
        <v>763.6</v>
      </c>
      <c r="D174" s="2">
        <v>225</v>
      </c>
      <c r="E174" s="15">
        <v>199.96199999999999</v>
      </c>
      <c r="F174" s="2">
        <v>0</v>
      </c>
      <c r="G174" s="2">
        <v>151.63300000000001</v>
      </c>
      <c r="H174" s="2">
        <v>75.712800000000001</v>
      </c>
      <c r="I174" s="2">
        <v>74.8416</v>
      </c>
      <c r="J174" s="72">
        <v>47.750019999999999</v>
      </c>
    </row>
    <row r="175" spans="1:10" ht="14.4" x14ac:dyDescent="0.3">
      <c r="A175" s="8">
        <v>44600.124999999585</v>
      </c>
      <c r="B175" s="34">
        <v>49.019999999999996</v>
      </c>
      <c r="C175" s="35">
        <v>776.26</v>
      </c>
      <c r="D175" s="2">
        <v>225</v>
      </c>
      <c r="E175" s="15">
        <v>171.03</v>
      </c>
      <c r="F175" s="2">
        <v>0</v>
      </c>
      <c r="G175" s="2">
        <v>150.3535</v>
      </c>
      <c r="H175" s="2">
        <v>75.652799999999999</v>
      </c>
      <c r="I175" s="2">
        <v>74.428799999999995</v>
      </c>
      <c r="J175" s="72">
        <v>46.676779000000003</v>
      </c>
    </row>
    <row r="176" spans="1:10" ht="14.4" x14ac:dyDescent="0.3">
      <c r="A176" s="8">
        <v>44600.16666666625</v>
      </c>
      <c r="B176" s="34">
        <v>49.27</v>
      </c>
      <c r="C176" s="35">
        <v>794.27</v>
      </c>
      <c r="D176" s="2">
        <v>225</v>
      </c>
      <c r="E176" s="15">
        <v>186.648</v>
      </c>
      <c r="F176" s="2">
        <v>0</v>
      </c>
      <c r="G176" s="2">
        <v>150.46549999999999</v>
      </c>
      <c r="H176" s="2">
        <v>75.384</v>
      </c>
      <c r="I176" s="2">
        <v>74.736000000000004</v>
      </c>
      <c r="J176" s="72">
        <v>46.488771999999997</v>
      </c>
    </row>
    <row r="177" spans="1:10" ht="14.4" x14ac:dyDescent="0.3">
      <c r="A177" s="8">
        <v>44600.208333332914</v>
      </c>
      <c r="B177" s="34">
        <v>54.139999999999993</v>
      </c>
      <c r="C177" s="35">
        <v>822.14</v>
      </c>
      <c r="D177" s="2">
        <v>225</v>
      </c>
      <c r="E177" s="15">
        <v>175.363</v>
      </c>
      <c r="F177" s="2">
        <v>0</v>
      </c>
      <c r="G177" s="2">
        <v>150.28450000000001</v>
      </c>
      <c r="H177" s="2">
        <v>75.6648</v>
      </c>
      <c r="I177" s="2">
        <v>74.908799999999999</v>
      </c>
      <c r="J177" s="72">
        <v>51.023873000000002</v>
      </c>
    </row>
    <row r="178" spans="1:10" ht="14.4" x14ac:dyDescent="0.3">
      <c r="A178" s="8">
        <v>44600.249999999578</v>
      </c>
      <c r="B178" s="34">
        <v>57.380750922509222</v>
      </c>
      <c r="C178" s="35">
        <v>858.31</v>
      </c>
      <c r="D178" s="2">
        <v>225</v>
      </c>
      <c r="E178" s="15">
        <v>177.95500000000001</v>
      </c>
      <c r="F178" s="2">
        <v>0</v>
      </c>
      <c r="G178" s="2">
        <v>150.27099999999999</v>
      </c>
      <c r="H178" s="2">
        <v>75.638400000000004</v>
      </c>
      <c r="I178" s="2">
        <v>74.966399999999993</v>
      </c>
      <c r="J178" s="72">
        <v>54.301546000000002</v>
      </c>
    </row>
    <row r="179" spans="1:10" ht="14.4" x14ac:dyDescent="0.3">
      <c r="A179" s="8">
        <v>44600.291666666242</v>
      </c>
      <c r="B179" s="34">
        <v>75.14</v>
      </c>
      <c r="C179" s="35">
        <v>921.03</v>
      </c>
      <c r="D179" s="2">
        <v>225</v>
      </c>
      <c r="E179" s="15">
        <v>214.15799999999999</v>
      </c>
      <c r="F179" s="2">
        <v>0</v>
      </c>
      <c r="G179" s="2">
        <v>150.3785</v>
      </c>
      <c r="H179" s="2">
        <v>75.693600000000004</v>
      </c>
      <c r="I179" s="2">
        <v>74.716800000000006</v>
      </c>
      <c r="J179" s="72">
        <v>73.427667</v>
      </c>
    </row>
    <row r="180" spans="1:10" ht="14.4" x14ac:dyDescent="0.3">
      <c r="A180" s="8">
        <v>44600.333333332906</v>
      </c>
      <c r="B180" s="34">
        <v>84.749999999999986</v>
      </c>
      <c r="C180" s="35">
        <v>957.28</v>
      </c>
      <c r="D180" s="2">
        <v>225</v>
      </c>
      <c r="E180" s="15">
        <v>248.37899999999999</v>
      </c>
      <c r="F180" s="2">
        <v>0</v>
      </c>
      <c r="G180" s="2">
        <v>150.14699999999999</v>
      </c>
      <c r="H180" s="2">
        <v>82.934399999999997</v>
      </c>
      <c r="I180" s="2">
        <v>76.847999999999999</v>
      </c>
      <c r="J180" s="72">
        <v>82.576536000000004</v>
      </c>
    </row>
    <row r="181" spans="1:10" ht="14.4" x14ac:dyDescent="0.3">
      <c r="A181" s="8">
        <v>44600.374999999571</v>
      </c>
      <c r="B181" s="34">
        <v>64.160000000000011</v>
      </c>
      <c r="C181" s="35">
        <v>951.22</v>
      </c>
      <c r="D181" s="2">
        <v>225</v>
      </c>
      <c r="E181" s="15">
        <v>278.99200000000002</v>
      </c>
      <c r="F181" s="2">
        <v>0</v>
      </c>
      <c r="G181" s="2">
        <v>150.251</v>
      </c>
      <c r="H181" s="2">
        <v>86.244</v>
      </c>
      <c r="I181" s="2">
        <v>80.486400000000003</v>
      </c>
      <c r="J181" s="72">
        <v>60.483728999999997</v>
      </c>
    </row>
    <row r="182" spans="1:10" ht="14.4" x14ac:dyDescent="0.3">
      <c r="A182" s="8">
        <v>44600.416666666235</v>
      </c>
      <c r="B182" s="34">
        <v>55.56</v>
      </c>
      <c r="C182" s="35">
        <v>904.88</v>
      </c>
      <c r="D182" s="2">
        <v>225</v>
      </c>
      <c r="E182" s="15">
        <v>268.00400000000002</v>
      </c>
      <c r="F182" s="2">
        <v>0</v>
      </c>
      <c r="G182" s="2">
        <v>150.05449999999999</v>
      </c>
      <c r="H182" s="2">
        <v>77.822400000000002</v>
      </c>
      <c r="I182" s="2">
        <v>77.606399999999994</v>
      </c>
      <c r="J182" s="72">
        <v>52.072535000000002</v>
      </c>
    </row>
    <row r="183" spans="1:10" ht="14.4" x14ac:dyDescent="0.3">
      <c r="A183" s="8">
        <v>44600.458333332899</v>
      </c>
      <c r="B183" s="34">
        <v>44.65</v>
      </c>
      <c r="C183" s="35">
        <v>827.81</v>
      </c>
      <c r="D183" s="2">
        <v>225</v>
      </c>
      <c r="E183" s="15">
        <v>233.06</v>
      </c>
      <c r="F183" s="2">
        <v>0</v>
      </c>
      <c r="G183" s="2">
        <v>150.03649999999999</v>
      </c>
      <c r="H183" s="2">
        <v>76.910399999999996</v>
      </c>
      <c r="I183" s="2">
        <v>77.4816</v>
      </c>
      <c r="J183" s="72">
        <v>41.836095999999998</v>
      </c>
    </row>
    <row r="184" spans="1:10" ht="14.4" x14ac:dyDescent="0.3">
      <c r="A184" s="8">
        <v>44600.499999999563</v>
      </c>
      <c r="B184" s="34">
        <v>42.33</v>
      </c>
      <c r="C184" s="35">
        <v>764.29</v>
      </c>
      <c r="D184" s="2">
        <v>225</v>
      </c>
      <c r="E184" s="15">
        <v>164.339</v>
      </c>
      <c r="F184" s="2">
        <v>0</v>
      </c>
      <c r="G184" s="2">
        <v>149.9735</v>
      </c>
      <c r="H184" s="2">
        <v>76.396799999999999</v>
      </c>
      <c r="I184" s="2">
        <v>76.5792</v>
      </c>
      <c r="J184" s="72">
        <v>39.581091000000001</v>
      </c>
    </row>
    <row r="185" spans="1:10" ht="14.4" x14ac:dyDescent="0.3">
      <c r="A185" s="8">
        <v>44600.541666666228</v>
      </c>
      <c r="B185" s="34">
        <v>40.729999999999997</v>
      </c>
      <c r="C185" s="35">
        <v>708.46</v>
      </c>
      <c r="D185" s="2">
        <v>225</v>
      </c>
      <c r="E185" s="15">
        <v>96.721999999999994</v>
      </c>
      <c r="F185" s="2">
        <v>0</v>
      </c>
      <c r="G185" s="2">
        <v>150.04849999999999</v>
      </c>
      <c r="H185" s="2">
        <v>76.128</v>
      </c>
      <c r="I185" s="2">
        <v>76.502399999999994</v>
      </c>
      <c r="J185" s="72">
        <v>38.085684000000001</v>
      </c>
    </row>
    <row r="186" spans="1:10" ht="14.4" x14ac:dyDescent="0.3">
      <c r="A186" s="8">
        <v>44600.583333332892</v>
      </c>
      <c r="B186" s="34">
        <v>39.28</v>
      </c>
      <c r="C186" s="35">
        <v>679.22</v>
      </c>
      <c r="D186" s="2">
        <v>225</v>
      </c>
      <c r="E186" s="15">
        <v>61.216000000000001</v>
      </c>
      <c r="F186" s="2">
        <v>0</v>
      </c>
      <c r="G186" s="2">
        <v>149.91849999999999</v>
      </c>
      <c r="H186" s="2">
        <v>76.007999999999996</v>
      </c>
      <c r="I186" s="2">
        <v>76.387200000000007</v>
      </c>
      <c r="J186" s="72">
        <v>37.286743000000001</v>
      </c>
    </row>
    <row r="187" spans="1:10" ht="14.4" x14ac:dyDescent="0.3">
      <c r="A187" s="8">
        <v>44600.624999999556</v>
      </c>
      <c r="B187" s="34">
        <v>38.380000000000003</v>
      </c>
      <c r="C187" s="35">
        <v>653.67999999999995</v>
      </c>
      <c r="D187" s="2">
        <v>225</v>
      </c>
      <c r="E187" s="15">
        <v>59.923999999999999</v>
      </c>
      <c r="F187" s="2">
        <v>0</v>
      </c>
      <c r="G187" s="2">
        <v>150.673</v>
      </c>
      <c r="H187" s="2">
        <v>76.082400000000007</v>
      </c>
      <c r="I187" s="2">
        <v>76.415999999999997</v>
      </c>
      <c r="J187" s="72">
        <v>35.832242000000001</v>
      </c>
    </row>
    <row r="188" spans="1:10" ht="14.4" x14ac:dyDescent="0.3">
      <c r="A188" s="8">
        <v>44600.66666666622</v>
      </c>
      <c r="B188" s="34">
        <v>38.309999999999995</v>
      </c>
      <c r="C188" s="35">
        <v>635.55999999999995</v>
      </c>
      <c r="D188" s="2">
        <v>225</v>
      </c>
      <c r="E188" s="15">
        <v>61.387</v>
      </c>
      <c r="F188" s="2">
        <v>0</v>
      </c>
      <c r="G188" s="2">
        <v>150.74449999999999</v>
      </c>
      <c r="H188" s="2">
        <v>76.103999999999999</v>
      </c>
      <c r="I188" s="2">
        <v>76.425600000000003</v>
      </c>
      <c r="J188" s="72">
        <v>35.631186999999997</v>
      </c>
    </row>
    <row r="189" spans="1:10" ht="14.4" x14ac:dyDescent="0.3">
      <c r="A189" s="8">
        <v>44600.708333332885</v>
      </c>
      <c r="B189" s="34">
        <v>39.450000000000003</v>
      </c>
      <c r="C189" s="35">
        <v>646.89</v>
      </c>
      <c r="D189" s="2">
        <v>225</v>
      </c>
      <c r="E189" s="15">
        <v>63.136000000000003</v>
      </c>
      <c r="F189" s="2">
        <v>0</v>
      </c>
      <c r="G189" s="2">
        <v>150.82749999999999</v>
      </c>
      <c r="H189" s="2">
        <v>76.152000000000001</v>
      </c>
      <c r="I189" s="2">
        <v>76.435199999999995</v>
      </c>
      <c r="J189" s="72">
        <v>36.180933000000003</v>
      </c>
    </row>
    <row r="190" spans="1:10" ht="14.4" x14ac:dyDescent="0.3">
      <c r="A190" s="8">
        <v>44600.749999999549</v>
      </c>
      <c r="B190" s="34">
        <v>44.68</v>
      </c>
      <c r="C190" s="35">
        <v>669.65</v>
      </c>
      <c r="D190" s="2">
        <v>225</v>
      </c>
      <c r="E190" s="15">
        <v>67.233000000000004</v>
      </c>
      <c r="F190" s="2">
        <v>0</v>
      </c>
      <c r="G190" s="2">
        <v>151.20500000000001</v>
      </c>
      <c r="H190" s="2">
        <v>76.2072</v>
      </c>
      <c r="I190" s="2">
        <v>76.483199999999997</v>
      </c>
      <c r="J190" s="72">
        <v>41.449325000000002</v>
      </c>
    </row>
    <row r="191" spans="1:10" ht="14.4" x14ac:dyDescent="0.3">
      <c r="A191" s="8">
        <v>44600.791666666213</v>
      </c>
      <c r="B191" s="34">
        <v>51.055959915442784</v>
      </c>
      <c r="C191" s="35">
        <v>732.02</v>
      </c>
      <c r="D191" s="2">
        <v>225</v>
      </c>
      <c r="E191" s="15">
        <v>104.101</v>
      </c>
      <c r="F191" s="2">
        <v>0</v>
      </c>
      <c r="G191" s="2">
        <v>151.06950000000001</v>
      </c>
      <c r="H191" s="2">
        <v>76.190399999999997</v>
      </c>
      <c r="I191" s="2">
        <v>76.444800000000001</v>
      </c>
      <c r="J191" s="72">
        <v>47.771293</v>
      </c>
    </row>
    <row r="192" spans="1:10" ht="14.4" x14ac:dyDescent="0.3">
      <c r="A192" s="8">
        <v>44600.833333332877</v>
      </c>
      <c r="B192" s="34">
        <v>49.123267265051354</v>
      </c>
      <c r="C192" s="35">
        <v>766.83</v>
      </c>
      <c r="D192" s="2">
        <v>225</v>
      </c>
      <c r="E192" s="15">
        <v>132.47999999999999</v>
      </c>
      <c r="F192" s="2">
        <v>0</v>
      </c>
      <c r="G192" s="2">
        <v>151.06950000000001</v>
      </c>
      <c r="H192" s="2">
        <v>75.962400000000002</v>
      </c>
      <c r="I192" s="2">
        <v>76.012799999999999</v>
      </c>
      <c r="J192" s="72">
        <v>47.320749999999997</v>
      </c>
    </row>
    <row r="193" spans="1:10" ht="14.4" x14ac:dyDescent="0.3">
      <c r="A193" s="8">
        <v>44600.874999999542</v>
      </c>
      <c r="B193" s="34">
        <v>45.69</v>
      </c>
      <c r="C193" s="35">
        <v>784.95</v>
      </c>
      <c r="D193" s="2">
        <v>225</v>
      </c>
      <c r="E193" s="15">
        <v>116.026</v>
      </c>
      <c r="F193" s="2">
        <v>0</v>
      </c>
      <c r="G193" s="2">
        <v>151.2525</v>
      </c>
      <c r="H193" s="2">
        <v>75.78</v>
      </c>
      <c r="I193" s="2">
        <v>74.8416</v>
      </c>
      <c r="J193" s="72">
        <v>43.341414999999998</v>
      </c>
    </row>
    <row r="194" spans="1:10" ht="14.4" x14ac:dyDescent="0.3">
      <c r="A194" s="8">
        <v>44600.916666666206</v>
      </c>
      <c r="B194" s="34">
        <v>42.241129907299594</v>
      </c>
      <c r="C194" s="35">
        <v>794.69</v>
      </c>
      <c r="D194" s="2">
        <v>225</v>
      </c>
      <c r="E194" s="15">
        <v>73.239000000000004</v>
      </c>
      <c r="F194" s="2">
        <v>0</v>
      </c>
      <c r="G194" s="2">
        <v>151.31450000000001</v>
      </c>
      <c r="H194" s="2">
        <v>75.693600000000004</v>
      </c>
      <c r="I194" s="2">
        <v>75.091200000000001</v>
      </c>
      <c r="J194" s="72">
        <v>39.719172999999998</v>
      </c>
    </row>
    <row r="195" spans="1:10" ht="14.4" x14ac:dyDescent="0.3">
      <c r="A195" s="8">
        <v>44600.95833333287</v>
      </c>
      <c r="B195" s="34">
        <v>40.470000000000006</v>
      </c>
      <c r="C195" s="35">
        <v>786.46</v>
      </c>
      <c r="D195" s="2">
        <v>225</v>
      </c>
      <c r="E195" s="15">
        <v>69.034999999999997</v>
      </c>
      <c r="F195" s="2">
        <v>0</v>
      </c>
      <c r="G195" s="2">
        <v>151.33150000000001</v>
      </c>
      <c r="H195" s="2">
        <v>75.566400000000002</v>
      </c>
      <c r="I195" s="2">
        <v>75.014399999999995</v>
      </c>
      <c r="J195" s="72">
        <v>37.711387000000002</v>
      </c>
    </row>
    <row r="196" spans="1:10" ht="14.4" x14ac:dyDescent="0.3">
      <c r="A196" s="8">
        <v>44600.999999999534</v>
      </c>
      <c r="B196" s="34">
        <v>39.920000000000009</v>
      </c>
      <c r="C196" s="35">
        <v>774.77</v>
      </c>
      <c r="D196" s="2">
        <v>225</v>
      </c>
      <c r="E196" s="15">
        <v>67.102999999999994</v>
      </c>
      <c r="F196" s="2">
        <v>0</v>
      </c>
      <c r="G196" s="2">
        <v>151.149</v>
      </c>
      <c r="H196" s="2">
        <v>75.532799999999995</v>
      </c>
      <c r="I196" s="2">
        <v>75.254400000000004</v>
      </c>
      <c r="J196" s="72">
        <v>37.474891999999997</v>
      </c>
    </row>
    <row r="197" spans="1:10" ht="14.4" x14ac:dyDescent="0.3">
      <c r="A197" s="8">
        <v>44601.041666666199</v>
      </c>
      <c r="B197" s="34">
        <v>39.913096262096012</v>
      </c>
      <c r="C197" s="35">
        <v>772.51</v>
      </c>
      <c r="D197" s="2">
        <v>225</v>
      </c>
      <c r="E197" s="15">
        <v>74.817999999999998</v>
      </c>
      <c r="F197" s="2">
        <v>0</v>
      </c>
      <c r="G197" s="2">
        <v>151.339</v>
      </c>
      <c r="H197" s="2">
        <v>75.616799999999998</v>
      </c>
      <c r="I197" s="2">
        <v>74.947199999999995</v>
      </c>
      <c r="J197" s="72">
        <v>39.577603000000003</v>
      </c>
    </row>
    <row r="198" spans="1:10" ht="14.4" x14ac:dyDescent="0.3">
      <c r="A198" s="8">
        <v>44601.083333332863</v>
      </c>
      <c r="B198" s="34">
        <v>40.260751326149908</v>
      </c>
      <c r="C198" s="35">
        <v>771.35</v>
      </c>
      <c r="D198" s="2">
        <v>225</v>
      </c>
      <c r="E198" s="15">
        <v>96.960999999999999</v>
      </c>
      <c r="F198" s="2">
        <v>0</v>
      </c>
      <c r="G198" s="2">
        <v>151.38900000000001</v>
      </c>
      <c r="H198" s="2">
        <v>75.599999999999994</v>
      </c>
      <c r="I198" s="2">
        <v>74.447999999999993</v>
      </c>
      <c r="J198" s="72">
        <v>38.781187000000003</v>
      </c>
    </row>
    <row r="199" spans="1:10" ht="14.4" x14ac:dyDescent="0.3">
      <c r="A199" s="8">
        <v>44601.124999999527</v>
      </c>
      <c r="B199" s="34">
        <v>39.138325420402239</v>
      </c>
      <c r="C199" s="35">
        <v>779.26</v>
      </c>
      <c r="D199" s="2">
        <v>225</v>
      </c>
      <c r="E199" s="15">
        <v>104.652</v>
      </c>
      <c r="F199" s="2">
        <v>0</v>
      </c>
      <c r="G199" s="2">
        <v>150.86600000000001</v>
      </c>
      <c r="H199" s="2">
        <v>75.544799999999995</v>
      </c>
      <c r="I199" s="2">
        <v>73.660799999999995</v>
      </c>
      <c r="J199" s="72">
        <v>38.323338999999997</v>
      </c>
    </row>
    <row r="200" spans="1:10" ht="14.4" x14ac:dyDescent="0.3">
      <c r="A200" s="8">
        <v>44601.166666666191</v>
      </c>
      <c r="B200" s="34">
        <v>39.877593260104511</v>
      </c>
      <c r="C200" s="35">
        <v>788.82</v>
      </c>
      <c r="D200" s="2">
        <v>225</v>
      </c>
      <c r="E200" s="15">
        <v>122.387</v>
      </c>
      <c r="F200" s="2">
        <v>0</v>
      </c>
      <c r="G200" s="2">
        <v>151.154</v>
      </c>
      <c r="H200" s="2">
        <v>75.583200000000005</v>
      </c>
      <c r="I200" s="2">
        <v>74.591999999999999</v>
      </c>
      <c r="J200" s="72">
        <v>39.698810000000002</v>
      </c>
    </row>
    <row r="201" spans="1:10" ht="14.4" x14ac:dyDescent="0.3">
      <c r="A201" s="8">
        <v>44601.208333332856</v>
      </c>
      <c r="B201" s="34">
        <v>44.700681631749895</v>
      </c>
      <c r="C201" s="35">
        <v>803.01</v>
      </c>
      <c r="D201" s="2">
        <v>225</v>
      </c>
      <c r="E201" s="15">
        <v>121.828</v>
      </c>
      <c r="F201" s="2">
        <v>0</v>
      </c>
      <c r="G201" s="2">
        <v>151.28800000000001</v>
      </c>
      <c r="H201" s="2">
        <v>75.640799999999999</v>
      </c>
      <c r="I201" s="2">
        <v>74.486400000000003</v>
      </c>
      <c r="J201" s="72">
        <v>41.198096</v>
      </c>
    </row>
    <row r="202" spans="1:10" ht="14.4" x14ac:dyDescent="0.3">
      <c r="A202" s="8">
        <v>44601.24999999952</v>
      </c>
      <c r="B202" s="34">
        <v>47.389174319808831</v>
      </c>
      <c r="C202" s="35">
        <v>836.93</v>
      </c>
      <c r="D202" s="2">
        <v>225</v>
      </c>
      <c r="E202" s="15">
        <v>123.003</v>
      </c>
      <c r="F202" s="2">
        <v>0</v>
      </c>
      <c r="G202" s="2">
        <v>152.27000000000001</v>
      </c>
      <c r="H202" s="2">
        <v>75.5304</v>
      </c>
      <c r="I202" s="2">
        <v>74.64</v>
      </c>
      <c r="J202" s="72">
        <v>46.489623999999999</v>
      </c>
    </row>
    <row r="203" spans="1:10" ht="14.4" x14ac:dyDescent="0.3">
      <c r="A203" s="8">
        <v>44601.291666666184</v>
      </c>
      <c r="B203" s="34">
        <v>63.654070654106135</v>
      </c>
      <c r="C203" s="35">
        <v>883.62</v>
      </c>
      <c r="D203" s="2">
        <v>225</v>
      </c>
      <c r="E203" s="15">
        <v>127.82</v>
      </c>
      <c r="F203" s="2">
        <v>0</v>
      </c>
      <c r="G203" s="2">
        <v>164.14</v>
      </c>
      <c r="H203" s="2">
        <v>77.063999999999993</v>
      </c>
      <c r="I203" s="2">
        <v>75.436800000000005</v>
      </c>
      <c r="J203" s="72">
        <v>60.567684999999997</v>
      </c>
    </row>
    <row r="204" spans="1:10" ht="14.4" x14ac:dyDescent="0.3">
      <c r="A204" s="8">
        <v>44601.333333332848</v>
      </c>
      <c r="B204" s="34">
        <v>71.286144440511976</v>
      </c>
      <c r="C204" s="35">
        <v>910.04</v>
      </c>
      <c r="D204" s="2">
        <v>225</v>
      </c>
      <c r="E204" s="15">
        <v>136.53700000000001</v>
      </c>
      <c r="F204" s="2">
        <v>0</v>
      </c>
      <c r="G204" s="2">
        <v>164.37899999999999</v>
      </c>
      <c r="H204" s="2">
        <v>80.810400000000001</v>
      </c>
      <c r="I204" s="2">
        <v>78.816000000000003</v>
      </c>
      <c r="J204" s="72">
        <v>64.798483000000004</v>
      </c>
    </row>
    <row r="205" spans="1:10" ht="14.4" x14ac:dyDescent="0.3">
      <c r="A205" s="8">
        <v>44601.374999999513</v>
      </c>
      <c r="B205" s="34">
        <v>43.495944500233534</v>
      </c>
      <c r="C205" s="35">
        <v>893.4</v>
      </c>
      <c r="D205" s="2">
        <v>225</v>
      </c>
      <c r="E205" s="15">
        <v>123.10299999999999</v>
      </c>
      <c r="F205" s="2">
        <v>0</v>
      </c>
      <c r="G205" s="2">
        <v>188.29300000000001</v>
      </c>
      <c r="H205" s="2">
        <v>76.711200000000005</v>
      </c>
      <c r="I205" s="2">
        <v>76.310400000000001</v>
      </c>
      <c r="J205" s="72">
        <v>47.396844999999999</v>
      </c>
    </row>
    <row r="206" spans="1:10" ht="14.4" x14ac:dyDescent="0.3">
      <c r="A206" s="8">
        <v>44601.416666666177</v>
      </c>
      <c r="B206" s="34">
        <v>38.190752646313186</v>
      </c>
      <c r="C206" s="35">
        <v>843.81</v>
      </c>
      <c r="D206" s="2">
        <v>225</v>
      </c>
      <c r="E206" s="15">
        <v>72.933000000000007</v>
      </c>
      <c r="F206" s="2">
        <v>0</v>
      </c>
      <c r="G206" s="2">
        <v>203.16900000000001</v>
      </c>
      <c r="H206" s="2">
        <v>76.156800000000004</v>
      </c>
      <c r="I206" s="2">
        <v>76.56</v>
      </c>
      <c r="J206" s="72">
        <v>40.695112999999999</v>
      </c>
    </row>
    <row r="207" spans="1:10" ht="14.4" x14ac:dyDescent="0.3">
      <c r="A207" s="8">
        <v>44601.458333332841</v>
      </c>
      <c r="B207" s="34">
        <v>39.469999999999992</v>
      </c>
      <c r="C207" s="35">
        <v>757.47</v>
      </c>
      <c r="D207" s="2">
        <v>225</v>
      </c>
      <c r="E207" s="15">
        <v>60.014000000000003</v>
      </c>
      <c r="F207" s="2">
        <v>0</v>
      </c>
      <c r="G207" s="2">
        <v>202.77699999999999</v>
      </c>
      <c r="H207" s="2">
        <v>75.487200000000001</v>
      </c>
      <c r="I207" s="2">
        <v>76.377600000000001</v>
      </c>
      <c r="J207" s="72">
        <v>38.630766000000001</v>
      </c>
    </row>
    <row r="208" spans="1:10" ht="14.4" x14ac:dyDescent="0.3">
      <c r="A208" s="8">
        <v>44601.499999999505</v>
      </c>
      <c r="B208" s="34">
        <v>39.28</v>
      </c>
      <c r="C208" s="35">
        <v>696.33</v>
      </c>
      <c r="D208" s="2">
        <v>225</v>
      </c>
      <c r="E208" s="15">
        <v>60.015999999999998</v>
      </c>
      <c r="F208" s="2">
        <v>0</v>
      </c>
      <c r="G208" s="2">
        <v>202.71799999999999</v>
      </c>
      <c r="H208" s="2">
        <v>75.468000000000004</v>
      </c>
      <c r="I208" s="2">
        <v>76.608000000000004</v>
      </c>
      <c r="J208" s="72">
        <v>38.266108000000003</v>
      </c>
    </row>
    <row r="209" spans="1:10" ht="14.4" x14ac:dyDescent="0.3">
      <c r="A209" s="8">
        <v>44601.541666666169</v>
      </c>
      <c r="B209" s="34">
        <v>37.6</v>
      </c>
      <c r="C209" s="35">
        <v>657.65</v>
      </c>
      <c r="D209" s="2">
        <v>225</v>
      </c>
      <c r="E209" s="15">
        <v>59.917000000000002</v>
      </c>
      <c r="F209" s="2">
        <v>0</v>
      </c>
      <c r="G209" s="2">
        <v>202.77199999999999</v>
      </c>
      <c r="H209" s="2">
        <v>75.4512</v>
      </c>
      <c r="I209" s="2">
        <v>76.502399999999994</v>
      </c>
      <c r="J209" s="72">
        <v>36.659443000000003</v>
      </c>
    </row>
    <row r="210" spans="1:10" ht="14.4" x14ac:dyDescent="0.3">
      <c r="A210" s="8">
        <v>44601.583333332834</v>
      </c>
      <c r="B210" s="34">
        <v>36.449999999999996</v>
      </c>
      <c r="C210" s="35">
        <v>632.52</v>
      </c>
      <c r="D210" s="2">
        <v>225</v>
      </c>
      <c r="E210" s="15">
        <v>60.015999999999998</v>
      </c>
      <c r="F210" s="2">
        <v>0</v>
      </c>
      <c r="G210" s="2">
        <v>202.68</v>
      </c>
      <c r="H210" s="2">
        <v>75.460800000000006</v>
      </c>
      <c r="I210" s="2">
        <v>76.56</v>
      </c>
      <c r="J210" s="72">
        <v>35.510299000000003</v>
      </c>
    </row>
    <row r="211" spans="1:10" ht="14.4" x14ac:dyDescent="0.3">
      <c r="A211" s="8">
        <v>44601.624999999498</v>
      </c>
      <c r="B211" s="34">
        <v>34.949999999999996</v>
      </c>
      <c r="C211" s="35">
        <v>620.65</v>
      </c>
      <c r="D211" s="2">
        <v>225</v>
      </c>
      <c r="E211" s="15">
        <v>59.953000000000003</v>
      </c>
      <c r="F211" s="2">
        <v>0</v>
      </c>
      <c r="G211" s="2">
        <v>203.08199999999999</v>
      </c>
      <c r="H211" s="2">
        <v>75.444000000000003</v>
      </c>
      <c r="I211" s="2">
        <v>84.585599999999999</v>
      </c>
      <c r="J211" s="72">
        <v>33.907595999999998</v>
      </c>
    </row>
    <row r="212" spans="1:10" ht="14.4" x14ac:dyDescent="0.3">
      <c r="A212" s="8">
        <v>44601.666666666162</v>
      </c>
      <c r="B212" s="34">
        <v>35.330000000000005</v>
      </c>
      <c r="C212" s="35">
        <v>612.29</v>
      </c>
      <c r="D212" s="2">
        <v>225</v>
      </c>
      <c r="E212" s="15">
        <v>60.024000000000001</v>
      </c>
      <c r="F212" s="2">
        <v>0</v>
      </c>
      <c r="G212" s="2">
        <v>202.87700000000001</v>
      </c>
      <c r="H212" s="2">
        <v>75.496799999999993</v>
      </c>
      <c r="I212" s="2">
        <v>104.9376</v>
      </c>
      <c r="J212" s="72">
        <v>34.194822000000002</v>
      </c>
    </row>
    <row r="213" spans="1:10" ht="14.4" x14ac:dyDescent="0.3">
      <c r="A213" s="8">
        <v>44601.708333332826</v>
      </c>
      <c r="B213" s="34">
        <v>38.51</v>
      </c>
      <c r="C213" s="35">
        <v>624.51</v>
      </c>
      <c r="D213" s="2">
        <v>225</v>
      </c>
      <c r="E213" s="15">
        <v>59.923000000000002</v>
      </c>
      <c r="F213" s="2">
        <v>0</v>
      </c>
      <c r="G213" s="2">
        <v>202.91499999999999</v>
      </c>
      <c r="H213" s="2">
        <v>75.463200000000001</v>
      </c>
      <c r="I213" s="2">
        <v>117.9936</v>
      </c>
      <c r="J213" s="72">
        <v>36.864953999999997</v>
      </c>
    </row>
    <row r="214" spans="1:10" ht="14.4" x14ac:dyDescent="0.3">
      <c r="A214" s="8">
        <v>44601.749999999491</v>
      </c>
      <c r="B214" s="34">
        <v>43.16</v>
      </c>
      <c r="C214" s="35">
        <v>636.82000000000005</v>
      </c>
      <c r="D214" s="2">
        <v>225</v>
      </c>
      <c r="E214" s="15">
        <v>59.994999999999997</v>
      </c>
      <c r="F214" s="2">
        <v>0</v>
      </c>
      <c r="G214" s="2">
        <v>203.56399999999999</v>
      </c>
      <c r="H214" s="2">
        <v>75.647999999999996</v>
      </c>
      <c r="I214" s="2">
        <v>120.768</v>
      </c>
      <c r="J214" s="72">
        <v>41.950952000000001</v>
      </c>
    </row>
    <row r="215" spans="1:10" ht="14.4" x14ac:dyDescent="0.3">
      <c r="A215" s="8">
        <v>44601.791666666155</v>
      </c>
      <c r="B215" s="34">
        <v>47.6</v>
      </c>
      <c r="C215" s="35">
        <v>669.8</v>
      </c>
      <c r="D215" s="2">
        <v>225</v>
      </c>
      <c r="E215" s="15">
        <v>67.855999999999995</v>
      </c>
      <c r="F215" s="2">
        <v>0</v>
      </c>
      <c r="G215" s="2">
        <v>168.9135</v>
      </c>
      <c r="H215" s="2">
        <v>75.4392</v>
      </c>
      <c r="I215" s="2">
        <v>120.52800000000001</v>
      </c>
      <c r="J215" s="72">
        <v>46.138483999999998</v>
      </c>
    </row>
    <row r="216" spans="1:10" ht="14.4" x14ac:dyDescent="0.3">
      <c r="A216" s="8">
        <v>44601.833333332819</v>
      </c>
      <c r="B216" s="34">
        <v>43.954923602885366</v>
      </c>
      <c r="C216" s="35">
        <v>685.87</v>
      </c>
      <c r="D216" s="2">
        <v>225</v>
      </c>
      <c r="E216" s="15">
        <v>60.137999999999998</v>
      </c>
      <c r="F216" s="2">
        <v>0</v>
      </c>
      <c r="G216" s="2">
        <v>151.697</v>
      </c>
      <c r="H216" s="2">
        <v>75.602400000000003</v>
      </c>
      <c r="I216" s="2">
        <v>119.92319999999999</v>
      </c>
      <c r="J216" s="72">
        <v>44.797386000000003</v>
      </c>
    </row>
    <row r="217" spans="1:10" ht="14.4" x14ac:dyDescent="0.3">
      <c r="A217" s="8">
        <v>44601.874999999483</v>
      </c>
      <c r="B217" s="34">
        <v>42.940000000000005</v>
      </c>
      <c r="C217" s="35">
        <v>689.63</v>
      </c>
      <c r="D217" s="2">
        <v>225</v>
      </c>
      <c r="E217" s="15">
        <v>67.162000000000006</v>
      </c>
      <c r="F217" s="2">
        <v>0</v>
      </c>
      <c r="G217" s="2">
        <v>152.10400000000001</v>
      </c>
      <c r="H217" s="2">
        <v>75.470399999999998</v>
      </c>
      <c r="I217" s="2">
        <v>120.2976</v>
      </c>
      <c r="J217" s="72">
        <v>41.722999999999999</v>
      </c>
    </row>
    <row r="218" spans="1:10" ht="14.4" x14ac:dyDescent="0.3">
      <c r="A218" s="8">
        <v>44601.916666666148</v>
      </c>
      <c r="B218" s="34">
        <v>40.51</v>
      </c>
      <c r="C218" s="35">
        <v>680.67</v>
      </c>
      <c r="D218" s="2">
        <v>225</v>
      </c>
      <c r="E218" s="15">
        <v>60.459000000000003</v>
      </c>
      <c r="F218" s="2">
        <v>0</v>
      </c>
      <c r="G218" s="2">
        <v>151.875</v>
      </c>
      <c r="H218" s="2">
        <v>75.504000000000005</v>
      </c>
      <c r="I218" s="2">
        <v>114.6816</v>
      </c>
      <c r="J218" s="72">
        <v>39.242682000000002</v>
      </c>
    </row>
    <row r="219" spans="1:10" ht="14.4" x14ac:dyDescent="0.3">
      <c r="A219" s="8">
        <v>44601.958333332812</v>
      </c>
      <c r="B219" s="34">
        <v>39.26</v>
      </c>
      <c r="C219" s="35">
        <v>665.27</v>
      </c>
      <c r="D219" s="2">
        <v>225</v>
      </c>
      <c r="E219" s="15">
        <v>65.385999999999996</v>
      </c>
      <c r="F219" s="2">
        <v>0</v>
      </c>
      <c r="G219" s="2">
        <v>151.762</v>
      </c>
      <c r="H219" s="2">
        <v>75.36</v>
      </c>
      <c r="I219" s="2">
        <v>108.9888</v>
      </c>
      <c r="J219" s="72">
        <v>37.361139000000001</v>
      </c>
    </row>
    <row r="220" spans="1:10" ht="14.4" x14ac:dyDescent="0.3">
      <c r="A220" s="8">
        <v>44601.999999999476</v>
      </c>
      <c r="B220" s="34">
        <v>38.74</v>
      </c>
      <c r="C220" s="35">
        <v>647.84</v>
      </c>
      <c r="D220" s="2">
        <v>225</v>
      </c>
      <c r="E220" s="15">
        <v>59.804000000000002</v>
      </c>
      <c r="F220" s="2">
        <v>0</v>
      </c>
      <c r="G220" s="2">
        <v>151.958</v>
      </c>
      <c r="H220" s="2">
        <v>75.446399999999997</v>
      </c>
      <c r="I220" s="2">
        <v>106.63679999999999</v>
      </c>
      <c r="J220" s="72">
        <v>36.931761000000002</v>
      </c>
    </row>
    <row r="221" spans="1:10" ht="14.4" x14ac:dyDescent="0.3">
      <c r="A221" s="8">
        <v>44602.04166666614</v>
      </c>
      <c r="B221" s="34">
        <v>34.5</v>
      </c>
      <c r="C221" s="35">
        <v>648.64</v>
      </c>
      <c r="D221" s="2">
        <v>225</v>
      </c>
      <c r="E221" s="15">
        <v>21.591999999999999</v>
      </c>
      <c r="F221" s="2">
        <v>0</v>
      </c>
      <c r="G221" s="2">
        <v>151.92099999999999</v>
      </c>
      <c r="H221" s="2">
        <v>101.55119999999999</v>
      </c>
      <c r="I221" s="2">
        <v>106.6176</v>
      </c>
      <c r="J221" s="72">
        <v>32.931913999999999</v>
      </c>
    </row>
    <row r="222" spans="1:10" ht="14.4" x14ac:dyDescent="0.3">
      <c r="A222" s="8">
        <v>44602.083333332805</v>
      </c>
      <c r="B222" s="34">
        <v>33.949999999999996</v>
      </c>
      <c r="C222" s="35">
        <v>652.6</v>
      </c>
      <c r="D222" s="2">
        <v>225</v>
      </c>
      <c r="E222" s="15">
        <v>0</v>
      </c>
      <c r="F222" s="2">
        <v>0</v>
      </c>
      <c r="G222" s="2">
        <v>151.90799999999999</v>
      </c>
      <c r="H222" s="2">
        <v>132.54480000000001</v>
      </c>
      <c r="I222" s="2">
        <v>106.944</v>
      </c>
      <c r="J222" s="72">
        <v>32.206409999999998</v>
      </c>
    </row>
    <row r="223" spans="1:10" ht="14.4" x14ac:dyDescent="0.3">
      <c r="A223" s="8">
        <v>44602.124999999469</v>
      </c>
      <c r="B223" s="34">
        <v>33.54</v>
      </c>
      <c r="C223" s="35">
        <v>667.24</v>
      </c>
      <c r="D223" s="2">
        <v>225</v>
      </c>
      <c r="E223" s="15">
        <v>0</v>
      </c>
      <c r="F223" s="2">
        <v>0</v>
      </c>
      <c r="G223" s="2">
        <v>151.49799999999999</v>
      </c>
      <c r="H223" s="2">
        <v>135.3288</v>
      </c>
      <c r="I223" s="2">
        <v>91.180800000000005</v>
      </c>
      <c r="J223" s="72">
        <v>31.800599999999999</v>
      </c>
    </row>
    <row r="224" spans="1:10" ht="14.4" x14ac:dyDescent="0.3">
      <c r="A224" s="8">
        <v>44602.166666666133</v>
      </c>
      <c r="B224" s="34">
        <v>33.97</v>
      </c>
      <c r="C224" s="35">
        <v>681.59</v>
      </c>
      <c r="D224" s="2">
        <v>225</v>
      </c>
      <c r="E224" s="15">
        <v>0</v>
      </c>
      <c r="F224" s="2">
        <v>0</v>
      </c>
      <c r="G224" s="2">
        <v>151.84399999999999</v>
      </c>
      <c r="H224" s="2">
        <v>135.4872</v>
      </c>
      <c r="I224" s="2">
        <v>79.075199999999995</v>
      </c>
      <c r="J224" s="72">
        <v>32.755744999999997</v>
      </c>
    </row>
    <row r="225" spans="1:10" ht="14.4" x14ac:dyDescent="0.3">
      <c r="A225" s="8">
        <v>44602.208333332797</v>
      </c>
      <c r="B225" s="34">
        <v>35.169999999999995</v>
      </c>
      <c r="C225" s="35">
        <v>699.02</v>
      </c>
      <c r="D225" s="2">
        <v>225</v>
      </c>
      <c r="E225" s="15">
        <v>0</v>
      </c>
      <c r="F225" s="2">
        <v>0</v>
      </c>
      <c r="G225" s="2">
        <v>152.23599999999999</v>
      </c>
      <c r="H225" s="2">
        <v>135.38399999999999</v>
      </c>
      <c r="I225" s="2">
        <v>76.838399999999993</v>
      </c>
      <c r="J225" s="72">
        <v>33.497911999999999</v>
      </c>
    </row>
    <row r="226" spans="1:10" ht="14.4" x14ac:dyDescent="0.3">
      <c r="A226" s="8">
        <v>44602.249999999462</v>
      </c>
      <c r="B226" s="34">
        <v>38.69</v>
      </c>
      <c r="C226" s="35">
        <v>727.99</v>
      </c>
      <c r="D226" s="2">
        <v>225</v>
      </c>
      <c r="E226" s="15">
        <v>0</v>
      </c>
      <c r="F226" s="2">
        <v>0</v>
      </c>
      <c r="G226" s="2">
        <v>151.733</v>
      </c>
      <c r="H226" s="2">
        <v>135.2664</v>
      </c>
      <c r="I226" s="2">
        <v>73.007999999999996</v>
      </c>
      <c r="J226" s="72">
        <v>37.199969000000003</v>
      </c>
    </row>
    <row r="227" spans="1:10" ht="14.4" x14ac:dyDescent="0.3">
      <c r="A227" s="8">
        <v>44602.291666666126</v>
      </c>
      <c r="B227" s="34">
        <v>48.790000000000006</v>
      </c>
      <c r="C227" s="35">
        <v>790.08</v>
      </c>
      <c r="D227" s="2">
        <v>225</v>
      </c>
      <c r="E227" s="15">
        <v>0</v>
      </c>
      <c r="F227" s="2">
        <v>0</v>
      </c>
      <c r="G227" s="2">
        <v>178.124</v>
      </c>
      <c r="H227" s="2">
        <v>136.9752</v>
      </c>
      <c r="I227" s="2">
        <v>54.4512</v>
      </c>
      <c r="J227" s="72">
        <v>48.539774999999999</v>
      </c>
    </row>
    <row r="228" spans="1:10" ht="14.4" x14ac:dyDescent="0.3">
      <c r="A228" s="8">
        <v>44602.33333333279</v>
      </c>
      <c r="B228" s="34">
        <v>48.5</v>
      </c>
      <c r="C228" s="35">
        <v>838.78</v>
      </c>
      <c r="D228" s="2">
        <v>225</v>
      </c>
      <c r="E228" s="15">
        <v>0</v>
      </c>
      <c r="F228" s="2">
        <v>0</v>
      </c>
      <c r="G228" s="2">
        <v>235.48599999999999</v>
      </c>
      <c r="H228" s="2">
        <v>139.82400000000001</v>
      </c>
      <c r="I228" s="2">
        <v>25.3536</v>
      </c>
      <c r="J228" s="72">
        <v>47.471401999999998</v>
      </c>
    </row>
    <row r="229" spans="1:10" ht="14.4" x14ac:dyDescent="0.3">
      <c r="A229" s="8">
        <v>44602.374999999454</v>
      </c>
      <c r="B229" s="34">
        <v>42.21</v>
      </c>
      <c r="C229" s="35">
        <v>835.1</v>
      </c>
      <c r="D229" s="2">
        <v>225</v>
      </c>
      <c r="E229" s="15">
        <v>0</v>
      </c>
      <c r="F229" s="2">
        <v>0</v>
      </c>
      <c r="G229" s="2">
        <v>287.58199999999999</v>
      </c>
      <c r="H229" s="2">
        <v>137.94479999999999</v>
      </c>
      <c r="I229" s="2">
        <v>0.26879999999999998</v>
      </c>
      <c r="J229" s="72">
        <v>41.875692000000001</v>
      </c>
    </row>
    <row r="230" spans="1:10" ht="14.4" x14ac:dyDescent="0.3">
      <c r="A230" s="8">
        <v>44602.416666666119</v>
      </c>
      <c r="B230" s="34">
        <v>38.35</v>
      </c>
      <c r="C230" s="35">
        <v>799.02</v>
      </c>
      <c r="D230" s="2">
        <v>225</v>
      </c>
      <c r="E230" s="15">
        <v>0</v>
      </c>
      <c r="F230" s="2">
        <v>0</v>
      </c>
      <c r="G230" s="2">
        <v>290.24400000000003</v>
      </c>
      <c r="H230" s="2">
        <v>135.73920000000001</v>
      </c>
      <c r="I230" s="2">
        <v>0</v>
      </c>
      <c r="J230" s="72">
        <v>38.190958000000002</v>
      </c>
    </row>
    <row r="231" spans="1:10" ht="14.4" x14ac:dyDescent="0.3">
      <c r="A231" s="8">
        <v>44602.458333332783</v>
      </c>
      <c r="B231" s="34">
        <v>37.19</v>
      </c>
      <c r="C231" s="35">
        <v>734.99</v>
      </c>
      <c r="D231" s="2">
        <v>225</v>
      </c>
      <c r="E231" s="15">
        <v>0</v>
      </c>
      <c r="F231" s="2">
        <v>0</v>
      </c>
      <c r="G231" s="2">
        <v>290.44200000000001</v>
      </c>
      <c r="H231" s="2">
        <v>135.648</v>
      </c>
      <c r="I231" s="2">
        <v>0</v>
      </c>
      <c r="J231" s="72">
        <v>36.483356000000001</v>
      </c>
    </row>
    <row r="232" spans="1:10" ht="14.4" x14ac:dyDescent="0.3">
      <c r="A232" s="8">
        <v>44602.499999999447</v>
      </c>
      <c r="B232" s="34">
        <v>35.99</v>
      </c>
      <c r="C232" s="35">
        <v>689.25</v>
      </c>
      <c r="D232" s="2">
        <v>225</v>
      </c>
      <c r="E232" s="15">
        <v>0</v>
      </c>
      <c r="F232" s="2">
        <v>0</v>
      </c>
      <c r="G232" s="2">
        <v>290.58</v>
      </c>
      <c r="H232" s="2">
        <v>135.65280000000001</v>
      </c>
      <c r="I232" s="2">
        <v>0</v>
      </c>
      <c r="J232" s="72">
        <v>35.970784000000002</v>
      </c>
    </row>
    <row r="233" spans="1:10" ht="14.4" x14ac:dyDescent="0.3">
      <c r="A233" s="8">
        <v>44602.541666666111</v>
      </c>
      <c r="B233" s="34">
        <v>34.050000000000004</v>
      </c>
      <c r="C233" s="35">
        <v>658.25</v>
      </c>
      <c r="D233" s="2">
        <v>225</v>
      </c>
      <c r="E233" s="15">
        <v>0</v>
      </c>
      <c r="F233" s="2">
        <v>0</v>
      </c>
      <c r="G233" s="2">
        <v>290.46600000000001</v>
      </c>
      <c r="H233" s="2">
        <v>135.82079999999999</v>
      </c>
      <c r="I233" s="2">
        <v>0</v>
      </c>
      <c r="J233" s="72">
        <v>33.433489999999999</v>
      </c>
    </row>
    <row r="234" spans="1:10" ht="14.4" x14ac:dyDescent="0.3">
      <c r="A234" s="8">
        <v>44602.583333332776</v>
      </c>
      <c r="B234" s="34">
        <v>34.980000000000004</v>
      </c>
      <c r="C234" s="35">
        <v>638.89</v>
      </c>
      <c r="D234" s="2">
        <v>225</v>
      </c>
      <c r="E234" s="15">
        <v>0</v>
      </c>
      <c r="F234" s="2">
        <v>0</v>
      </c>
      <c r="G234" s="2">
        <v>291.50299999999999</v>
      </c>
      <c r="H234" s="2">
        <v>135.9384</v>
      </c>
      <c r="I234" s="2">
        <v>0</v>
      </c>
      <c r="J234" s="72">
        <v>34.971150000000002</v>
      </c>
    </row>
    <row r="235" spans="1:10" ht="14.4" x14ac:dyDescent="0.3">
      <c r="A235" s="8">
        <v>44602.62499999944</v>
      </c>
      <c r="B235" s="34">
        <v>33.36</v>
      </c>
      <c r="C235" s="35">
        <v>626.99</v>
      </c>
      <c r="D235" s="2">
        <v>225</v>
      </c>
      <c r="E235" s="15">
        <v>0</v>
      </c>
      <c r="F235" s="2">
        <v>0</v>
      </c>
      <c r="G235" s="2">
        <v>291.43299999999999</v>
      </c>
      <c r="H235" s="2">
        <v>135.79920000000001</v>
      </c>
      <c r="I235" s="2">
        <v>0</v>
      </c>
      <c r="J235" s="72">
        <v>33.366042999999998</v>
      </c>
    </row>
    <row r="236" spans="1:10" ht="14.4" x14ac:dyDescent="0.3">
      <c r="A236" s="8">
        <v>44602.666666666104</v>
      </c>
      <c r="B236" s="34">
        <v>32.96</v>
      </c>
      <c r="C236" s="35">
        <v>615.15</v>
      </c>
      <c r="D236" s="2">
        <v>225</v>
      </c>
      <c r="E236" s="15">
        <v>0</v>
      </c>
      <c r="F236" s="2">
        <v>0</v>
      </c>
      <c r="G236" s="2">
        <v>291.68200000000002</v>
      </c>
      <c r="H236" s="2">
        <v>135.61439999999999</v>
      </c>
      <c r="I236" s="2">
        <v>0</v>
      </c>
      <c r="J236" s="72">
        <v>32.822476999999999</v>
      </c>
    </row>
    <row r="237" spans="1:10" ht="14.4" x14ac:dyDescent="0.3">
      <c r="A237" s="8">
        <v>44602.708333332768</v>
      </c>
      <c r="B237" s="34">
        <v>34.6</v>
      </c>
      <c r="C237" s="35">
        <v>619.59</v>
      </c>
      <c r="D237" s="2">
        <v>225</v>
      </c>
      <c r="E237" s="15">
        <v>0</v>
      </c>
      <c r="F237" s="2">
        <v>0</v>
      </c>
      <c r="G237" s="2">
        <v>291.07400000000001</v>
      </c>
      <c r="H237" s="2">
        <v>114.3672</v>
      </c>
      <c r="I237" s="2">
        <v>0</v>
      </c>
      <c r="J237" s="72">
        <v>34.537215000000003</v>
      </c>
    </row>
    <row r="238" spans="1:10" ht="14.4" x14ac:dyDescent="0.3">
      <c r="A238" s="8">
        <v>44602.749999999432</v>
      </c>
      <c r="B238" s="34">
        <v>41.41</v>
      </c>
      <c r="C238" s="35">
        <v>634.45000000000005</v>
      </c>
      <c r="D238" s="2">
        <v>225</v>
      </c>
      <c r="E238" s="15">
        <v>0</v>
      </c>
      <c r="F238" s="2">
        <v>0</v>
      </c>
      <c r="G238" s="2">
        <v>291.654</v>
      </c>
      <c r="H238" s="2">
        <v>91.797600000000003</v>
      </c>
      <c r="I238" s="2">
        <v>0</v>
      </c>
      <c r="J238" s="72">
        <v>41.460096</v>
      </c>
    </row>
    <row r="239" spans="1:10" ht="14.4" x14ac:dyDescent="0.3">
      <c r="A239" s="8">
        <v>44602.791666666097</v>
      </c>
      <c r="B239" s="34">
        <v>43.620000000000005</v>
      </c>
      <c r="C239" s="35">
        <v>673.25</v>
      </c>
      <c r="D239" s="2">
        <v>225</v>
      </c>
      <c r="E239" s="15">
        <v>0</v>
      </c>
      <c r="F239" s="2">
        <v>0</v>
      </c>
      <c r="G239" s="2">
        <v>291.52199999999999</v>
      </c>
      <c r="H239" s="2">
        <v>78.453599999999994</v>
      </c>
      <c r="I239" s="2">
        <v>0</v>
      </c>
      <c r="J239" s="72">
        <v>43.386837999999997</v>
      </c>
    </row>
    <row r="240" spans="1:10" ht="14.4" x14ac:dyDescent="0.3">
      <c r="A240" s="8">
        <v>44602.833333332761</v>
      </c>
      <c r="B240" s="34">
        <v>41.260000000000005</v>
      </c>
      <c r="C240" s="35">
        <v>721.54</v>
      </c>
      <c r="D240" s="2">
        <v>225</v>
      </c>
      <c r="E240" s="15">
        <v>0</v>
      </c>
      <c r="F240" s="2">
        <v>0</v>
      </c>
      <c r="G240" s="2">
        <v>291.40800000000002</v>
      </c>
      <c r="H240" s="2">
        <v>75.587999999999994</v>
      </c>
      <c r="I240" s="2">
        <v>0</v>
      </c>
      <c r="J240" s="72">
        <v>41.919806999999999</v>
      </c>
    </row>
    <row r="241" spans="1:10" ht="14.4" x14ac:dyDescent="0.3">
      <c r="A241" s="8">
        <v>44602.874999999425</v>
      </c>
      <c r="B241" s="34">
        <v>38.58</v>
      </c>
      <c r="C241" s="35">
        <v>734.74</v>
      </c>
      <c r="D241" s="2">
        <v>225</v>
      </c>
      <c r="E241" s="15">
        <v>0</v>
      </c>
      <c r="F241" s="2">
        <v>0</v>
      </c>
      <c r="G241" s="2">
        <v>257.68</v>
      </c>
      <c r="H241" s="2">
        <v>75.403199999999998</v>
      </c>
      <c r="I241" s="2">
        <v>0</v>
      </c>
      <c r="J241" s="72">
        <v>39.174965999999998</v>
      </c>
    </row>
    <row r="242" spans="1:10" ht="14.4" x14ac:dyDescent="0.3">
      <c r="A242" s="8">
        <v>44602.916666666089</v>
      </c>
      <c r="B242" s="34">
        <v>36.49</v>
      </c>
      <c r="C242" s="35">
        <v>742.5</v>
      </c>
      <c r="D242" s="2">
        <v>225</v>
      </c>
      <c r="E242" s="15">
        <v>0</v>
      </c>
      <c r="F242" s="2">
        <v>0</v>
      </c>
      <c r="G242" s="2">
        <v>225.66</v>
      </c>
      <c r="H242" s="2">
        <v>75.323999999999998</v>
      </c>
      <c r="I242" s="2">
        <v>0</v>
      </c>
      <c r="J242" s="72">
        <v>36.253906000000001</v>
      </c>
    </row>
    <row r="243" spans="1:10" ht="14.4" x14ac:dyDescent="0.3">
      <c r="A243" s="8">
        <v>44602.958333332754</v>
      </c>
      <c r="B243" s="34">
        <v>34.520000000000003</v>
      </c>
      <c r="C243" s="35">
        <v>744.05</v>
      </c>
      <c r="D243" s="2">
        <v>225</v>
      </c>
      <c r="E243" s="15">
        <v>0</v>
      </c>
      <c r="F243" s="2">
        <v>0</v>
      </c>
      <c r="G243" s="2">
        <v>225.626</v>
      </c>
      <c r="H243" s="2">
        <v>75.266400000000004</v>
      </c>
      <c r="I243" s="2">
        <v>0</v>
      </c>
      <c r="J243" s="72">
        <v>34.291379999999997</v>
      </c>
    </row>
    <row r="244" spans="1:10" ht="14.4" x14ac:dyDescent="0.3">
      <c r="A244" s="8">
        <v>44602.999999999418</v>
      </c>
      <c r="B244" s="34">
        <v>32</v>
      </c>
      <c r="C244" s="35">
        <v>731.18</v>
      </c>
      <c r="D244" s="2">
        <v>225</v>
      </c>
      <c r="E244" s="15">
        <v>0</v>
      </c>
      <c r="F244" s="2">
        <v>0</v>
      </c>
      <c r="G244" s="2">
        <v>225.47800000000001</v>
      </c>
      <c r="H244" s="2">
        <v>75.251999999999995</v>
      </c>
      <c r="I244" s="2">
        <v>0</v>
      </c>
      <c r="J244" s="72">
        <v>31.581118</v>
      </c>
    </row>
    <row r="245" spans="1:10" ht="14.4" x14ac:dyDescent="0.3">
      <c r="A245" s="8">
        <v>44603.041666666082</v>
      </c>
      <c r="B245" s="34">
        <v>30.836997300730388</v>
      </c>
      <c r="C245" s="35">
        <v>733.6</v>
      </c>
      <c r="D245" s="2">
        <v>225</v>
      </c>
      <c r="E245" s="15">
        <v>0</v>
      </c>
      <c r="F245" s="2">
        <v>0</v>
      </c>
      <c r="G245" s="2">
        <v>225.87200000000001</v>
      </c>
      <c r="H245" s="2">
        <v>75.177599999999998</v>
      </c>
      <c r="I245" s="2">
        <v>0</v>
      </c>
      <c r="J245" s="72">
        <v>29.284355999999999</v>
      </c>
    </row>
    <row r="246" spans="1:10" ht="14.4" x14ac:dyDescent="0.3">
      <c r="A246" s="8">
        <v>44603.083333332746</v>
      </c>
      <c r="B246" s="34">
        <v>29.669999999999998</v>
      </c>
      <c r="C246" s="35">
        <v>740.8</v>
      </c>
      <c r="D246" s="2">
        <v>225</v>
      </c>
      <c r="E246" s="15">
        <v>0</v>
      </c>
      <c r="F246" s="2">
        <v>0</v>
      </c>
      <c r="G246" s="2">
        <v>225.636</v>
      </c>
      <c r="H246" s="2">
        <v>75.074399999999997</v>
      </c>
      <c r="I246" s="2">
        <v>0</v>
      </c>
      <c r="J246" s="72">
        <v>28.241980999999999</v>
      </c>
    </row>
    <row r="247" spans="1:10" ht="14.4" x14ac:dyDescent="0.3">
      <c r="A247" s="8">
        <v>44603.124999999411</v>
      </c>
      <c r="B247" s="34">
        <v>29.41619769782799</v>
      </c>
      <c r="C247" s="35">
        <v>753.78</v>
      </c>
      <c r="D247" s="2">
        <v>225</v>
      </c>
      <c r="E247" s="15">
        <v>0</v>
      </c>
      <c r="F247" s="2">
        <v>0</v>
      </c>
      <c r="G247" s="2">
        <v>225.828</v>
      </c>
      <c r="H247" s="2">
        <v>75.088800000000006</v>
      </c>
      <c r="I247" s="2">
        <v>0</v>
      </c>
      <c r="J247" s="72">
        <v>28.061266</v>
      </c>
    </row>
    <row r="248" spans="1:10" ht="14.4" x14ac:dyDescent="0.3">
      <c r="A248" s="8">
        <v>44603.166666666075</v>
      </c>
      <c r="B248" s="34">
        <v>29.733783343232361</v>
      </c>
      <c r="C248" s="35">
        <v>765.05</v>
      </c>
      <c r="D248" s="2">
        <v>225</v>
      </c>
      <c r="E248" s="15">
        <v>0</v>
      </c>
      <c r="F248" s="2">
        <v>0</v>
      </c>
      <c r="G248" s="2">
        <v>244.55600000000001</v>
      </c>
      <c r="H248" s="2">
        <v>75.223200000000006</v>
      </c>
      <c r="I248" s="2">
        <v>0</v>
      </c>
      <c r="J248" s="72">
        <v>28.867552</v>
      </c>
    </row>
    <row r="249" spans="1:10" ht="14.4" x14ac:dyDescent="0.3">
      <c r="A249" s="8">
        <v>44603.208333332739</v>
      </c>
      <c r="B249" s="34">
        <v>30.444534246141785</v>
      </c>
      <c r="C249" s="35">
        <v>790.59</v>
      </c>
      <c r="D249" s="2">
        <v>225</v>
      </c>
      <c r="E249" s="15">
        <v>0</v>
      </c>
      <c r="F249" s="2">
        <v>0</v>
      </c>
      <c r="G249" s="2">
        <v>297.91000000000003</v>
      </c>
      <c r="H249" s="2">
        <v>90.513599999999997</v>
      </c>
      <c r="I249" s="2">
        <v>0</v>
      </c>
      <c r="J249" s="72">
        <v>30.058786999999999</v>
      </c>
    </row>
    <row r="250" spans="1:10" ht="14.4" x14ac:dyDescent="0.3">
      <c r="A250" s="8">
        <v>44603.249999999403</v>
      </c>
      <c r="B250" s="34">
        <v>35.109746818486272</v>
      </c>
      <c r="C250" s="35">
        <v>819.13</v>
      </c>
      <c r="D250" s="2">
        <v>225</v>
      </c>
      <c r="E250" s="15">
        <v>0</v>
      </c>
      <c r="F250" s="2">
        <v>0</v>
      </c>
      <c r="G250" s="2">
        <v>316.286</v>
      </c>
      <c r="H250" s="2">
        <v>125.70959999999999</v>
      </c>
      <c r="I250" s="2">
        <v>0</v>
      </c>
      <c r="J250" s="72">
        <v>35.466752999999997</v>
      </c>
    </row>
    <row r="251" spans="1:10" ht="14.4" x14ac:dyDescent="0.3">
      <c r="A251" s="8">
        <v>44603.291666666068</v>
      </c>
      <c r="B251" s="34">
        <v>45.872436926864687</v>
      </c>
      <c r="C251" s="35">
        <v>870.27</v>
      </c>
      <c r="D251" s="2">
        <v>225</v>
      </c>
      <c r="E251" s="15">
        <v>0</v>
      </c>
      <c r="F251" s="2">
        <v>0</v>
      </c>
      <c r="G251" s="2">
        <v>316.46800000000002</v>
      </c>
      <c r="H251" s="2">
        <v>146.05680000000001</v>
      </c>
      <c r="I251" s="2">
        <v>0</v>
      </c>
      <c r="J251" s="72">
        <v>41.623086999999998</v>
      </c>
    </row>
    <row r="252" spans="1:10" ht="14.4" x14ac:dyDescent="0.3">
      <c r="A252" s="8">
        <v>44603.333333332732</v>
      </c>
      <c r="B252" s="34">
        <v>43.828718180882809</v>
      </c>
      <c r="C252" s="35">
        <v>900.55</v>
      </c>
      <c r="D252" s="2">
        <v>225</v>
      </c>
      <c r="E252" s="15">
        <v>0</v>
      </c>
      <c r="F252" s="2">
        <v>0</v>
      </c>
      <c r="G252" s="2">
        <v>316.048</v>
      </c>
      <c r="H252" s="2">
        <v>156.2064</v>
      </c>
      <c r="I252" s="2">
        <v>0</v>
      </c>
      <c r="J252" s="72">
        <v>41.509887999999997</v>
      </c>
    </row>
    <row r="253" spans="1:10" ht="14.4" x14ac:dyDescent="0.3">
      <c r="A253" s="8">
        <v>44603.374999999396</v>
      </c>
      <c r="B253" s="34">
        <v>36.715159969038247</v>
      </c>
      <c r="C253" s="35">
        <v>873.74</v>
      </c>
      <c r="D253" s="2">
        <v>225</v>
      </c>
      <c r="E253" s="15">
        <v>0</v>
      </c>
      <c r="F253" s="2">
        <v>0</v>
      </c>
      <c r="G253" s="2">
        <v>316.64400000000001</v>
      </c>
      <c r="H253" s="2">
        <v>148.69200000000001</v>
      </c>
      <c r="I253" s="2">
        <v>0</v>
      </c>
      <c r="J253" s="72">
        <v>37.006965000000001</v>
      </c>
    </row>
    <row r="254" spans="1:10" ht="14.4" x14ac:dyDescent="0.3">
      <c r="A254" s="8">
        <v>44603.41666666606</v>
      </c>
      <c r="B254" s="34">
        <v>33.300000000000004</v>
      </c>
      <c r="C254" s="35">
        <v>832.96</v>
      </c>
      <c r="D254" s="2">
        <v>225</v>
      </c>
      <c r="E254" s="15">
        <v>0</v>
      </c>
      <c r="F254" s="2">
        <v>0</v>
      </c>
      <c r="G254" s="2">
        <v>316.20800000000003</v>
      </c>
      <c r="H254" s="2">
        <v>144.60720000000001</v>
      </c>
      <c r="I254" s="2">
        <v>0</v>
      </c>
      <c r="J254" s="72">
        <v>32.233395999999999</v>
      </c>
    </row>
    <row r="255" spans="1:10" ht="14.4" x14ac:dyDescent="0.3">
      <c r="A255" s="8">
        <v>44603.458333332725</v>
      </c>
      <c r="B255" s="34">
        <v>32.769999999999996</v>
      </c>
      <c r="C255" s="35">
        <v>754.83</v>
      </c>
      <c r="D255" s="2">
        <v>225</v>
      </c>
      <c r="E255" s="15">
        <v>0</v>
      </c>
      <c r="F255" s="2">
        <v>0</v>
      </c>
      <c r="G255" s="2">
        <v>316.20800000000003</v>
      </c>
      <c r="H255" s="2">
        <v>150.732</v>
      </c>
      <c r="I255" s="2">
        <v>0</v>
      </c>
      <c r="J255" s="72">
        <v>31.31467</v>
      </c>
    </row>
    <row r="256" spans="1:10" ht="14.4" x14ac:dyDescent="0.3">
      <c r="A256" s="8">
        <v>44603.499999999389</v>
      </c>
      <c r="B256" s="34">
        <v>31.750000000000004</v>
      </c>
      <c r="C256" s="35">
        <v>680.21</v>
      </c>
      <c r="D256" s="2">
        <v>225</v>
      </c>
      <c r="E256" s="15">
        <v>0</v>
      </c>
      <c r="F256" s="2">
        <v>0</v>
      </c>
      <c r="G256" s="2">
        <v>316.24</v>
      </c>
      <c r="H256" s="2">
        <v>119.1216</v>
      </c>
      <c r="I256" s="2">
        <v>0</v>
      </c>
      <c r="J256" s="72">
        <v>30.423780000000001</v>
      </c>
    </row>
    <row r="257" spans="1:10" ht="14.4" x14ac:dyDescent="0.3">
      <c r="A257" s="8">
        <v>44603.541666666053</v>
      </c>
      <c r="B257" s="34">
        <v>31.72</v>
      </c>
      <c r="C257" s="35">
        <v>638.13</v>
      </c>
      <c r="D257" s="2">
        <v>225</v>
      </c>
      <c r="E257" s="15">
        <v>0</v>
      </c>
      <c r="F257" s="2">
        <v>0</v>
      </c>
      <c r="G257" s="2">
        <v>316.392</v>
      </c>
      <c r="H257" s="2">
        <v>88.584000000000003</v>
      </c>
      <c r="I257" s="2">
        <v>0</v>
      </c>
      <c r="J257" s="72">
        <v>30.448157999999999</v>
      </c>
    </row>
    <row r="258" spans="1:10" ht="14.4" x14ac:dyDescent="0.3">
      <c r="A258" s="8">
        <v>44603.583333332717</v>
      </c>
      <c r="B258" s="34">
        <v>31.640000000000004</v>
      </c>
      <c r="C258" s="35">
        <v>605.44000000000005</v>
      </c>
      <c r="D258" s="2">
        <v>225</v>
      </c>
      <c r="E258" s="15">
        <v>0</v>
      </c>
      <c r="F258" s="2">
        <v>0</v>
      </c>
      <c r="G258" s="2">
        <v>315.85599999999999</v>
      </c>
      <c r="H258" s="2">
        <v>75.847200000000001</v>
      </c>
      <c r="I258" s="2">
        <v>0</v>
      </c>
      <c r="J258" s="72">
        <v>30.466778999999999</v>
      </c>
    </row>
    <row r="259" spans="1:10" ht="14.4" x14ac:dyDescent="0.3">
      <c r="A259" s="8">
        <v>44603.624999999382</v>
      </c>
      <c r="B259" s="34">
        <v>30.88</v>
      </c>
      <c r="C259" s="35">
        <v>585.58000000000004</v>
      </c>
      <c r="D259" s="2">
        <v>225</v>
      </c>
      <c r="E259" s="15">
        <v>0</v>
      </c>
      <c r="F259" s="2">
        <v>0</v>
      </c>
      <c r="G259" s="2">
        <v>316.178</v>
      </c>
      <c r="H259" s="2">
        <v>75.343199999999996</v>
      </c>
      <c r="I259" s="2">
        <v>0</v>
      </c>
      <c r="J259" s="72">
        <v>29.734734</v>
      </c>
    </row>
    <row r="260" spans="1:10" ht="14.4" x14ac:dyDescent="0.3">
      <c r="A260" s="8">
        <v>44603.666666666046</v>
      </c>
      <c r="B260" s="34">
        <v>30.549999999999997</v>
      </c>
      <c r="C260" s="35">
        <v>578.13</v>
      </c>
      <c r="D260" s="2">
        <v>225</v>
      </c>
      <c r="E260" s="15">
        <v>0</v>
      </c>
      <c r="F260" s="2">
        <v>0</v>
      </c>
      <c r="G260" s="2">
        <v>316.17</v>
      </c>
      <c r="H260" s="2">
        <v>75.278400000000005</v>
      </c>
      <c r="I260" s="2">
        <v>0</v>
      </c>
      <c r="J260" s="72">
        <v>29.337551999999999</v>
      </c>
    </row>
    <row r="261" spans="1:10" ht="14.4" x14ac:dyDescent="0.3">
      <c r="A261" s="8">
        <v>44603.70833333271</v>
      </c>
      <c r="B261" s="34">
        <v>31.43</v>
      </c>
      <c r="C261" s="35">
        <v>579.22</v>
      </c>
      <c r="D261" s="2">
        <v>225</v>
      </c>
      <c r="E261" s="15">
        <v>0</v>
      </c>
      <c r="F261" s="2">
        <v>0</v>
      </c>
      <c r="G261" s="2">
        <v>316.26799999999997</v>
      </c>
      <c r="H261" s="2">
        <v>78.129599999999996</v>
      </c>
      <c r="I261" s="2">
        <v>0</v>
      </c>
      <c r="J261" s="72">
        <v>30.145827000000001</v>
      </c>
    </row>
    <row r="262" spans="1:10" ht="14.4" x14ac:dyDescent="0.3">
      <c r="A262" s="8">
        <v>44603.749999999374</v>
      </c>
      <c r="B262" s="34">
        <v>35.709999999999994</v>
      </c>
      <c r="C262" s="35">
        <v>587.76</v>
      </c>
      <c r="D262" s="2">
        <v>225</v>
      </c>
      <c r="E262" s="15">
        <v>0</v>
      </c>
      <c r="F262" s="2">
        <v>0</v>
      </c>
      <c r="G262" s="2">
        <v>316.322</v>
      </c>
      <c r="H262" s="2">
        <v>77.839200000000005</v>
      </c>
      <c r="I262" s="2">
        <v>0</v>
      </c>
      <c r="J262" s="72">
        <v>35.452263000000002</v>
      </c>
    </row>
    <row r="263" spans="1:10" ht="14.4" x14ac:dyDescent="0.3">
      <c r="A263" s="8">
        <v>44603.791666666039</v>
      </c>
      <c r="B263" s="34">
        <v>38.709999999999994</v>
      </c>
      <c r="C263" s="35">
        <v>613.66</v>
      </c>
      <c r="D263" s="2">
        <v>225</v>
      </c>
      <c r="E263" s="15">
        <v>0</v>
      </c>
      <c r="F263" s="2">
        <v>0</v>
      </c>
      <c r="G263" s="2">
        <v>316.68200000000002</v>
      </c>
      <c r="H263" s="2">
        <v>96.511200000000002</v>
      </c>
      <c r="I263" s="2">
        <v>0</v>
      </c>
      <c r="J263" s="72">
        <v>37.339593999999998</v>
      </c>
    </row>
    <row r="264" spans="1:10" ht="14.4" x14ac:dyDescent="0.3">
      <c r="A264" s="8">
        <v>44603.833333332703</v>
      </c>
      <c r="B264" s="34">
        <v>34.840000000000003</v>
      </c>
      <c r="C264" s="35">
        <v>613.78</v>
      </c>
      <c r="D264" s="2">
        <v>225</v>
      </c>
      <c r="E264" s="15">
        <v>0</v>
      </c>
      <c r="F264" s="2">
        <v>0</v>
      </c>
      <c r="G264" s="2">
        <v>316.72800000000001</v>
      </c>
      <c r="H264" s="2">
        <v>82.727999999999994</v>
      </c>
      <c r="I264" s="2">
        <v>0</v>
      </c>
      <c r="J264" s="72">
        <v>33.857751</v>
      </c>
    </row>
    <row r="265" spans="1:10" ht="14.4" x14ac:dyDescent="0.3">
      <c r="A265" s="8">
        <v>44603.874999999367</v>
      </c>
      <c r="B265" s="34">
        <v>33.369999999999997</v>
      </c>
      <c r="C265" s="35">
        <v>610.95000000000005</v>
      </c>
      <c r="D265" s="2">
        <v>225</v>
      </c>
      <c r="E265" s="15">
        <v>0</v>
      </c>
      <c r="F265" s="2">
        <v>0</v>
      </c>
      <c r="G265" s="2">
        <v>316.40600000000001</v>
      </c>
      <c r="H265" s="2">
        <v>75.302400000000006</v>
      </c>
      <c r="I265" s="2">
        <v>0</v>
      </c>
      <c r="J265" s="72">
        <v>32.478236000000003</v>
      </c>
    </row>
    <row r="266" spans="1:10" ht="14.4" x14ac:dyDescent="0.3">
      <c r="A266" s="8">
        <v>44603.916666666031</v>
      </c>
      <c r="B266" s="34">
        <v>32.01</v>
      </c>
      <c r="C266" s="35">
        <v>604.54</v>
      </c>
      <c r="D266" s="2">
        <v>225</v>
      </c>
      <c r="E266" s="15">
        <v>0</v>
      </c>
      <c r="F266" s="2">
        <v>0</v>
      </c>
      <c r="G266" s="2">
        <v>316.43</v>
      </c>
      <c r="H266" s="2">
        <v>75.244799999999998</v>
      </c>
      <c r="I266" s="2">
        <v>0</v>
      </c>
      <c r="J266" s="72">
        <v>31.008199999999999</v>
      </c>
    </row>
    <row r="267" spans="1:10" ht="14.4" x14ac:dyDescent="0.3">
      <c r="A267" s="8">
        <v>44603.958333332695</v>
      </c>
      <c r="B267" s="34">
        <v>30.740000000000002</v>
      </c>
      <c r="C267" s="35">
        <v>582.54999999999995</v>
      </c>
      <c r="D267" s="2">
        <v>225</v>
      </c>
      <c r="E267" s="15">
        <v>0</v>
      </c>
      <c r="F267" s="2">
        <v>0</v>
      </c>
      <c r="G267" s="2">
        <v>316.43799999999999</v>
      </c>
      <c r="H267" s="2">
        <v>75.307199999999995</v>
      </c>
      <c r="I267" s="2">
        <v>0</v>
      </c>
      <c r="J267" s="72">
        <v>29.485569000000002</v>
      </c>
    </row>
    <row r="268" spans="1:10" ht="14.4" x14ac:dyDescent="0.3">
      <c r="A268" s="8">
        <v>44603.99999999936</v>
      </c>
      <c r="B268" s="34">
        <v>29.169999999999998</v>
      </c>
      <c r="C268" s="35">
        <v>563.89</v>
      </c>
      <c r="D268" s="2">
        <v>225</v>
      </c>
      <c r="E268" s="15">
        <v>0</v>
      </c>
      <c r="F268" s="2">
        <v>0</v>
      </c>
      <c r="G268" s="2">
        <v>316.32</v>
      </c>
      <c r="H268" s="2">
        <v>75.024000000000001</v>
      </c>
      <c r="I268" s="2">
        <v>0</v>
      </c>
      <c r="J268" s="72">
        <v>27.990306</v>
      </c>
    </row>
    <row r="269" spans="1:10" ht="14.4" x14ac:dyDescent="0.3">
      <c r="A269" s="8">
        <v>44604.041666666024</v>
      </c>
      <c r="B269" s="34">
        <v>27.46</v>
      </c>
      <c r="C269" s="35">
        <v>549.44000000000005</v>
      </c>
      <c r="D269" s="2">
        <v>225</v>
      </c>
      <c r="E269" s="15">
        <v>0</v>
      </c>
      <c r="F269" s="2">
        <v>0</v>
      </c>
      <c r="G269" s="2">
        <v>295.38</v>
      </c>
      <c r="H269" s="2">
        <v>75.134399999999999</v>
      </c>
      <c r="I269" s="2">
        <v>0</v>
      </c>
      <c r="J269" s="72">
        <v>26.271263999999999</v>
      </c>
    </row>
    <row r="270" spans="1:10" ht="14.4" x14ac:dyDescent="0.3">
      <c r="A270" s="8">
        <v>44604.083333332688</v>
      </c>
      <c r="B270" s="34">
        <v>26.61</v>
      </c>
      <c r="C270" s="35">
        <v>539.55999999999995</v>
      </c>
      <c r="D270" s="2">
        <v>225</v>
      </c>
      <c r="E270" s="15">
        <v>0</v>
      </c>
      <c r="F270" s="2">
        <v>0</v>
      </c>
      <c r="G270" s="2">
        <v>254.596</v>
      </c>
      <c r="H270" s="2">
        <v>75.220799999999997</v>
      </c>
      <c r="I270" s="2">
        <v>0</v>
      </c>
      <c r="J270" s="72">
        <v>25.408297000000001</v>
      </c>
    </row>
    <row r="271" spans="1:10" ht="14.4" x14ac:dyDescent="0.3">
      <c r="A271" s="8">
        <v>44604.124999999352</v>
      </c>
      <c r="B271" s="34">
        <v>25.97</v>
      </c>
      <c r="C271" s="35">
        <v>538.71</v>
      </c>
      <c r="D271" s="2">
        <v>225</v>
      </c>
      <c r="E271" s="15">
        <v>0</v>
      </c>
      <c r="F271" s="2">
        <v>0</v>
      </c>
      <c r="G271" s="2">
        <v>201.23599999999999</v>
      </c>
      <c r="H271" s="2">
        <v>75.249600000000001</v>
      </c>
      <c r="I271" s="2">
        <v>0</v>
      </c>
      <c r="J271" s="72">
        <v>24.912839000000002</v>
      </c>
    </row>
    <row r="272" spans="1:10" ht="14.4" x14ac:dyDescent="0.3">
      <c r="A272" s="8">
        <v>44604.166666666017</v>
      </c>
      <c r="B272" s="34">
        <v>25.416210154632012</v>
      </c>
      <c r="C272" s="35">
        <v>543.01</v>
      </c>
      <c r="D272" s="2">
        <v>225</v>
      </c>
      <c r="E272" s="15">
        <v>0</v>
      </c>
      <c r="F272" s="2">
        <v>0</v>
      </c>
      <c r="G272" s="2">
        <v>200.81800000000001</v>
      </c>
      <c r="H272" s="2">
        <v>75.345600000000005</v>
      </c>
      <c r="I272" s="2">
        <v>0</v>
      </c>
      <c r="J272" s="72">
        <v>24.857144999999999</v>
      </c>
    </row>
    <row r="273" spans="1:10" ht="14.4" x14ac:dyDescent="0.3">
      <c r="A273" s="8">
        <v>44604.208333332681</v>
      </c>
      <c r="B273" s="34">
        <v>26</v>
      </c>
      <c r="C273" s="35">
        <v>552.92999999999995</v>
      </c>
      <c r="D273" s="2">
        <v>225</v>
      </c>
      <c r="E273" s="15">
        <v>0</v>
      </c>
      <c r="F273" s="2">
        <v>0</v>
      </c>
      <c r="G273" s="2">
        <v>201.28</v>
      </c>
      <c r="H273" s="2">
        <v>75.187200000000004</v>
      </c>
      <c r="I273" s="2">
        <v>0</v>
      </c>
      <c r="J273" s="72">
        <v>25.508413000000001</v>
      </c>
    </row>
    <row r="274" spans="1:10" ht="14.4" x14ac:dyDescent="0.3">
      <c r="A274" s="8">
        <v>44604.249999999345</v>
      </c>
      <c r="B274" s="34">
        <v>27.080000000000002</v>
      </c>
      <c r="C274" s="35">
        <v>565.55999999999995</v>
      </c>
      <c r="D274" s="2">
        <v>225</v>
      </c>
      <c r="E274" s="15">
        <v>0</v>
      </c>
      <c r="F274" s="2">
        <v>0</v>
      </c>
      <c r="G274" s="2">
        <v>201.00200000000001</v>
      </c>
      <c r="H274" s="2">
        <v>74.937600000000003</v>
      </c>
      <c r="I274" s="2">
        <v>0</v>
      </c>
      <c r="J274" s="72">
        <v>26.482980999999999</v>
      </c>
    </row>
    <row r="275" spans="1:10" ht="14.4" x14ac:dyDescent="0.3">
      <c r="A275" s="8">
        <v>44604.291666666009</v>
      </c>
      <c r="B275" s="34">
        <v>29.76</v>
      </c>
      <c r="C275" s="35">
        <v>588.14</v>
      </c>
      <c r="D275" s="2">
        <v>225</v>
      </c>
      <c r="E275" s="15">
        <v>0</v>
      </c>
      <c r="F275" s="2">
        <v>0</v>
      </c>
      <c r="G275" s="2">
        <v>201.334</v>
      </c>
      <c r="H275" s="2">
        <v>75.081599999999995</v>
      </c>
      <c r="I275" s="2">
        <v>0</v>
      </c>
      <c r="J275" s="72">
        <v>29.248218000000001</v>
      </c>
    </row>
    <row r="276" spans="1:10" ht="14.4" x14ac:dyDescent="0.3">
      <c r="A276" s="8">
        <v>44604.333333332674</v>
      </c>
      <c r="B276" s="34">
        <v>31.87</v>
      </c>
      <c r="C276" s="35">
        <v>608.04999999999995</v>
      </c>
      <c r="D276" s="2">
        <v>225</v>
      </c>
      <c r="E276" s="15">
        <v>0</v>
      </c>
      <c r="F276" s="2">
        <v>0</v>
      </c>
      <c r="G276" s="2">
        <v>201.21199999999999</v>
      </c>
      <c r="H276" s="2">
        <v>75.177599999999998</v>
      </c>
      <c r="I276" s="2">
        <v>0</v>
      </c>
      <c r="J276" s="72">
        <v>31.308712</v>
      </c>
    </row>
    <row r="277" spans="1:10" ht="14.4" x14ac:dyDescent="0.3">
      <c r="A277" s="8">
        <v>44604.374999999338</v>
      </c>
      <c r="B277" s="34">
        <v>30.96</v>
      </c>
      <c r="C277" s="35">
        <v>628.09</v>
      </c>
      <c r="D277" s="2">
        <v>225</v>
      </c>
      <c r="E277" s="15">
        <v>0</v>
      </c>
      <c r="F277" s="2">
        <v>0</v>
      </c>
      <c r="G277" s="2">
        <v>201.178</v>
      </c>
      <c r="H277" s="2">
        <v>75.206400000000002</v>
      </c>
      <c r="I277" s="2">
        <v>0</v>
      </c>
      <c r="J277" s="72">
        <v>31.049016999999999</v>
      </c>
    </row>
    <row r="278" spans="1:10" ht="14.4" x14ac:dyDescent="0.3">
      <c r="A278" s="8">
        <v>44604.416666666002</v>
      </c>
      <c r="B278" s="34">
        <v>31.839267191212745</v>
      </c>
      <c r="C278" s="35">
        <v>645.5</v>
      </c>
      <c r="D278" s="2">
        <v>225</v>
      </c>
      <c r="E278" s="15">
        <v>0</v>
      </c>
      <c r="F278" s="2">
        <v>0</v>
      </c>
      <c r="G278" s="2">
        <v>201.18</v>
      </c>
      <c r="H278" s="2">
        <v>75.249600000000001</v>
      </c>
      <c r="I278" s="2">
        <v>0</v>
      </c>
      <c r="J278" s="72">
        <v>31.381459</v>
      </c>
    </row>
    <row r="279" spans="1:10" ht="14.4" x14ac:dyDescent="0.3">
      <c r="A279" s="8">
        <v>44604.458333332666</v>
      </c>
      <c r="B279" s="34">
        <v>37.629999999999995</v>
      </c>
      <c r="C279" s="35">
        <v>642.63</v>
      </c>
      <c r="D279" s="2">
        <v>225</v>
      </c>
      <c r="E279" s="15">
        <v>0</v>
      </c>
      <c r="F279" s="2">
        <v>0</v>
      </c>
      <c r="G279" s="2">
        <v>201.13</v>
      </c>
      <c r="H279" s="2">
        <v>75.278400000000005</v>
      </c>
      <c r="I279" s="2">
        <v>0</v>
      </c>
      <c r="J279" s="72">
        <v>36.922536999999998</v>
      </c>
    </row>
    <row r="280" spans="1:10" ht="14.4" x14ac:dyDescent="0.3">
      <c r="A280" s="8">
        <v>44604.499999999331</v>
      </c>
      <c r="B280" s="34">
        <v>35.979999999999997</v>
      </c>
      <c r="C280" s="35">
        <v>645.96</v>
      </c>
      <c r="D280" s="2">
        <v>225</v>
      </c>
      <c r="E280" s="15">
        <v>0</v>
      </c>
      <c r="F280" s="2">
        <v>0</v>
      </c>
      <c r="G280" s="2">
        <v>201.20400000000001</v>
      </c>
      <c r="H280" s="2">
        <v>75.134399999999999</v>
      </c>
      <c r="I280" s="2">
        <v>0</v>
      </c>
      <c r="J280" s="72">
        <v>34.870716000000002</v>
      </c>
    </row>
    <row r="281" spans="1:10" ht="14.4" x14ac:dyDescent="0.3">
      <c r="A281" s="8">
        <v>44604.541666665995</v>
      </c>
      <c r="B281" s="34">
        <v>35.230000000000004</v>
      </c>
      <c r="C281" s="35">
        <v>631.70000000000005</v>
      </c>
      <c r="D281" s="2">
        <v>225</v>
      </c>
      <c r="E281" s="15">
        <v>0</v>
      </c>
      <c r="F281" s="2">
        <v>0</v>
      </c>
      <c r="G281" s="2">
        <v>201.226</v>
      </c>
      <c r="H281" s="2">
        <v>75.129599999999996</v>
      </c>
      <c r="I281" s="2">
        <v>0</v>
      </c>
      <c r="J281" s="72">
        <v>33.904904000000002</v>
      </c>
    </row>
    <row r="282" spans="1:10" ht="14.4" x14ac:dyDescent="0.3">
      <c r="A282" s="8">
        <v>44604.583333332659</v>
      </c>
      <c r="B282" s="34">
        <v>34.32</v>
      </c>
      <c r="C282" s="35">
        <v>624.49</v>
      </c>
      <c r="D282" s="2">
        <v>225</v>
      </c>
      <c r="E282" s="15">
        <v>0</v>
      </c>
      <c r="F282" s="2">
        <v>0</v>
      </c>
      <c r="G282" s="2">
        <v>200.97800000000001</v>
      </c>
      <c r="H282" s="2">
        <v>75.0672</v>
      </c>
      <c r="I282" s="2">
        <v>0</v>
      </c>
      <c r="J282" s="72">
        <v>33.095984000000001</v>
      </c>
    </row>
    <row r="283" spans="1:10" ht="14.4" x14ac:dyDescent="0.3">
      <c r="A283" s="8">
        <v>44604.624999999323</v>
      </c>
      <c r="B283" s="34">
        <v>33.81</v>
      </c>
      <c r="C283" s="35">
        <v>623.39</v>
      </c>
      <c r="D283" s="2">
        <v>225</v>
      </c>
      <c r="E283" s="15">
        <v>0</v>
      </c>
      <c r="F283" s="2">
        <v>0</v>
      </c>
      <c r="G283" s="2">
        <v>201.154</v>
      </c>
      <c r="H283" s="2">
        <v>75.316800000000001</v>
      </c>
      <c r="I283" s="2">
        <v>0</v>
      </c>
      <c r="J283" s="72">
        <v>32.519246000000003</v>
      </c>
    </row>
    <row r="284" spans="1:10" ht="14.4" x14ac:dyDescent="0.3">
      <c r="A284" s="8">
        <v>44604.666666665988</v>
      </c>
      <c r="B284" s="34">
        <v>33.871858120871977</v>
      </c>
      <c r="C284" s="35">
        <v>634.04</v>
      </c>
      <c r="D284" s="2">
        <v>225</v>
      </c>
      <c r="E284" s="15">
        <v>0</v>
      </c>
      <c r="F284" s="2">
        <v>0</v>
      </c>
      <c r="G284" s="2">
        <v>200.82400000000001</v>
      </c>
      <c r="H284" s="2">
        <v>75.086399999999998</v>
      </c>
      <c r="I284" s="2">
        <v>0</v>
      </c>
      <c r="J284" s="72">
        <v>32.501358000000003</v>
      </c>
    </row>
    <row r="285" spans="1:10" ht="14.4" x14ac:dyDescent="0.3">
      <c r="A285" s="8">
        <v>44604.708333332652</v>
      </c>
      <c r="B285" s="34">
        <v>36.489999999999995</v>
      </c>
      <c r="C285" s="35">
        <v>654.53</v>
      </c>
      <c r="D285" s="2">
        <v>225</v>
      </c>
      <c r="E285" s="15">
        <v>0</v>
      </c>
      <c r="F285" s="2">
        <v>0</v>
      </c>
      <c r="G285" s="2">
        <v>200.93799999999999</v>
      </c>
      <c r="H285" s="2">
        <v>75.273600000000002</v>
      </c>
      <c r="I285" s="2">
        <v>0</v>
      </c>
      <c r="J285" s="72">
        <v>35.229816</v>
      </c>
    </row>
    <row r="286" spans="1:10" ht="14.4" x14ac:dyDescent="0.3">
      <c r="A286" s="8">
        <v>44604.749999999316</v>
      </c>
      <c r="B286" s="34">
        <v>42.43</v>
      </c>
      <c r="C286" s="35">
        <v>673.68</v>
      </c>
      <c r="D286" s="2">
        <v>225</v>
      </c>
      <c r="E286" s="15">
        <v>0</v>
      </c>
      <c r="F286" s="2">
        <v>0</v>
      </c>
      <c r="G286" s="2">
        <v>199.89400000000001</v>
      </c>
      <c r="H286" s="2">
        <v>75.028800000000004</v>
      </c>
      <c r="I286" s="2">
        <v>0</v>
      </c>
      <c r="J286" s="72">
        <v>41.187387999999999</v>
      </c>
    </row>
    <row r="287" spans="1:10" ht="14.4" x14ac:dyDescent="0.3">
      <c r="A287" s="8">
        <v>44604.79166666598</v>
      </c>
      <c r="B287" s="34">
        <v>45.975323736226727</v>
      </c>
      <c r="C287" s="35">
        <v>708.72</v>
      </c>
      <c r="D287" s="2">
        <v>225</v>
      </c>
      <c r="E287" s="15">
        <v>0</v>
      </c>
      <c r="F287" s="2">
        <v>0</v>
      </c>
      <c r="G287" s="2">
        <v>200.11199999999999</v>
      </c>
      <c r="H287" s="2">
        <v>75.187200000000004</v>
      </c>
      <c r="I287" s="2">
        <v>0</v>
      </c>
      <c r="J287" s="72">
        <v>44.576185000000002</v>
      </c>
    </row>
    <row r="288" spans="1:10" ht="14.4" x14ac:dyDescent="0.3">
      <c r="A288" s="8">
        <v>44604.833333332645</v>
      </c>
      <c r="B288" s="34">
        <v>43.578921476928556</v>
      </c>
      <c r="C288" s="35">
        <v>718.44</v>
      </c>
      <c r="D288" s="2">
        <v>225</v>
      </c>
      <c r="E288" s="15">
        <v>0</v>
      </c>
      <c r="F288" s="2">
        <v>0</v>
      </c>
      <c r="G288" s="2">
        <v>200.078</v>
      </c>
      <c r="H288" s="2">
        <v>75.124799999999993</v>
      </c>
      <c r="I288" s="2">
        <v>0</v>
      </c>
      <c r="J288" s="72">
        <v>42.734527999999997</v>
      </c>
    </row>
    <row r="289" spans="1:10" ht="14.4" x14ac:dyDescent="0.3">
      <c r="A289" s="8">
        <v>44604.874999999309</v>
      </c>
      <c r="B289" s="34">
        <v>41.973329947659813</v>
      </c>
      <c r="C289" s="35">
        <v>738.5</v>
      </c>
      <c r="D289" s="2">
        <v>225</v>
      </c>
      <c r="E289" s="15">
        <v>0</v>
      </c>
      <c r="F289" s="2">
        <v>0</v>
      </c>
      <c r="G289" s="2">
        <v>199.874</v>
      </c>
      <c r="H289" s="2">
        <v>75.196799999999996</v>
      </c>
      <c r="I289" s="2">
        <v>0</v>
      </c>
      <c r="J289" s="72">
        <v>41.016534</v>
      </c>
    </row>
    <row r="290" spans="1:10" ht="14.4" x14ac:dyDescent="0.3">
      <c r="A290" s="8">
        <v>44604.916666665973</v>
      </c>
      <c r="B290" s="34">
        <v>41.557571083913075</v>
      </c>
      <c r="C290" s="35">
        <v>746.01</v>
      </c>
      <c r="D290" s="2">
        <v>225</v>
      </c>
      <c r="E290" s="15">
        <v>0</v>
      </c>
      <c r="F290" s="2">
        <v>0</v>
      </c>
      <c r="G290" s="2">
        <v>199.95400000000001</v>
      </c>
      <c r="H290" s="2">
        <v>75.076800000000006</v>
      </c>
      <c r="I290" s="2">
        <v>0</v>
      </c>
      <c r="J290" s="72">
        <v>40.094659</v>
      </c>
    </row>
    <row r="291" spans="1:10" ht="14.4" x14ac:dyDescent="0.3">
      <c r="A291" s="8">
        <v>44604.958333332637</v>
      </c>
      <c r="B291" s="34">
        <v>41.317273294605229</v>
      </c>
      <c r="C291" s="35">
        <v>727.97</v>
      </c>
      <c r="D291" s="2">
        <v>225</v>
      </c>
      <c r="E291" s="15">
        <v>0</v>
      </c>
      <c r="F291" s="2">
        <v>0</v>
      </c>
      <c r="G291" s="2">
        <v>200.114</v>
      </c>
      <c r="H291" s="2">
        <v>74.956800000000001</v>
      </c>
      <c r="I291" s="2">
        <v>0</v>
      </c>
      <c r="J291" s="72">
        <v>39.67183</v>
      </c>
    </row>
    <row r="292" spans="1:10" ht="14.4" x14ac:dyDescent="0.3">
      <c r="A292" s="8">
        <v>44604.999999999302</v>
      </c>
      <c r="B292" s="34">
        <v>40.405631396565774</v>
      </c>
      <c r="C292" s="35">
        <v>726.54</v>
      </c>
      <c r="D292" s="2">
        <v>225</v>
      </c>
      <c r="E292" s="15">
        <v>0</v>
      </c>
      <c r="F292" s="2">
        <v>0</v>
      </c>
      <c r="G292" s="2">
        <v>199.75</v>
      </c>
      <c r="H292" s="2">
        <v>75.043199999999999</v>
      </c>
      <c r="I292" s="2">
        <v>0</v>
      </c>
      <c r="J292" s="72">
        <v>39.141689999999997</v>
      </c>
    </row>
    <row r="293" spans="1:10" ht="14.4" x14ac:dyDescent="0.3">
      <c r="A293" s="8">
        <v>44605.041666665966</v>
      </c>
      <c r="B293" s="34">
        <v>37.518158335822335</v>
      </c>
      <c r="C293" s="35">
        <v>724.2</v>
      </c>
      <c r="D293" s="2">
        <v>225</v>
      </c>
      <c r="E293" s="15">
        <v>0</v>
      </c>
      <c r="F293" s="2">
        <v>0</v>
      </c>
      <c r="G293" s="2">
        <v>199.916</v>
      </c>
      <c r="H293" s="2">
        <v>74.899199999999993</v>
      </c>
      <c r="I293" s="2">
        <v>0</v>
      </c>
      <c r="J293" s="72">
        <v>36.475546000000001</v>
      </c>
    </row>
    <row r="294" spans="1:10" ht="14.4" x14ac:dyDescent="0.3">
      <c r="A294" s="8">
        <v>44605.08333333263</v>
      </c>
      <c r="B294" s="34">
        <v>36.912739389468179</v>
      </c>
      <c r="C294" s="35">
        <v>735.6</v>
      </c>
      <c r="D294" s="2">
        <v>225</v>
      </c>
      <c r="E294" s="15">
        <v>0</v>
      </c>
      <c r="F294" s="2">
        <v>0</v>
      </c>
      <c r="G294" s="2">
        <v>199.952</v>
      </c>
      <c r="H294" s="2">
        <v>74.961600000000004</v>
      </c>
      <c r="I294" s="2">
        <v>0</v>
      </c>
      <c r="J294" s="72">
        <v>35.700001999999998</v>
      </c>
    </row>
    <row r="295" spans="1:10" ht="14.4" x14ac:dyDescent="0.3">
      <c r="A295" s="8">
        <v>44605.124999999294</v>
      </c>
      <c r="B295" s="34">
        <v>36.829576542623293</v>
      </c>
      <c r="C295" s="35">
        <v>734.89</v>
      </c>
      <c r="D295" s="2">
        <v>225</v>
      </c>
      <c r="E295" s="15">
        <v>0</v>
      </c>
      <c r="F295" s="2">
        <v>0</v>
      </c>
      <c r="G295" s="2">
        <v>199.87200000000001</v>
      </c>
      <c r="H295" s="2">
        <v>75.215999999999994</v>
      </c>
      <c r="I295" s="2">
        <v>0</v>
      </c>
      <c r="J295" s="72">
        <v>35.752744</v>
      </c>
    </row>
    <row r="296" spans="1:10" ht="14.4" x14ac:dyDescent="0.3">
      <c r="A296" s="8">
        <v>44605.166666665958</v>
      </c>
      <c r="B296" s="34">
        <v>36.786682203660014</v>
      </c>
      <c r="C296" s="35">
        <v>740.25</v>
      </c>
      <c r="D296" s="2">
        <v>225</v>
      </c>
      <c r="E296" s="15">
        <v>0</v>
      </c>
      <c r="F296" s="2">
        <v>0</v>
      </c>
      <c r="G296" s="2">
        <v>199.67</v>
      </c>
      <c r="H296" s="2">
        <v>74.927999999999997</v>
      </c>
      <c r="I296" s="2">
        <v>0</v>
      </c>
      <c r="J296" s="72">
        <v>36.056429000000001</v>
      </c>
    </row>
    <row r="297" spans="1:10" ht="14.4" x14ac:dyDescent="0.3">
      <c r="A297" s="8">
        <v>44605.208333332623</v>
      </c>
      <c r="B297" s="34">
        <v>37.57</v>
      </c>
      <c r="C297" s="35">
        <v>749.74</v>
      </c>
      <c r="D297" s="2">
        <v>225</v>
      </c>
      <c r="E297" s="15">
        <v>0</v>
      </c>
      <c r="F297" s="2">
        <v>0</v>
      </c>
      <c r="G297" s="2">
        <v>199.95599999999999</v>
      </c>
      <c r="H297" s="2">
        <v>75.1584</v>
      </c>
      <c r="I297" s="2">
        <v>0</v>
      </c>
      <c r="J297" s="72">
        <v>36.514690000000002</v>
      </c>
    </row>
    <row r="298" spans="1:10" ht="14.4" x14ac:dyDescent="0.3">
      <c r="A298" s="8">
        <v>44605.249999999287</v>
      </c>
      <c r="B298" s="34">
        <v>38.17</v>
      </c>
      <c r="C298" s="35">
        <v>757.43</v>
      </c>
      <c r="D298" s="2">
        <v>225</v>
      </c>
      <c r="E298" s="15">
        <v>0</v>
      </c>
      <c r="F298" s="2">
        <v>0</v>
      </c>
      <c r="G298" s="2">
        <v>199.98400000000001</v>
      </c>
      <c r="H298" s="2">
        <v>75.019199999999998</v>
      </c>
      <c r="I298" s="2">
        <v>0</v>
      </c>
      <c r="J298" s="72">
        <v>36.902005000000003</v>
      </c>
    </row>
    <row r="299" spans="1:10" ht="14.4" x14ac:dyDescent="0.3">
      <c r="A299" s="8">
        <v>44605.291666665951</v>
      </c>
      <c r="B299" s="34">
        <v>38.480000000000004</v>
      </c>
      <c r="C299" s="35">
        <v>778.34</v>
      </c>
      <c r="D299" s="2">
        <v>225</v>
      </c>
      <c r="E299" s="15">
        <v>0</v>
      </c>
      <c r="F299" s="2">
        <v>0</v>
      </c>
      <c r="G299" s="2">
        <v>200.96</v>
      </c>
      <c r="H299" s="2">
        <v>74.942400000000006</v>
      </c>
      <c r="I299" s="2">
        <v>0</v>
      </c>
      <c r="J299" s="72">
        <v>37.268574999999998</v>
      </c>
    </row>
    <row r="300" spans="1:10" ht="14.4" x14ac:dyDescent="0.3">
      <c r="A300" s="8">
        <v>44605.333333332615</v>
      </c>
      <c r="B300" s="34">
        <v>41.109999999999992</v>
      </c>
      <c r="C300" s="35">
        <v>788.48</v>
      </c>
      <c r="D300" s="2">
        <v>225</v>
      </c>
      <c r="E300" s="15">
        <v>0</v>
      </c>
      <c r="F300" s="2">
        <v>0</v>
      </c>
      <c r="G300" s="2">
        <v>201.07599999999999</v>
      </c>
      <c r="H300" s="2">
        <v>75.211200000000005</v>
      </c>
      <c r="I300" s="2">
        <v>0</v>
      </c>
      <c r="J300" s="72">
        <v>39.800020000000004</v>
      </c>
    </row>
    <row r="301" spans="1:10" ht="14.4" x14ac:dyDescent="0.3">
      <c r="A301" s="8">
        <v>44605.37499999928</v>
      </c>
      <c r="B301" s="34">
        <v>43.87</v>
      </c>
      <c r="C301" s="35">
        <v>807.98</v>
      </c>
      <c r="D301" s="2">
        <v>225</v>
      </c>
      <c r="E301" s="15">
        <v>0</v>
      </c>
      <c r="F301" s="2">
        <v>0</v>
      </c>
      <c r="G301" s="2">
        <v>201.15600000000001</v>
      </c>
      <c r="H301" s="2">
        <v>75.144000000000005</v>
      </c>
      <c r="I301" s="2">
        <v>0</v>
      </c>
      <c r="J301" s="72">
        <v>42.308202000000001</v>
      </c>
    </row>
    <row r="302" spans="1:10" ht="14.4" x14ac:dyDescent="0.3">
      <c r="A302" s="8">
        <v>44605.416666665944</v>
      </c>
      <c r="B302" s="34">
        <v>48.581550977196677</v>
      </c>
      <c r="C302" s="35">
        <v>836.7</v>
      </c>
      <c r="D302" s="2">
        <v>225</v>
      </c>
      <c r="E302" s="15">
        <v>0</v>
      </c>
      <c r="F302" s="2">
        <v>0</v>
      </c>
      <c r="G302" s="2">
        <v>200.93600000000001</v>
      </c>
      <c r="H302" s="2">
        <v>75.350399999999993</v>
      </c>
      <c r="I302" s="2">
        <v>0</v>
      </c>
      <c r="J302" s="72">
        <v>48.043180999999997</v>
      </c>
    </row>
    <row r="303" spans="1:10" ht="14.4" x14ac:dyDescent="0.3">
      <c r="A303" s="8">
        <v>44605.458333332608</v>
      </c>
      <c r="B303" s="34">
        <v>54.64</v>
      </c>
      <c r="C303" s="35">
        <v>834.13</v>
      </c>
      <c r="D303" s="2">
        <v>225</v>
      </c>
      <c r="E303" s="15">
        <v>0</v>
      </c>
      <c r="F303" s="2">
        <v>0</v>
      </c>
      <c r="G303" s="2">
        <v>201.13200000000001</v>
      </c>
      <c r="H303" s="2">
        <v>75.48</v>
      </c>
      <c r="I303" s="2">
        <v>0</v>
      </c>
      <c r="J303" s="72">
        <v>53.632333000000003</v>
      </c>
    </row>
    <row r="304" spans="1:10" ht="14.4" x14ac:dyDescent="0.3">
      <c r="A304" s="8">
        <v>44605.499999999272</v>
      </c>
      <c r="B304" s="34">
        <v>51.64297654635137</v>
      </c>
      <c r="C304" s="35">
        <v>809.42</v>
      </c>
      <c r="D304" s="2">
        <v>225</v>
      </c>
      <c r="E304" s="15">
        <v>0</v>
      </c>
      <c r="F304" s="2">
        <v>0</v>
      </c>
      <c r="G304" s="2">
        <v>200.988</v>
      </c>
      <c r="H304" s="2">
        <v>75.456000000000003</v>
      </c>
      <c r="I304" s="2">
        <v>0</v>
      </c>
      <c r="J304" s="72">
        <v>50.351889</v>
      </c>
    </row>
    <row r="305" spans="1:10" ht="14.4" x14ac:dyDescent="0.3">
      <c r="A305" s="8">
        <v>44605.541666665937</v>
      </c>
      <c r="B305" s="34">
        <v>48.073072386006096</v>
      </c>
      <c r="C305" s="35">
        <v>780.97</v>
      </c>
      <c r="D305" s="2">
        <v>225</v>
      </c>
      <c r="E305" s="15">
        <v>0</v>
      </c>
      <c r="F305" s="2">
        <v>0</v>
      </c>
      <c r="G305" s="2">
        <v>201.06399999999999</v>
      </c>
      <c r="H305" s="2">
        <v>75.2928</v>
      </c>
      <c r="I305" s="2">
        <v>0</v>
      </c>
      <c r="J305" s="72">
        <v>46.958292999999998</v>
      </c>
    </row>
    <row r="306" spans="1:10" ht="14.4" x14ac:dyDescent="0.3">
      <c r="A306" s="8">
        <v>44605.583333332601</v>
      </c>
      <c r="B306" s="34">
        <v>46.94</v>
      </c>
      <c r="C306" s="35">
        <v>746.01</v>
      </c>
      <c r="D306" s="2">
        <v>225</v>
      </c>
      <c r="E306" s="15">
        <v>0</v>
      </c>
      <c r="F306" s="2">
        <v>0</v>
      </c>
      <c r="G306" s="2">
        <v>201.10400000000001</v>
      </c>
      <c r="H306" s="2">
        <v>75.432000000000002</v>
      </c>
      <c r="I306" s="2">
        <v>0</v>
      </c>
      <c r="J306" s="72">
        <v>45.264861000000003</v>
      </c>
    </row>
    <row r="307" spans="1:10" ht="14.4" x14ac:dyDescent="0.3">
      <c r="A307" s="8">
        <v>44605.624999999265</v>
      </c>
      <c r="B307" s="34">
        <v>43.269999999999996</v>
      </c>
      <c r="C307" s="35">
        <v>714.73</v>
      </c>
      <c r="D307" s="2">
        <v>225</v>
      </c>
      <c r="E307" s="15">
        <v>0</v>
      </c>
      <c r="F307" s="2">
        <v>0</v>
      </c>
      <c r="G307" s="2">
        <v>201.17599999999999</v>
      </c>
      <c r="H307" s="2">
        <v>75.441599999999994</v>
      </c>
      <c r="I307" s="2">
        <v>0</v>
      </c>
      <c r="J307" s="72">
        <v>41.528590000000001</v>
      </c>
    </row>
    <row r="308" spans="1:10" ht="14.4" x14ac:dyDescent="0.3">
      <c r="A308" s="8">
        <v>44605.666666665929</v>
      </c>
      <c r="B308" s="34">
        <v>43.003819954195372</v>
      </c>
      <c r="C308" s="35">
        <v>703.05</v>
      </c>
      <c r="D308" s="2">
        <v>225</v>
      </c>
      <c r="E308" s="15">
        <v>0</v>
      </c>
      <c r="F308" s="2">
        <v>0</v>
      </c>
      <c r="G308" s="2">
        <v>200.61600000000001</v>
      </c>
      <c r="H308" s="2">
        <v>75.595200000000006</v>
      </c>
      <c r="I308" s="2">
        <v>0</v>
      </c>
      <c r="J308" s="72">
        <v>40.978937000000002</v>
      </c>
    </row>
    <row r="309" spans="1:10" ht="14.4" x14ac:dyDescent="0.3">
      <c r="A309" s="8">
        <v>44605.708333332594</v>
      </c>
      <c r="B309" s="34">
        <v>43.85</v>
      </c>
      <c r="C309" s="35">
        <v>714.12</v>
      </c>
      <c r="D309" s="2">
        <v>225</v>
      </c>
      <c r="E309" s="15">
        <v>0</v>
      </c>
      <c r="F309" s="2">
        <v>0</v>
      </c>
      <c r="G309" s="2">
        <v>201.04</v>
      </c>
      <c r="H309" s="2">
        <v>75.436800000000005</v>
      </c>
      <c r="I309" s="2">
        <v>0</v>
      </c>
      <c r="J309" s="72">
        <v>41.027073000000001</v>
      </c>
    </row>
    <row r="310" spans="1:10" ht="14.4" x14ac:dyDescent="0.3">
      <c r="A310" s="8">
        <v>44605.749999999258</v>
      </c>
      <c r="B310" s="34">
        <v>54.22</v>
      </c>
      <c r="C310" s="35">
        <v>748.68</v>
      </c>
      <c r="D310" s="2">
        <v>225</v>
      </c>
      <c r="E310" s="15">
        <v>0</v>
      </c>
      <c r="F310" s="2">
        <v>0</v>
      </c>
      <c r="G310" s="2">
        <v>201.06399999999999</v>
      </c>
      <c r="H310" s="2">
        <v>75.475200000000001</v>
      </c>
      <c r="I310" s="2">
        <v>0</v>
      </c>
      <c r="J310" s="72">
        <v>49.811788999999997</v>
      </c>
    </row>
    <row r="311" spans="1:10" ht="14.4" x14ac:dyDescent="0.3">
      <c r="A311" s="8">
        <v>44605.791666665922</v>
      </c>
      <c r="B311" s="34">
        <v>59.49</v>
      </c>
      <c r="C311" s="35">
        <v>781.28</v>
      </c>
      <c r="D311" s="2">
        <v>225</v>
      </c>
      <c r="E311" s="15">
        <v>0</v>
      </c>
      <c r="F311" s="2">
        <v>0</v>
      </c>
      <c r="G311" s="2">
        <v>201.084</v>
      </c>
      <c r="H311" s="2">
        <v>75.139200000000002</v>
      </c>
      <c r="I311" s="2">
        <v>0</v>
      </c>
      <c r="J311" s="72">
        <v>57.500819</v>
      </c>
    </row>
    <row r="312" spans="1:10" ht="14.4" x14ac:dyDescent="0.3">
      <c r="A312" s="8">
        <v>44605.833333332586</v>
      </c>
      <c r="B312" s="34">
        <v>55.157228751024874</v>
      </c>
      <c r="C312" s="35">
        <v>784.58</v>
      </c>
      <c r="D312" s="2">
        <v>225</v>
      </c>
      <c r="E312" s="15">
        <v>0</v>
      </c>
      <c r="F312" s="2">
        <v>0</v>
      </c>
      <c r="G312" s="2">
        <v>200.988</v>
      </c>
      <c r="H312" s="2">
        <v>75.417599999999993</v>
      </c>
      <c r="I312" s="2">
        <v>0</v>
      </c>
      <c r="J312" s="72">
        <v>52.932251999999998</v>
      </c>
    </row>
    <row r="313" spans="1:10" ht="14.4" x14ac:dyDescent="0.3">
      <c r="A313" s="8">
        <v>44605.874999999251</v>
      </c>
      <c r="B313" s="34">
        <v>57.31</v>
      </c>
      <c r="C313" s="35">
        <v>787.04</v>
      </c>
      <c r="D313" s="2">
        <v>225</v>
      </c>
      <c r="E313" s="15">
        <v>0</v>
      </c>
      <c r="F313" s="2">
        <v>0</v>
      </c>
      <c r="G313" s="2">
        <v>201.21600000000001</v>
      </c>
      <c r="H313" s="2">
        <v>75.364800000000002</v>
      </c>
      <c r="I313" s="2">
        <v>0</v>
      </c>
      <c r="J313" s="72">
        <v>55.023958</v>
      </c>
    </row>
    <row r="314" spans="1:10" ht="14.4" x14ac:dyDescent="0.3">
      <c r="A314" s="8">
        <v>44605.916666665915</v>
      </c>
      <c r="B314" s="34">
        <v>57.900326643285695</v>
      </c>
      <c r="C314" s="35">
        <v>797.74</v>
      </c>
      <c r="D314" s="2">
        <v>225</v>
      </c>
      <c r="E314" s="15">
        <v>0</v>
      </c>
      <c r="F314" s="2">
        <v>0</v>
      </c>
      <c r="G314" s="2">
        <v>200.88399999999999</v>
      </c>
      <c r="H314" s="2">
        <v>75.273600000000002</v>
      </c>
      <c r="I314" s="2">
        <v>0</v>
      </c>
      <c r="J314" s="72">
        <v>56.027763</v>
      </c>
    </row>
    <row r="315" spans="1:10" ht="14.4" x14ac:dyDescent="0.3">
      <c r="A315" s="8">
        <v>44605.958333332579</v>
      </c>
      <c r="B315" s="34">
        <v>61.551778479820321</v>
      </c>
      <c r="C315" s="35">
        <v>813.27</v>
      </c>
      <c r="D315" s="2">
        <v>225</v>
      </c>
      <c r="E315" s="15">
        <v>0</v>
      </c>
      <c r="F315" s="2">
        <v>0</v>
      </c>
      <c r="G315" s="2">
        <v>201.48</v>
      </c>
      <c r="H315" s="2">
        <v>75.115200000000002</v>
      </c>
      <c r="I315" s="2">
        <v>0</v>
      </c>
      <c r="J315" s="72">
        <v>57.050432999999998</v>
      </c>
    </row>
    <row r="316" spans="1:10" ht="14.4" x14ac:dyDescent="0.3">
      <c r="A316" s="8">
        <v>44605.999999999243</v>
      </c>
      <c r="B316" s="34">
        <v>50.961442364973507</v>
      </c>
      <c r="C316" s="35">
        <v>803.13</v>
      </c>
      <c r="D316" s="2">
        <v>225</v>
      </c>
      <c r="E316" s="15">
        <v>0</v>
      </c>
      <c r="F316" s="2">
        <v>0</v>
      </c>
      <c r="G316" s="2">
        <v>200.94</v>
      </c>
      <c r="H316" s="2">
        <v>75.019199999999998</v>
      </c>
      <c r="I316" s="2">
        <v>0</v>
      </c>
      <c r="J316" s="72">
        <v>48.134501</v>
      </c>
    </row>
    <row r="317" spans="1:10" ht="14.4" x14ac:dyDescent="0.3">
      <c r="A317" s="8">
        <v>44606.041666665908</v>
      </c>
      <c r="B317" s="34">
        <v>47.881644128576255</v>
      </c>
      <c r="C317" s="35">
        <v>790.05</v>
      </c>
      <c r="D317" s="2">
        <v>225</v>
      </c>
      <c r="E317" s="15">
        <v>0</v>
      </c>
      <c r="F317" s="2">
        <v>0</v>
      </c>
      <c r="G317" s="2">
        <v>241.44</v>
      </c>
      <c r="H317" s="2">
        <v>89.337599999999995</v>
      </c>
      <c r="I317" s="2">
        <v>0</v>
      </c>
      <c r="J317" s="72">
        <v>44.772908999999999</v>
      </c>
    </row>
    <row r="318" spans="1:10" ht="14.4" x14ac:dyDescent="0.3">
      <c r="A318" s="8">
        <v>44606.083333332572</v>
      </c>
      <c r="B318" s="34">
        <v>47.529999999999994</v>
      </c>
      <c r="C318" s="35">
        <v>793.78</v>
      </c>
      <c r="D318" s="2">
        <v>225</v>
      </c>
      <c r="E318" s="15">
        <v>0</v>
      </c>
      <c r="F318" s="2">
        <v>0</v>
      </c>
      <c r="G318" s="2">
        <v>309.32799999999997</v>
      </c>
      <c r="H318" s="2">
        <v>123.89279999999999</v>
      </c>
      <c r="I318" s="2">
        <v>0</v>
      </c>
      <c r="J318" s="72">
        <v>43.760871999999999</v>
      </c>
    </row>
    <row r="319" spans="1:10" ht="14.4" x14ac:dyDescent="0.3">
      <c r="A319" s="8">
        <v>44606.124999999236</v>
      </c>
      <c r="B319" s="34">
        <v>47.011901360364021</v>
      </c>
      <c r="C319" s="35">
        <v>801.71</v>
      </c>
      <c r="D319" s="2">
        <v>225</v>
      </c>
      <c r="E319" s="15">
        <v>0</v>
      </c>
      <c r="F319" s="2">
        <v>0</v>
      </c>
      <c r="G319" s="2">
        <v>315.86</v>
      </c>
      <c r="H319" s="2">
        <v>146.51519999999999</v>
      </c>
      <c r="I319" s="2">
        <v>0</v>
      </c>
      <c r="J319" s="72">
        <v>43.512473999999997</v>
      </c>
    </row>
    <row r="320" spans="1:10" ht="14.4" x14ac:dyDescent="0.3">
      <c r="A320" s="8">
        <v>44606.1666666659</v>
      </c>
      <c r="B320" s="34">
        <v>48.769657974240737</v>
      </c>
      <c r="C320" s="35">
        <v>810.04</v>
      </c>
      <c r="D320" s="2">
        <v>225</v>
      </c>
      <c r="E320" s="15">
        <v>0</v>
      </c>
      <c r="F320" s="2">
        <v>0</v>
      </c>
      <c r="G320" s="2">
        <v>315.45999999999998</v>
      </c>
      <c r="H320" s="2">
        <v>162.06720000000001</v>
      </c>
      <c r="I320" s="2">
        <v>0</v>
      </c>
      <c r="J320" s="72">
        <v>45.257126</v>
      </c>
    </row>
    <row r="321" spans="1:10" ht="14.4" x14ac:dyDescent="0.3">
      <c r="A321" s="8">
        <v>44606.208333332565</v>
      </c>
      <c r="B321" s="34">
        <v>49.911111123400389</v>
      </c>
      <c r="C321" s="35">
        <v>839.49</v>
      </c>
      <c r="D321" s="2">
        <v>225</v>
      </c>
      <c r="E321" s="15">
        <v>0</v>
      </c>
      <c r="F321" s="2">
        <v>0</v>
      </c>
      <c r="G321" s="2">
        <v>314.74799999999999</v>
      </c>
      <c r="H321" s="2">
        <v>164.62559999999999</v>
      </c>
      <c r="I321" s="2">
        <v>0</v>
      </c>
      <c r="J321" s="72">
        <v>45.158343000000002</v>
      </c>
    </row>
    <row r="322" spans="1:10" ht="14.4" x14ac:dyDescent="0.3">
      <c r="A322" s="8">
        <v>44606.249999999229</v>
      </c>
      <c r="B322" s="34">
        <v>59.721721629485934</v>
      </c>
      <c r="C322" s="35">
        <v>865.83</v>
      </c>
      <c r="D322" s="2">
        <v>225</v>
      </c>
      <c r="E322" s="15">
        <v>0</v>
      </c>
      <c r="F322" s="2">
        <v>0</v>
      </c>
      <c r="G322" s="2">
        <v>314.91199999999998</v>
      </c>
      <c r="H322" s="2">
        <v>156.1824</v>
      </c>
      <c r="I322" s="2">
        <v>0</v>
      </c>
      <c r="J322" s="72">
        <v>52.793793999999998</v>
      </c>
    </row>
    <row r="323" spans="1:10" ht="14.4" x14ac:dyDescent="0.3">
      <c r="A323" s="8">
        <v>44606.291666665893</v>
      </c>
      <c r="B323" s="34">
        <v>81.539999999999992</v>
      </c>
      <c r="C323" s="35">
        <v>898.55</v>
      </c>
      <c r="D323" s="2">
        <v>225</v>
      </c>
      <c r="E323" s="15">
        <v>0</v>
      </c>
      <c r="F323" s="2">
        <v>0</v>
      </c>
      <c r="G323" s="2">
        <v>315.584</v>
      </c>
      <c r="H323" s="2">
        <v>156.59520000000001</v>
      </c>
      <c r="I323" s="2">
        <v>0</v>
      </c>
      <c r="J323" s="72">
        <v>71.790974000000006</v>
      </c>
    </row>
    <row r="324" spans="1:10" ht="14.4" x14ac:dyDescent="0.3">
      <c r="A324" s="8">
        <v>44606.333333332557</v>
      </c>
      <c r="B324" s="34">
        <v>98.31</v>
      </c>
      <c r="C324" s="35">
        <v>927.93</v>
      </c>
      <c r="D324" s="2">
        <v>225</v>
      </c>
      <c r="E324" s="15">
        <v>0</v>
      </c>
      <c r="F324" s="2">
        <v>0</v>
      </c>
      <c r="G324" s="2">
        <v>315.62</v>
      </c>
      <c r="H324" s="2">
        <v>170.11680000000001</v>
      </c>
      <c r="I324" s="2">
        <v>0</v>
      </c>
      <c r="J324" s="72">
        <v>94.120260000000002</v>
      </c>
    </row>
    <row r="325" spans="1:10" ht="14.4" x14ac:dyDescent="0.3">
      <c r="A325" s="8">
        <v>44606.374999999221</v>
      </c>
      <c r="B325" s="34">
        <v>74.02</v>
      </c>
      <c r="C325" s="35">
        <v>940.48</v>
      </c>
      <c r="D325" s="2">
        <v>225</v>
      </c>
      <c r="E325" s="15">
        <v>0</v>
      </c>
      <c r="F325" s="2">
        <v>0</v>
      </c>
      <c r="G325" s="2">
        <v>315.43599999999998</v>
      </c>
      <c r="H325" s="2">
        <v>172.9872</v>
      </c>
      <c r="I325" s="2">
        <v>0</v>
      </c>
      <c r="J325" s="72">
        <v>70.852965999999995</v>
      </c>
    </row>
    <row r="326" spans="1:10" ht="14.4" x14ac:dyDescent="0.3">
      <c r="A326" s="8">
        <v>44606.416666665886</v>
      </c>
      <c r="B326" s="34">
        <v>62.991692627751632</v>
      </c>
      <c r="C326" s="35">
        <v>948.55</v>
      </c>
      <c r="D326" s="2">
        <v>225</v>
      </c>
      <c r="E326" s="15">
        <v>0</v>
      </c>
      <c r="F326" s="2">
        <v>0</v>
      </c>
      <c r="G326" s="2">
        <v>314.99200000000002</v>
      </c>
      <c r="H326" s="2">
        <v>161.0256</v>
      </c>
      <c r="I326" s="2">
        <v>0</v>
      </c>
      <c r="J326" s="72">
        <v>62.354761000000003</v>
      </c>
    </row>
    <row r="327" spans="1:10" ht="14.4" x14ac:dyDescent="0.3">
      <c r="A327" s="8">
        <v>44606.45833333255</v>
      </c>
      <c r="B327" s="34">
        <v>62.085251291101656</v>
      </c>
      <c r="C327" s="35">
        <v>913.23</v>
      </c>
      <c r="D327" s="2">
        <v>225</v>
      </c>
      <c r="E327" s="15">
        <v>0</v>
      </c>
      <c r="F327" s="2">
        <v>0</v>
      </c>
      <c r="G327" s="2">
        <v>313.964</v>
      </c>
      <c r="H327" s="2">
        <v>102.768</v>
      </c>
      <c r="I327" s="2">
        <v>0</v>
      </c>
      <c r="J327" s="72">
        <v>57.781046000000003</v>
      </c>
    </row>
    <row r="328" spans="1:10" ht="14.4" x14ac:dyDescent="0.3">
      <c r="A328" s="8">
        <v>44606.499999999214</v>
      </c>
      <c r="B328" s="34">
        <v>56.443155546782471</v>
      </c>
      <c r="C328" s="35">
        <v>872.86</v>
      </c>
      <c r="D328" s="2">
        <v>225</v>
      </c>
      <c r="E328" s="15">
        <v>0</v>
      </c>
      <c r="F328" s="2">
        <v>0</v>
      </c>
      <c r="G328" s="2">
        <v>306.41199999999998</v>
      </c>
      <c r="H328" s="2">
        <v>76.08</v>
      </c>
      <c r="I328" s="2">
        <v>0</v>
      </c>
      <c r="J328" s="72">
        <v>53.244289000000002</v>
      </c>
    </row>
    <row r="329" spans="1:10" ht="14.4" x14ac:dyDescent="0.3">
      <c r="A329" s="8">
        <v>44606.541666665878</v>
      </c>
      <c r="B329" s="34">
        <v>52.393080462410055</v>
      </c>
      <c r="C329" s="35">
        <v>847.8</v>
      </c>
      <c r="D329" s="2">
        <v>225</v>
      </c>
      <c r="E329" s="15">
        <v>0</v>
      </c>
      <c r="F329" s="2">
        <v>0</v>
      </c>
      <c r="G329" s="2">
        <v>305.69200000000001</v>
      </c>
      <c r="H329" s="2">
        <v>75.599999999999994</v>
      </c>
      <c r="I329" s="2">
        <v>0</v>
      </c>
      <c r="J329" s="72">
        <v>48.350144999999998</v>
      </c>
    </row>
    <row r="330" spans="1:10" ht="14.4" x14ac:dyDescent="0.3">
      <c r="A330" s="8">
        <v>44606.583333332543</v>
      </c>
      <c r="B330" s="34">
        <v>47.906020662745277</v>
      </c>
      <c r="C330" s="35">
        <v>787.27</v>
      </c>
      <c r="D330" s="2">
        <v>225</v>
      </c>
      <c r="E330" s="15">
        <v>0</v>
      </c>
      <c r="F330" s="2">
        <v>0</v>
      </c>
      <c r="G330" s="2">
        <v>305.43200000000002</v>
      </c>
      <c r="H330" s="2">
        <v>75.585599999999999</v>
      </c>
      <c r="I330" s="2">
        <v>0</v>
      </c>
      <c r="J330" s="72">
        <v>46.489139000000002</v>
      </c>
    </row>
    <row r="331" spans="1:10" ht="14.4" x14ac:dyDescent="0.3">
      <c r="A331" s="8">
        <v>44606.624999999207</v>
      </c>
      <c r="B331" s="34">
        <v>45.341481773636481</v>
      </c>
      <c r="C331" s="35">
        <v>741.63</v>
      </c>
      <c r="D331" s="2">
        <v>225</v>
      </c>
      <c r="E331" s="15">
        <v>0</v>
      </c>
      <c r="F331" s="2">
        <v>0</v>
      </c>
      <c r="G331" s="2">
        <v>306.02</v>
      </c>
      <c r="H331" s="2">
        <v>75.652799999999999</v>
      </c>
      <c r="I331" s="2">
        <v>0</v>
      </c>
      <c r="J331" s="72">
        <v>43.383025000000004</v>
      </c>
    </row>
    <row r="332" spans="1:10" ht="14.4" x14ac:dyDescent="0.3">
      <c r="A332" s="8">
        <v>44606.666666665871</v>
      </c>
      <c r="B332" s="34">
        <v>48.761697640304639</v>
      </c>
      <c r="C332" s="35">
        <v>763.76</v>
      </c>
      <c r="D332" s="2">
        <v>225</v>
      </c>
      <c r="E332" s="15">
        <v>0</v>
      </c>
      <c r="F332" s="2">
        <v>0</v>
      </c>
      <c r="G332" s="2">
        <v>305.464</v>
      </c>
      <c r="H332" s="2">
        <v>75.6768</v>
      </c>
      <c r="I332" s="2">
        <v>0</v>
      </c>
      <c r="J332" s="72">
        <v>45.176282</v>
      </c>
    </row>
    <row r="333" spans="1:10" ht="14.4" x14ac:dyDescent="0.3">
      <c r="A333" s="8">
        <v>44606.708333332535</v>
      </c>
      <c r="B333" s="34">
        <v>54.941413201772903</v>
      </c>
      <c r="C333" s="35">
        <v>756.45</v>
      </c>
      <c r="D333" s="2">
        <v>225</v>
      </c>
      <c r="E333" s="15">
        <v>0</v>
      </c>
      <c r="F333" s="2">
        <v>0</v>
      </c>
      <c r="G333" s="2">
        <v>305.13600000000002</v>
      </c>
      <c r="H333" s="2">
        <v>75.566400000000002</v>
      </c>
      <c r="I333" s="2">
        <v>0</v>
      </c>
      <c r="J333" s="72">
        <v>49.017226999999998</v>
      </c>
    </row>
    <row r="334" spans="1:10" ht="14.4" x14ac:dyDescent="0.3">
      <c r="A334" s="8">
        <v>44606.7499999992</v>
      </c>
      <c r="B334" s="34">
        <v>85.452034118128893</v>
      </c>
      <c r="C334" s="35">
        <v>780.9</v>
      </c>
      <c r="D334" s="2">
        <v>225</v>
      </c>
      <c r="E334" s="15">
        <v>0</v>
      </c>
      <c r="F334" s="2">
        <v>0</v>
      </c>
      <c r="G334" s="2">
        <v>305.7</v>
      </c>
      <c r="H334" s="2">
        <v>75.556799999999996</v>
      </c>
      <c r="I334" s="2">
        <v>0</v>
      </c>
      <c r="J334" s="72">
        <v>63.958821999999998</v>
      </c>
    </row>
    <row r="335" spans="1:10" ht="14.4" x14ac:dyDescent="0.3">
      <c r="A335" s="8">
        <v>44606.791666665864</v>
      </c>
      <c r="B335" s="34">
        <v>88.710445145157223</v>
      </c>
      <c r="C335" s="35">
        <v>833.35</v>
      </c>
      <c r="D335" s="2">
        <v>225</v>
      </c>
      <c r="E335" s="15">
        <v>0</v>
      </c>
      <c r="F335" s="2">
        <v>0</v>
      </c>
      <c r="G335" s="2">
        <v>305.608</v>
      </c>
      <c r="H335" s="2">
        <v>75.436800000000005</v>
      </c>
      <c r="I335" s="2">
        <v>0</v>
      </c>
      <c r="J335" s="72">
        <v>71.106126000000003</v>
      </c>
    </row>
    <row r="336" spans="1:10" ht="14.4" x14ac:dyDescent="0.3">
      <c r="A336" s="8">
        <v>44606.833333332528</v>
      </c>
      <c r="B336" s="34">
        <v>76.14717842575017</v>
      </c>
      <c r="C336" s="35">
        <v>875.4</v>
      </c>
      <c r="D336" s="2">
        <v>225</v>
      </c>
      <c r="E336" s="15">
        <v>0</v>
      </c>
      <c r="F336" s="2">
        <v>0</v>
      </c>
      <c r="G336" s="2">
        <v>307.82799999999997</v>
      </c>
      <c r="H336" s="2">
        <v>75.638400000000004</v>
      </c>
      <c r="I336" s="2">
        <v>0</v>
      </c>
      <c r="J336" s="72">
        <v>66.740510999999998</v>
      </c>
    </row>
    <row r="337" spans="1:10" ht="14.4" x14ac:dyDescent="0.3">
      <c r="A337" s="8">
        <v>44606.874999999192</v>
      </c>
      <c r="B337" s="34">
        <v>73.641492447491373</v>
      </c>
      <c r="C337" s="35">
        <v>884.27</v>
      </c>
      <c r="D337" s="2">
        <v>225</v>
      </c>
      <c r="E337" s="15">
        <v>0</v>
      </c>
      <c r="F337" s="2">
        <v>0</v>
      </c>
      <c r="G337" s="2">
        <v>310.26</v>
      </c>
      <c r="H337" s="2">
        <v>75.662400000000005</v>
      </c>
      <c r="I337" s="2">
        <v>0</v>
      </c>
      <c r="J337" s="72">
        <v>65.709800999999999</v>
      </c>
    </row>
    <row r="338" spans="1:10" ht="14.4" x14ac:dyDescent="0.3">
      <c r="A338" s="8">
        <v>44606.916666665857</v>
      </c>
      <c r="B338" s="34">
        <v>66.772145970083855</v>
      </c>
      <c r="C338" s="35">
        <v>889.32</v>
      </c>
      <c r="D338" s="2">
        <v>225</v>
      </c>
      <c r="E338" s="15">
        <v>0</v>
      </c>
      <c r="F338" s="2">
        <v>0</v>
      </c>
      <c r="G338" s="2">
        <v>310.38400000000001</v>
      </c>
      <c r="H338" s="2">
        <v>75.508799999999994</v>
      </c>
      <c r="I338" s="2">
        <v>0</v>
      </c>
      <c r="J338" s="72">
        <v>66.545295999999993</v>
      </c>
    </row>
    <row r="339" spans="1:10" ht="14.4" x14ac:dyDescent="0.3">
      <c r="A339" s="8">
        <v>44606.958333332521</v>
      </c>
      <c r="B339" s="34">
        <v>66.009358710748558</v>
      </c>
      <c r="C339" s="35">
        <v>883.7</v>
      </c>
      <c r="D339" s="2">
        <v>225</v>
      </c>
      <c r="E339" s="15">
        <v>0</v>
      </c>
      <c r="F339" s="2">
        <v>0</v>
      </c>
      <c r="G339" s="2">
        <v>310.29599999999999</v>
      </c>
      <c r="H339" s="2">
        <v>75.244799999999998</v>
      </c>
      <c r="I339" s="2">
        <v>0</v>
      </c>
      <c r="J339" s="72">
        <v>66.639819000000003</v>
      </c>
    </row>
    <row r="340" spans="1:10" ht="14.4" x14ac:dyDescent="0.3">
      <c r="A340" s="8">
        <v>44606.999999999185</v>
      </c>
      <c r="B340" s="34">
        <v>61.516237626298796</v>
      </c>
      <c r="C340" s="35">
        <v>879.37</v>
      </c>
      <c r="D340" s="2">
        <v>225</v>
      </c>
      <c r="E340" s="15">
        <v>0</v>
      </c>
      <c r="F340" s="2">
        <v>0</v>
      </c>
      <c r="G340" s="2">
        <v>310.16399999999999</v>
      </c>
      <c r="H340" s="2">
        <v>75.422399999999996</v>
      </c>
      <c r="I340" s="2">
        <v>0</v>
      </c>
      <c r="J340" s="72">
        <v>50.927089000000002</v>
      </c>
    </row>
    <row r="341" spans="1:10" ht="14.4" x14ac:dyDescent="0.3">
      <c r="A341" s="8">
        <v>44607.041666665849</v>
      </c>
      <c r="B341" s="34">
        <v>57.625267934060616</v>
      </c>
      <c r="C341" s="35">
        <v>882.28</v>
      </c>
      <c r="D341" s="2">
        <v>225</v>
      </c>
      <c r="E341" s="15">
        <v>0</v>
      </c>
      <c r="F341" s="2">
        <v>0</v>
      </c>
      <c r="G341" s="2">
        <v>310.31200000000001</v>
      </c>
      <c r="H341" s="2">
        <v>75.350399999999993</v>
      </c>
      <c r="I341" s="2">
        <v>0</v>
      </c>
      <c r="J341" s="72">
        <v>52.947628000000002</v>
      </c>
    </row>
    <row r="342" spans="1:10" ht="14.4" x14ac:dyDescent="0.3">
      <c r="A342" s="8">
        <v>44607.083333332514</v>
      </c>
      <c r="B342" s="34">
        <v>57.386780158318885</v>
      </c>
      <c r="C342" s="35">
        <v>891.09</v>
      </c>
      <c r="D342" s="2">
        <v>225</v>
      </c>
      <c r="E342" s="15">
        <v>0</v>
      </c>
      <c r="F342" s="2">
        <v>0</v>
      </c>
      <c r="G342" s="2">
        <v>310.75599999999997</v>
      </c>
      <c r="H342" s="2">
        <v>75.384</v>
      </c>
      <c r="I342" s="2">
        <v>0</v>
      </c>
      <c r="J342" s="72">
        <v>49.854840000000003</v>
      </c>
    </row>
    <row r="343" spans="1:10" ht="14.4" x14ac:dyDescent="0.3">
      <c r="A343" s="8">
        <v>44607.124999999178</v>
      </c>
      <c r="B343" s="34">
        <v>65.834084887158639</v>
      </c>
      <c r="C343" s="35">
        <v>901.73</v>
      </c>
      <c r="D343" s="2">
        <v>225</v>
      </c>
      <c r="E343" s="15">
        <v>0</v>
      </c>
      <c r="F343" s="2">
        <v>0</v>
      </c>
      <c r="G343" s="2">
        <v>311.096</v>
      </c>
      <c r="H343" s="2">
        <v>75.4512</v>
      </c>
      <c r="I343" s="2">
        <v>0</v>
      </c>
      <c r="J343" s="72">
        <v>49.127791000000002</v>
      </c>
    </row>
    <row r="344" spans="1:10" ht="14.4" x14ac:dyDescent="0.3">
      <c r="A344" s="8">
        <v>44607.166666665842</v>
      </c>
      <c r="B344" s="34">
        <v>67.797733540292327</v>
      </c>
      <c r="C344" s="35">
        <v>922.89</v>
      </c>
      <c r="D344" s="2">
        <v>225</v>
      </c>
      <c r="E344" s="15">
        <v>0</v>
      </c>
      <c r="F344" s="2">
        <v>0</v>
      </c>
      <c r="G344" s="2">
        <v>311.02</v>
      </c>
      <c r="H344" s="2">
        <v>75.417599999999993</v>
      </c>
      <c r="I344" s="2">
        <v>0</v>
      </c>
      <c r="J344" s="72">
        <v>50.744674000000003</v>
      </c>
    </row>
    <row r="345" spans="1:10" ht="14.4" x14ac:dyDescent="0.3">
      <c r="A345" s="8">
        <v>44607.208333332506</v>
      </c>
      <c r="B345" s="34">
        <v>67.275917860479595</v>
      </c>
      <c r="C345" s="35">
        <v>942.17</v>
      </c>
      <c r="D345" s="2">
        <v>225</v>
      </c>
      <c r="E345" s="15">
        <v>0</v>
      </c>
      <c r="F345" s="2">
        <v>0</v>
      </c>
      <c r="G345" s="2">
        <v>311.23599999999999</v>
      </c>
      <c r="H345" s="2">
        <v>75.427199999999999</v>
      </c>
      <c r="I345" s="2">
        <v>0</v>
      </c>
      <c r="J345" s="72">
        <v>50.095849999999999</v>
      </c>
    </row>
    <row r="346" spans="1:10" ht="14.4" x14ac:dyDescent="0.3">
      <c r="A346" s="8">
        <v>44607.249999999171</v>
      </c>
      <c r="B346" s="34">
        <v>69.406039149212049</v>
      </c>
      <c r="C346" s="35">
        <v>981.14</v>
      </c>
      <c r="D346" s="2">
        <v>225</v>
      </c>
      <c r="E346" s="15">
        <v>0</v>
      </c>
      <c r="F346" s="2">
        <v>0</v>
      </c>
      <c r="G346" s="2">
        <v>311.02800000000002</v>
      </c>
      <c r="H346" s="2">
        <v>75.384</v>
      </c>
      <c r="I346" s="2">
        <v>0</v>
      </c>
      <c r="J346" s="72">
        <v>54.798982000000002</v>
      </c>
    </row>
    <row r="347" spans="1:10" ht="14.4" x14ac:dyDescent="0.3">
      <c r="A347" s="8">
        <v>44607.291666665835</v>
      </c>
      <c r="B347" s="34">
        <v>113.3794948099825</v>
      </c>
      <c r="C347" s="35">
        <v>1037.9000000000001</v>
      </c>
      <c r="D347" s="2">
        <v>225</v>
      </c>
      <c r="E347" s="15">
        <v>0</v>
      </c>
      <c r="F347" s="2">
        <v>0</v>
      </c>
      <c r="G347" s="2">
        <v>311.37599999999998</v>
      </c>
      <c r="H347" s="2">
        <v>75.196799999999996</v>
      </c>
      <c r="I347" s="2">
        <v>0</v>
      </c>
      <c r="J347" s="72">
        <v>78.657921999999999</v>
      </c>
    </row>
    <row r="348" spans="1:10" ht="14.4" x14ac:dyDescent="0.3">
      <c r="A348" s="8">
        <v>44607.333333332499</v>
      </c>
      <c r="B348" s="34">
        <v>115.58218991428252</v>
      </c>
      <c r="C348" s="35">
        <v>1062.74</v>
      </c>
      <c r="D348" s="2">
        <v>225</v>
      </c>
      <c r="E348" s="15">
        <v>0</v>
      </c>
      <c r="F348" s="2">
        <v>0</v>
      </c>
      <c r="G348" s="2">
        <v>311.24400000000003</v>
      </c>
      <c r="H348" s="2">
        <v>75.523200000000003</v>
      </c>
      <c r="I348" s="2">
        <v>0</v>
      </c>
      <c r="J348" s="72">
        <v>88.781402999999997</v>
      </c>
    </row>
    <row r="349" spans="1:10" ht="14.4" x14ac:dyDescent="0.3">
      <c r="A349" s="8">
        <v>44607.374999999163</v>
      </c>
      <c r="B349" s="34">
        <v>67.722751731425703</v>
      </c>
      <c r="C349" s="35">
        <v>1040.79</v>
      </c>
      <c r="D349" s="2">
        <v>225</v>
      </c>
      <c r="E349" s="15">
        <v>0</v>
      </c>
      <c r="F349" s="2">
        <v>0</v>
      </c>
      <c r="G349" s="2">
        <v>311.20400000000001</v>
      </c>
      <c r="H349" s="2">
        <v>87.734399999999994</v>
      </c>
      <c r="I349" s="2">
        <v>0</v>
      </c>
      <c r="J349" s="72">
        <v>58.823183</v>
      </c>
    </row>
    <row r="350" spans="1:10" ht="14.4" x14ac:dyDescent="0.3">
      <c r="A350" s="8">
        <v>44607.416666665828</v>
      </c>
      <c r="B350" s="34">
        <v>49.444641949106497</v>
      </c>
      <c r="C350" s="35">
        <v>970.22</v>
      </c>
      <c r="D350" s="2">
        <v>225</v>
      </c>
      <c r="E350" s="15">
        <v>0</v>
      </c>
      <c r="F350" s="2">
        <v>0</v>
      </c>
      <c r="G350" s="2">
        <v>310.904</v>
      </c>
      <c r="H350" s="2">
        <v>107.0448</v>
      </c>
      <c r="I350" s="2">
        <v>0</v>
      </c>
      <c r="J350" s="72">
        <v>46.808425</v>
      </c>
    </row>
    <row r="351" spans="1:10" ht="14.4" x14ac:dyDescent="0.3">
      <c r="A351" s="8">
        <v>44607.458333332492</v>
      </c>
      <c r="B351" s="34">
        <v>44.280560881709754</v>
      </c>
      <c r="C351" s="35">
        <v>880.62</v>
      </c>
      <c r="D351" s="2">
        <v>225</v>
      </c>
      <c r="E351" s="15">
        <v>0</v>
      </c>
      <c r="F351" s="2">
        <v>0</v>
      </c>
      <c r="G351" s="2">
        <v>311.5</v>
      </c>
      <c r="H351" s="2">
        <v>134.5968</v>
      </c>
      <c r="I351" s="2">
        <v>0</v>
      </c>
      <c r="J351" s="72">
        <v>42.429112000000003</v>
      </c>
    </row>
    <row r="352" spans="1:10" ht="14.4" x14ac:dyDescent="0.3">
      <c r="A352" s="8">
        <v>44607.499999999156</v>
      </c>
      <c r="B352" s="34">
        <v>41.94724129294827</v>
      </c>
      <c r="C352" s="35">
        <v>782.63</v>
      </c>
      <c r="D352" s="2">
        <v>225</v>
      </c>
      <c r="E352" s="15">
        <v>0</v>
      </c>
      <c r="F352" s="2">
        <v>0</v>
      </c>
      <c r="G352" s="2">
        <v>311.34800000000001</v>
      </c>
      <c r="H352" s="2">
        <v>153.61439999999999</v>
      </c>
      <c r="I352" s="2">
        <v>0</v>
      </c>
      <c r="J352" s="72">
        <v>39.946823000000002</v>
      </c>
    </row>
    <row r="353" spans="1:10" ht="14.4" x14ac:dyDescent="0.3">
      <c r="A353" s="8">
        <v>44607.54166666582</v>
      </c>
      <c r="B353" s="34">
        <v>39.979999999999997</v>
      </c>
      <c r="C353" s="35">
        <v>718.95</v>
      </c>
      <c r="D353" s="2">
        <v>225</v>
      </c>
      <c r="E353" s="15">
        <v>0</v>
      </c>
      <c r="F353" s="2">
        <v>0</v>
      </c>
      <c r="G353" s="2">
        <v>311.37200000000001</v>
      </c>
      <c r="H353" s="2">
        <v>155.6208</v>
      </c>
      <c r="I353" s="2">
        <v>0</v>
      </c>
      <c r="J353" s="72">
        <v>37.966070999999999</v>
      </c>
    </row>
    <row r="354" spans="1:10" ht="14.4" x14ac:dyDescent="0.3">
      <c r="A354" s="8">
        <v>44607.583333332484</v>
      </c>
      <c r="B354" s="34">
        <v>38.910000000000004</v>
      </c>
      <c r="C354" s="35">
        <v>677.2</v>
      </c>
      <c r="D354" s="2">
        <v>225</v>
      </c>
      <c r="E354" s="15">
        <v>0</v>
      </c>
      <c r="F354" s="2">
        <v>0</v>
      </c>
      <c r="G354" s="2">
        <v>311.22399999999999</v>
      </c>
      <c r="H354" s="2">
        <v>129.5472</v>
      </c>
      <c r="I354" s="2">
        <v>0</v>
      </c>
      <c r="J354" s="72">
        <v>37.155588999999999</v>
      </c>
    </row>
    <row r="355" spans="1:10" ht="14.4" x14ac:dyDescent="0.3">
      <c r="A355" s="8">
        <v>44607.624999999149</v>
      </c>
      <c r="B355" s="34">
        <v>37.24</v>
      </c>
      <c r="C355" s="35">
        <v>648.09</v>
      </c>
      <c r="D355" s="2">
        <v>225</v>
      </c>
      <c r="E355" s="15">
        <v>0</v>
      </c>
      <c r="F355" s="2">
        <v>0</v>
      </c>
      <c r="G355" s="2">
        <v>311.16399999999999</v>
      </c>
      <c r="H355" s="2">
        <v>101.8224</v>
      </c>
      <c r="I355" s="2">
        <v>0</v>
      </c>
      <c r="J355" s="72">
        <v>35.351253999999997</v>
      </c>
    </row>
    <row r="356" spans="1:10" ht="14.4" x14ac:dyDescent="0.3">
      <c r="A356" s="8">
        <v>44607.666666665813</v>
      </c>
      <c r="B356" s="34">
        <v>36.451323669452968</v>
      </c>
      <c r="C356" s="35">
        <v>626.84</v>
      </c>
      <c r="D356" s="2">
        <v>225</v>
      </c>
      <c r="E356" s="15">
        <v>0</v>
      </c>
      <c r="F356" s="2">
        <v>0</v>
      </c>
      <c r="G356" s="2">
        <v>310.49599999999998</v>
      </c>
      <c r="H356" s="2">
        <v>80.169600000000003</v>
      </c>
      <c r="I356" s="2">
        <v>0</v>
      </c>
      <c r="J356" s="72">
        <v>35.736125999999999</v>
      </c>
    </row>
    <row r="357" spans="1:10" ht="14.4" x14ac:dyDescent="0.3">
      <c r="A357" s="8">
        <v>44607.708333332477</v>
      </c>
      <c r="B357" s="34">
        <v>39.62007623387035</v>
      </c>
      <c r="C357" s="35">
        <v>636.16999999999996</v>
      </c>
      <c r="D357" s="2">
        <v>225</v>
      </c>
      <c r="E357" s="15">
        <v>0</v>
      </c>
      <c r="F357" s="2">
        <v>0</v>
      </c>
      <c r="G357" s="2">
        <v>310.36799999999999</v>
      </c>
      <c r="H357" s="2">
        <v>76.7136</v>
      </c>
      <c r="I357" s="2">
        <v>0</v>
      </c>
      <c r="J357" s="72">
        <v>37.19059</v>
      </c>
    </row>
    <row r="358" spans="1:10" ht="14.4" x14ac:dyDescent="0.3">
      <c r="A358" s="8">
        <v>44607.749999999141</v>
      </c>
      <c r="B358" s="34">
        <v>45.229813896709921</v>
      </c>
      <c r="C358" s="35">
        <v>654.29999999999995</v>
      </c>
      <c r="D358" s="2">
        <v>225</v>
      </c>
      <c r="E358" s="15">
        <v>0</v>
      </c>
      <c r="F358" s="2">
        <v>0</v>
      </c>
      <c r="G358" s="2">
        <v>309.916</v>
      </c>
      <c r="H358" s="2">
        <v>88.094399999999993</v>
      </c>
      <c r="I358" s="2">
        <v>0</v>
      </c>
      <c r="J358" s="72">
        <v>40.327486</v>
      </c>
    </row>
    <row r="359" spans="1:10" ht="14.4" x14ac:dyDescent="0.3">
      <c r="A359" s="8">
        <v>44607.791666665806</v>
      </c>
      <c r="B359" s="34">
        <v>52.869648004517806</v>
      </c>
      <c r="C359" s="35">
        <v>703.8</v>
      </c>
      <c r="D359" s="2">
        <v>225</v>
      </c>
      <c r="E359" s="15">
        <v>0</v>
      </c>
      <c r="F359" s="2">
        <v>0</v>
      </c>
      <c r="G359" s="2">
        <v>310.39600000000002</v>
      </c>
      <c r="H359" s="2">
        <v>111.75839999999999</v>
      </c>
      <c r="I359" s="2">
        <v>0</v>
      </c>
      <c r="J359" s="72">
        <v>44.462055999999997</v>
      </c>
    </row>
    <row r="360" spans="1:10" ht="14.4" x14ac:dyDescent="0.3">
      <c r="A360" s="8">
        <v>44607.83333333247</v>
      </c>
      <c r="B360" s="34">
        <v>46.372800638469222</v>
      </c>
      <c r="C360" s="35">
        <v>741.97</v>
      </c>
      <c r="D360" s="2">
        <v>225</v>
      </c>
      <c r="E360" s="15">
        <v>0</v>
      </c>
      <c r="F360" s="2">
        <v>0</v>
      </c>
      <c r="G360" s="2">
        <v>310.74</v>
      </c>
      <c r="H360" s="2">
        <v>119.60639999999999</v>
      </c>
      <c r="I360" s="2">
        <v>0</v>
      </c>
      <c r="J360" s="72">
        <v>39.882779999999997</v>
      </c>
    </row>
    <row r="361" spans="1:10" ht="14.4" x14ac:dyDescent="0.3">
      <c r="A361" s="8">
        <v>44607.874999999134</v>
      </c>
      <c r="B361" s="34">
        <v>44.773609362720798</v>
      </c>
      <c r="C361" s="35">
        <v>756.62</v>
      </c>
      <c r="D361" s="2">
        <v>225</v>
      </c>
      <c r="E361" s="15">
        <v>0</v>
      </c>
      <c r="F361" s="2">
        <v>0</v>
      </c>
      <c r="G361" s="2">
        <v>311.5</v>
      </c>
      <c r="H361" s="2">
        <v>112.3824</v>
      </c>
      <c r="I361" s="2">
        <v>0</v>
      </c>
      <c r="J361" s="72">
        <v>39.488050000000001</v>
      </c>
    </row>
    <row r="362" spans="1:10" ht="14.4" x14ac:dyDescent="0.3">
      <c r="A362" s="8">
        <v>44607.916666665798</v>
      </c>
      <c r="B362" s="34">
        <v>43.070109545895271</v>
      </c>
      <c r="C362" s="35">
        <v>767.56</v>
      </c>
      <c r="D362" s="2">
        <v>225</v>
      </c>
      <c r="E362" s="15">
        <v>0</v>
      </c>
      <c r="F362" s="2">
        <v>0</v>
      </c>
      <c r="G362" s="2">
        <v>310.80399999999997</v>
      </c>
      <c r="H362" s="2">
        <v>129.77279999999999</v>
      </c>
      <c r="I362" s="2">
        <v>0</v>
      </c>
      <c r="J362" s="72">
        <v>39.028137999999998</v>
      </c>
    </row>
    <row r="363" spans="1:10" ht="14.4" x14ac:dyDescent="0.3">
      <c r="A363" s="8">
        <v>44607.958333332463</v>
      </c>
      <c r="B363" s="34">
        <v>40.582789366014502</v>
      </c>
      <c r="C363" s="35">
        <v>756.17</v>
      </c>
      <c r="D363" s="2">
        <v>225</v>
      </c>
      <c r="E363" s="15">
        <v>0</v>
      </c>
      <c r="F363" s="2">
        <v>0</v>
      </c>
      <c r="G363" s="2">
        <v>310.87599999999998</v>
      </c>
      <c r="H363" s="2">
        <v>124.4064</v>
      </c>
      <c r="I363" s="2">
        <v>0</v>
      </c>
      <c r="J363" s="72">
        <v>37.8202</v>
      </c>
    </row>
    <row r="364" spans="1:10" ht="14.4" x14ac:dyDescent="0.3">
      <c r="A364" s="8">
        <v>44607.999999999127</v>
      </c>
      <c r="B364" s="34">
        <v>39.860385468151911</v>
      </c>
      <c r="C364" s="35">
        <v>746.02</v>
      </c>
      <c r="D364" s="2">
        <v>225</v>
      </c>
      <c r="E364" s="15">
        <v>0</v>
      </c>
      <c r="F364" s="2">
        <v>0</v>
      </c>
      <c r="G364" s="2">
        <v>311.24</v>
      </c>
      <c r="H364" s="2">
        <v>93.297600000000003</v>
      </c>
      <c r="I364" s="2">
        <v>0</v>
      </c>
      <c r="J364" s="72">
        <v>37.553623999999999</v>
      </c>
    </row>
    <row r="365" spans="1:10" ht="14.4" x14ac:dyDescent="0.3">
      <c r="A365" s="8">
        <v>44608.041666665791</v>
      </c>
      <c r="B365" s="34">
        <v>41.896845707540805</v>
      </c>
      <c r="C365" s="35">
        <v>732.55</v>
      </c>
      <c r="D365" s="2">
        <v>225</v>
      </c>
      <c r="E365" s="15">
        <v>0</v>
      </c>
      <c r="F365" s="2">
        <v>0</v>
      </c>
      <c r="G365" s="2">
        <v>310.57600000000002</v>
      </c>
      <c r="H365" s="2">
        <v>77.126400000000004</v>
      </c>
      <c r="I365" s="2">
        <v>0</v>
      </c>
      <c r="J365" s="72">
        <v>39.157732000000003</v>
      </c>
    </row>
    <row r="366" spans="1:10" ht="14.4" x14ac:dyDescent="0.3">
      <c r="A366" s="8">
        <v>44608.083333332455</v>
      </c>
      <c r="B366" s="34">
        <v>40.22044615980198</v>
      </c>
      <c r="C366" s="35">
        <v>731.4</v>
      </c>
      <c r="D366" s="2">
        <v>225</v>
      </c>
      <c r="E366" s="15">
        <v>0</v>
      </c>
      <c r="F366" s="2">
        <v>0</v>
      </c>
      <c r="G366" s="2">
        <v>311.084</v>
      </c>
      <c r="H366" s="2">
        <v>75.816000000000003</v>
      </c>
      <c r="I366" s="2">
        <v>0</v>
      </c>
      <c r="J366" s="72">
        <v>37.190429999999999</v>
      </c>
    </row>
    <row r="367" spans="1:10" ht="14.4" x14ac:dyDescent="0.3">
      <c r="A367" s="8">
        <v>44608.12499999912</v>
      </c>
      <c r="B367" s="34">
        <v>39.510622878299337</v>
      </c>
      <c r="C367" s="35">
        <v>735.46</v>
      </c>
      <c r="D367" s="2">
        <v>225</v>
      </c>
      <c r="E367" s="15">
        <v>0</v>
      </c>
      <c r="F367" s="2">
        <v>0</v>
      </c>
      <c r="G367" s="2">
        <v>310.392</v>
      </c>
      <c r="H367" s="2">
        <v>75.849599999999995</v>
      </c>
      <c r="I367" s="2">
        <v>0</v>
      </c>
      <c r="J367" s="72">
        <v>36.713867</v>
      </c>
    </row>
    <row r="368" spans="1:10" ht="14.4" x14ac:dyDescent="0.3">
      <c r="A368" s="8">
        <v>44608.166666665784</v>
      </c>
      <c r="B368" s="34">
        <v>39.030588830281296</v>
      </c>
      <c r="C368" s="35">
        <v>742.99</v>
      </c>
      <c r="D368" s="2">
        <v>225</v>
      </c>
      <c r="E368" s="15">
        <v>0</v>
      </c>
      <c r="F368" s="2">
        <v>0</v>
      </c>
      <c r="G368" s="2">
        <v>310.73200000000003</v>
      </c>
      <c r="H368" s="2">
        <v>76.224000000000004</v>
      </c>
      <c r="I368" s="2">
        <v>0</v>
      </c>
      <c r="J368" s="72">
        <v>37.653573000000002</v>
      </c>
    </row>
    <row r="369" spans="1:10" ht="14.4" x14ac:dyDescent="0.3">
      <c r="A369" s="8">
        <v>44608.208333332448</v>
      </c>
      <c r="B369" s="34">
        <v>39.434693681848316</v>
      </c>
      <c r="C369" s="35">
        <v>760.48</v>
      </c>
      <c r="D369" s="2">
        <v>225</v>
      </c>
      <c r="E369" s="15">
        <v>0</v>
      </c>
      <c r="F369" s="2">
        <v>0</v>
      </c>
      <c r="G369" s="2">
        <v>310.572</v>
      </c>
      <c r="H369" s="2">
        <v>85.5792</v>
      </c>
      <c r="I369" s="2">
        <v>0</v>
      </c>
      <c r="J369" s="72">
        <v>37.419795999999998</v>
      </c>
    </row>
    <row r="370" spans="1:10" ht="14.4" x14ac:dyDescent="0.3">
      <c r="A370" s="8">
        <v>44608.249999999112</v>
      </c>
      <c r="B370" s="34">
        <v>43.798294645822835</v>
      </c>
      <c r="C370" s="35">
        <v>788.06</v>
      </c>
      <c r="D370" s="2">
        <v>225</v>
      </c>
      <c r="E370" s="15">
        <v>0</v>
      </c>
      <c r="F370" s="2">
        <v>0</v>
      </c>
      <c r="G370" s="2">
        <v>310.79599999999999</v>
      </c>
      <c r="H370" s="2">
        <v>100.92959999999999</v>
      </c>
      <c r="I370" s="2">
        <v>0</v>
      </c>
      <c r="J370" s="72">
        <v>39.626151</v>
      </c>
    </row>
    <row r="371" spans="1:10" ht="14.4" x14ac:dyDescent="0.3">
      <c r="A371" s="8">
        <v>44608.291666665777</v>
      </c>
      <c r="B371" s="34">
        <v>59.103747491017224</v>
      </c>
      <c r="C371" s="35">
        <v>839.37</v>
      </c>
      <c r="D371" s="2">
        <v>225</v>
      </c>
      <c r="E371" s="15">
        <v>0</v>
      </c>
      <c r="F371" s="2">
        <v>0</v>
      </c>
      <c r="G371" s="2">
        <v>310.77600000000001</v>
      </c>
      <c r="H371" s="2">
        <v>129.89279999999999</v>
      </c>
      <c r="I371" s="2">
        <v>0</v>
      </c>
      <c r="J371" s="72">
        <v>50.471819000000004</v>
      </c>
    </row>
    <row r="372" spans="1:10" ht="14.4" x14ac:dyDescent="0.3">
      <c r="A372" s="8">
        <v>44608.333333332441</v>
      </c>
      <c r="B372" s="34">
        <v>66.912853119305979</v>
      </c>
      <c r="C372" s="35">
        <v>863.82</v>
      </c>
      <c r="D372" s="2">
        <v>225</v>
      </c>
      <c r="E372" s="15">
        <v>0</v>
      </c>
      <c r="F372" s="2">
        <v>0</v>
      </c>
      <c r="G372" s="2">
        <v>310.87599999999998</v>
      </c>
      <c r="H372" s="2">
        <v>143.7312</v>
      </c>
      <c r="I372" s="2">
        <v>0</v>
      </c>
      <c r="J372" s="72">
        <v>52.412225999999997</v>
      </c>
    </row>
    <row r="373" spans="1:10" ht="14.4" x14ac:dyDescent="0.3">
      <c r="A373" s="8">
        <v>44608.374999999105</v>
      </c>
      <c r="B373" s="34">
        <v>44.721119988641348</v>
      </c>
      <c r="C373" s="35">
        <v>848.1</v>
      </c>
      <c r="D373" s="2">
        <v>225</v>
      </c>
      <c r="E373" s="15">
        <v>0</v>
      </c>
      <c r="F373" s="2">
        <v>0</v>
      </c>
      <c r="G373" s="2">
        <v>310.79599999999999</v>
      </c>
      <c r="H373" s="2">
        <v>148.9152</v>
      </c>
      <c r="I373" s="2">
        <v>0</v>
      </c>
      <c r="J373" s="72">
        <v>39.970914</v>
      </c>
    </row>
    <row r="374" spans="1:10" ht="14.4" x14ac:dyDescent="0.3">
      <c r="A374" s="8">
        <v>44608.416666665769</v>
      </c>
      <c r="B374" s="34">
        <v>37.2225002971647</v>
      </c>
      <c r="C374" s="35">
        <v>790.46</v>
      </c>
      <c r="D374" s="2">
        <v>225</v>
      </c>
      <c r="E374" s="15">
        <v>0</v>
      </c>
      <c r="F374" s="2">
        <v>0</v>
      </c>
      <c r="G374" s="2">
        <v>310.68</v>
      </c>
      <c r="H374" s="2">
        <v>136.2672</v>
      </c>
      <c r="I374" s="2">
        <v>0</v>
      </c>
      <c r="J374" s="72">
        <v>36.666412999999999</v>
      </c>
    </row>
    <row r="375" spans="1:10" ht="14.4" x14ac:dyDescent="0.3">
      <c r="A375" s="8">
        <v>44608.458333332434</v>
      </c>
      <c r="B375" s="34">
        <v>36.119999999999997</v>
      </c>
      <c r="C375" s="35">
        <v>710.93</v>
      </c>
      <c r="D375" s="2">
        <v>225</v>
      </c>
      <c r="E375" s="15">
        <v>0</v>
      </c>
      <c r="F375" s="2">
        <v>0</v>
      </c>
      <c r="G375" s="2">
        <v>310.95999999999998</v>
      </c>
      <c r="H375" s="2">
        <v>123.9744</v>
      </c>
      <c r="I375" s="2">
        <v>0</v>
      </c>
      <c r="J375" s="72">
        <v>34.445461000000002</v>
      </c>
    </row>
    <row r="376" spans="1:10" ht="14.4" x14ac:dyDescent="0.3">
      <c r="A376" s="8">
        <v>44608.499999999098</v>
      </c>
      <c r="B376" s="34">
        <v>34.130000000000003</v>
      </c>
      <c r="C376" s="35">
        <v>657.52</v>
      </c>
      <c r="D376" s="2">
        <v>225</v>
      </c>
      <c r="E376" s="15">
        <v>0</v>
      </c>
      <c r="F376" s="2">
        <v>0</v>
      </c>
      <c r="G376" s="2">
        <v>310.76799999999997</v>
      </c>
      <c r="H376" s="2">
        <v>102.6336</v>
      </c>
      <c r="I376" s="2">
        <v>0</v>
      </c>
      <c r="J376" s="72">
        <v>32.743406999999998</v>
      </c>
    </row>
    <row r="377" spans="1:10" ht="14.4" x14ac:dyDescent="0.3">
      <c r="A377" s="8">
        <v>44608.541666665762</v>
      </c>
      <c r="B377" s="34">
        <v>33.72</v>
      </c>
      <c r="C377" s="35">
        <v>620.28</v>
      </c>
      <c r="D377" s="2">
        <v>225</v>
      </c>
      <c r="E377" s="15">
        <v>0</v>
      </c>
      <c r="F377" s="2">
        <v>0</v>
      </c>
      <c r="G377" s="2">
        <v>310.72000000000003</v>
      </c>
      <c r="H377" s="2">
        <v>82.953599999999994</v>
      </c>
      <c r="I377" s="2">
        <v>0</v>
      </c>
      <c r="J377" s="72">
        <v>32.317962000000001</v>
      </c>
    </row>
    <row r="378" spans="1:10" ht="14.4" x14ac:dyDescent="0.3">
      <c r="A378" s="8">
        <v>44608.583333332426</v>
      </c>
      <c r="B378" s="34">
        <v>33.08</v>
      </c>
      <c r="C378" s="35">
        <v>600.52</v>
      </c>
      <c r="D378" s="2">
        <v>225</v>
      </c>
      <c r="E378" s="15">
        <v>0</v>
      </c>
      <c r="F378" s="2">
        <v>0</v>
      </c>
      <c r="G378" s="2">
        <v>310.536</v>
      </c>
      <c r="H378" s="2">
        <v>75.811199999999999</v>
      </c>
      <c r="I378" s="2">
        <v>0</v>
      </c>
      <c r="J378" s="72">
        <v>31.200054999999999</v>
      </c>
    </row>
    <row r="379" spans="1:10" ht="14.4" x14ac:dyDescent="0.3">
      <c r="A379" s="8">
        <v>44608.624999999091</v>
      </c>
      <c r="B379" s="34">
        <v>31.869999999999997</v>
      </c>
      <c r="C379" s="35">
        <v>586.72</v>
      </c>
      <c r="D379" s="2">
        <v>225</v>
      </c>
      <c r="E379" s="15">
        <v>0</v>
      </c>
      <c r="F379" s="2">
        <v>0</v>
      </c>
      <c r="G379" s="2">
        <v>310.904</v>
      </c>
      <c r="H379" s="2">
        <v>75.849599999999995</v>
      </c>
      <c r="I379" s="2">
        <v>0</v>
      </c>
      <c r="J379" s="72">
        <v>30.156873999999998</v>
      </c>
    </row>
    <row r="380" spans="1:10" ht="14.4" x14ac:dyDescent="0.3">
      <c r="A380" s="8">
        <v>44608.666666665755</v>
      </c>
      <c r="B380" s="34">
        <v>31.379999999999995</v>
      </c>
      <c r="C380" s="35">
        <v>580.49</v>
      </c>
      <c r="D380" s="2">
        <v>225</v>
      </c>
      <c r="E380" s="15">
        <v>0</v>
      </c>
      <c r="F380" s="2">
        <v>0</v>
      </c>
      <c r="G380" s="2">
        <v>310.93599999999998</v>
      </c>
      <c r="H380" s="2">
        <v>76.128</v>
      </c>
      <c r="I380" s="2">
        <v>0</v>
      </c>
      <c r="J380" s="72">
        <v>29.762688000000001</v>
      </c>
    </row>
    <row r="381" spans="1:10" ht="14.4" x14ac:dyDescent="0.3">
      <c r="A381" s="8">
        <v>44608.708333332419</v>
      </c>
      <c r="B381" s="34">
        <v>33.270000000000003</v>
      </c>
      <c r="C381" s="35">
        <v>585.01</v>
      </c>
      <c r="D381" s="2">
        <v>225</v>
      </c>
      <c r="E381" s="15">
        <v>0</v>
      </c>
      <c r="F381" s="2">
        <v>0</v>
      </c>
      <c r="G381" s="2">
        <v>310.77199999999999</v>
      </c>
      <c r="H381" s="2">
        <v>75.710400000000007</v>
      </c>
      <c r="I381" s="2">
        <v>0</v>
      </c>
      <c r="J381" s="72">
        <v>31.994586999999999</v>
      </c>
    </row>
    <row r="382" spans="1:10" ht="14.4" x14ac:dyDescent="0.3">
      <c r="A382" s="8">
        <v>44608.749999999083</v>
      </c>
      <c r="B382" s="34">
        <v>39.17</v>
      </c>
      <c r="C382" s="35">
        <v>591.77</v>
      </c>
      <c r="D382" s="2">
        <v>225</v>
      </c>
      <c r="E382" s="15">
        <v>0</v>
      </c>
      <c r="F382" s="2">
        <v>0</v>
      </c>
      <c r="G382" s="2">
        <v>310.87599999999998</v>
      </c>
      <c r="H382" s="2">
        <v>76.324799999999996</v>
      </c>
      <c r="I382" s="2">
        <v>0</v>
      </c>
      <c r="J382" s="72">
        <v>37.372799000000001</v>
      </c>
    </row>
    <row r="383" spans="1:10" ht="14.4" x14ac:dyDescent="0.3">
      <c r="A383" s="8">
        <v>44608.791666665747</v>
      </c>
      <c r="B383" s="34">
        <v>41.31</v>
      </c>
      <c r="C383" s="35">
        <v>621.26</v>
      </c>
      <c r="D383" s="2">
        <v>225</v>
      </c>
      <c r="E383" s="15">
        <v>0</v>
      </c>
      <c r="F383" s="2">
        <v>0</v>
      </c>
      <c r="G383" s="2">
        <v>310.74400000000003</v>
      </c>
      <c r="H383" s="2">
        <v>88.660799999999995</v>
      </c>
      <c r="I383" s="2">
        <v>0</v>
      </c>
      <c r="J383" s="72">
        <v>39.615918000000001</v>
      </c>
    </row>
    <row r="384" spans="1:10" ht="14.4" x14ac:dyDescent="0.3">
      <c r="A384" s="8">
        <v>44608.833333332412</v>
      </c>
      <c r="B384" s="34">
        <v>36.779999999999994</v>
      </c>
      <c r="C384" s="35">
        <v>636.51</v>
      </c>
      <c r="D384" s="2">
        <v>225</v>
      </c>
      <c r="E384" s="15">
        <v>0</v>
      </c>
      <c r="F384" s="2">
        <v>0</v>
      </c>
      <c r="G384" s="2">
        <v>311.20800000000003</v>
      </c>
      <c r="H384" s="2">
        <v>84.532799999999995</v>
      </c>
      <c r="I384" s="2">
        <v>0</v>
      </c>
      <c r="J384" s="72">
        <v>35.689895</v>
      </c>
    </row>
    <row r="385" spans="1:10" ht="14.4" x14ac:dyDescent="0.3">
      <c r="A385" s="8">
        <v>44608.874999999076</v>
      </c>
      <c r="B385" s="34">
        <v>34.339999999999996</v>
      </c>
      <c r="C385" s="35">
        <v>636.14</v>
      </c>
      <c r="D385" s="2">
        <v>225</v>
      </c>
      <c r="E385" s="15">
        <v>0</v>
      </c>
      <c r="F385" s="2">
        <v>0</v>
      </c>
      <c r="G385" s="2">
        <v>310.80399999999997</v>
      </c>
      <c r="H385" s="2">
        <v>98.174400000000006</v>
      </c>
      <c r="I385" s="2">
        <v>0</v>
      </c>
      <c r="J385" s="72">
        <v>33.479989000000003</v>
      </c>
    </row>
    <row r="386" spans="1:10" ht="14.4" x14ac:dyDescent="0.3">
      <c r="A386" s="8">
        <v>44608.91666666574</v>
      </c>
      <c r="B386" s="34">
        <v>34.39</v>
      </c>
      <c r="C386" s="35">
        <v>624.27</v>
      </c>
      <c r="D386" s="2">
        <v>225</v>
      </c>
      <c r="E386" s="15">
        <v>0</v>
      </c>
      <c r="F386" s="2">
        <v>0</v>
      </c>
      <c r="G386" s="2">
        <v>310.77600000000001</v>
      </c>
      <c r="H386" s="2">
        <v>84.854399999999998</v>
      </c>
      <c r="I386" s="2">
        <v>0</v>
      </c>
      <c r="J386" s="72">
        <v>32.442480000000003</v>
      </c>
    </row>
    <row r="387" spans="1:10" ht="14.4" x14ac:dyDescent="0.3">
      <c r="A387" s="8">
        <v>44608.958333332404</v>
      </c>
      <c r="B387" s="34">
        <v>33.26</v>
      </c>
      <c r="C387" s="35">
        <v>606.69000000000005</v>
      </c>
      <c r="D387" s="2">
        <v>225</v>
      </c>
      <c r="E387" s="15">
        <v>0</v>
      </c>
      <c r="F387" s="2">
        <v>0</v>
      </c>
      <c r="G387" s="2">
        <v>311.036</v>
      </c>
      <c r="H387" s="2">
        <v>75.734399999999994</v>
      </c>
      <c r="I387" s="2">
        <v>0</v>
      </c>
      <c r="J387" s="72">
        <v>31.380562000000001</v>
      </c>
    </row>
    <row r="388" spans="1:10" ht="14.4" x14ac:dyDescent="0.3">
      <c r="A388" s="8">
        <v>44608.999999999069</v>
      </c>
      <c r="B388" s="34">
        <v>31.01</v>
      </c>
      <c r="C388" s="35">
        <v>588.41</v>
      </c>
      <c r="D388" s="2">
        <v>225</v>
      </c>
      <c r="E388" s="15">
        <v>0</v>
      </c>
      <c r="F388" s="2">
        <v>0</v>
      </c>
      <c r="G388" s="2">
        <v>310.86799999999999</v>
      </c>
      <c r="H388" s="2">
        <v>74.875200000000007</v>
      </c>
      <c r="I388" s="2">
        <v>0</v>
      </c>
      <c r="J388" s="72">
        <v>29.676386999999998</v>
      </c>
    </row>
    <row r="389" spans="1:10" ht="14.4" x14ac:dyDescent="0.3">
      <c r="A389" s="8">
        <v>44609.041666665733</v>
      </c>
      <c r="B389" s="34">
        <v>30.590000000000003</v>
      </c>
      <c r="C389" s="35">
        <v>562.92999999999995</v>
      </c>
      <c r="D389" s="2">
        <v>225</v>
      </c>
      <c r="E389" s="15">
        <v>0</v>
      </c>
      <c r="F389" s="2">
        <v>0</v>
      </c>
      <c r="G389" s="2">
        <v>304.87599999999998</v>
      </c>
      <c r="H389" s="2">
        <v>68.150400000000005</v>
      </c>
      <c r="I389" s="2">
        <v>0</v>
      </c>
      <c r="J389" s="72">
        <v>29.198315000000001</v>
      </c>
    </row>
    <row r="390" spans="1:10" ht="14.4" x14ac:dyDescent="0.3">
      <c r="A390" s="8">
        <v>44609.083333332397</v>
      </c>
      <c r="B390" s="34">
        <v>29.68</v>
      </c>
      <c r="C390" s="35">
        <v>555.46</v>
      </c>
      <c r="D390" s="2">
        <v>225</v>
      </c>
      <c r="E390" s="15">
        <v>0</v>
      </c>
      <c r="F390" s="2">
        <v>0</v>
      </c>
      <c r="G390" s="2">
        <v>260.18799999999999</v>
      </c>
      <c r="H390" s="2">
        <v>14.198399999999999</v>
      </c>
      <c r="I390" s="2">
        <v>0</v>
      </c>
      <c r="J390" s="72">
        <v>27.695350000000001</v>
      </c>
    </row>
    <row r="391" spans="1:10" ht="14.4" x14ac:dyDescent="0.3">
      <c r="A391" s="8">
        <v>44609.124999999061</v>
      </c>
      <c r="B391" s="34">
        <v>28.08</v>
      </c>
      <c r="C391" s="35">
        <v>543.26</v>
      </c>
      <c r="D391" s="2">
        <v>225</v>
      </c>
      <c r="E391" s="15">
        <v>0</v>
      </c>
      <c r="F391" s="2">
        <v>0</v>
      </c>
      <c r="G391" s="2">
        <v>204.83199999999999</v>
      </c>
      <c r="H391" s="2">
        <v>0</v>
      </c>
      <c r="I391" s="2">
        <v>0</v>
      </c>
      <c r="J391" s="72">
        <v>26.270365999999999</v>
      </c>
    </row>
    <row r="392" spans="1:10" ht="14.4" x14ac:dyDescent="0.3">
      <c r="A392" s="8">
        <v>44609.166666665726</v>
      </c>
      <c r="B392" s="34">
        <v>28.402400653350892</v>
      </c>
      <c r="C392" s="35">
        <v>545.79</v>
      </c>
      <c r="D392" s="2">
        <v>225</v>
      </c>
      <c r="E392" s="15">
        <v>0</v>
      </c>
      <c r="F392" s="2">
        <v>0</v>
      </c>
      <c r="G392" s="2">
        <v>161.63200000000001</v>
      </c>
      <c r="H392" s="2">
        <v>0</v>
      </c>
      <c r="I392" s="2">
        <v>0</v>
      </c>
      <c r="J392" s="72">
        <v>27.399540999999999</v>
      </c>
    </row>
    <row r="393" spans="1:10" ht="14.4" x14ac:dyDescent="0.3">
      <c r="A393" s="8">
        <v>44609.20833333239</v>
      </c>
      <c r="B393" s="34">
        <v>29.84</v>
      </c>
      <c r="C393" s="35">
        <v>547.19000000000005</v>
      </c>
      <c r="D393" s="2">
        <v>225</v>
      </c>
      <c r="E393" s="15">
        <v>0</v>
      </c>
      <c r="F393" s="2">
        <v>0</v>
      </c>
      <c r="G393" s="2">
        <v>151.036</v>
      </c>
      <c r="H393" s="2">
        <v>0</v>
      </c>
      <c r="I393" s="2">
        <v>0</v>
      </c>
      <c r="J393" s="72">
        <v>28.596803999999999</v>
      </c>
    </row>
    <row r="394" spans="1:10" ht="14.4" x14ac:dyDescent="0.3">
      <c r="A394" s="8">
        <v>44609.249999999054</v>
      </c>
      <c r="B394" s="34">
        <v>33.529381308238335</v>
      </c>
      <c r="C394" s="35">
        <v>563.6</v>
      </c>
      <c r="D394" s="2">
        <v>225</v>
      </c>
      <c r="E394" s="15">
        <v>0</v>
      </c>
      <c r="F394" s="2">
        <v>0</v>
      </c>
      <c r="G394" s="2">
        <v>151.292</v>
      </c>
      <c r="H394" s="2">
        <v>0</v>
      </c>
      <c r="I394" s="2">
        <v>0</v>
      </c>
      <c r="J394" s="72">
        <v>31.781115</v>
      </c>
    </row>
    <row r="395" spans="1:10" ht="14.4" x14ac:dyDescent="0.3">
      <c r="A395" s="8">
        <v>44609.291666665718</v>
      </c>
      <c r="B395" s="34">
        <v>39.72</v>
      </c>
      <c r="C395" s="35">
        <v>601.64</v>
      </c>
      <c r="D395" s="2">
        <v>225</v>
      </c>
      <c r="E395" s="15">
        <v>0</v>
      </c>
      <c r="F395" s="2">
        <v>0</v>
      </c>
      <c r="G395" s="2">
        <v>184.05600000000001</v>
      </c>
      <c r="H395" s="2">
        <v>0</v>
      </c>
      <c r="I395" s="2">
        <v>0</v>
      </c>
      <c r="J395" s="72">
        <v>40.189779000000001</v>
      </c>
    </row>
    <row r="396" spans="1:10" ht="14.4" x14ac:dyDescent="0.3">
      <c r="A396" s="8">
        <v>44609.333333332383</v>
      </c>
      <c r="B396" s="34">
        <v>42.1</v>
      </c>
      <c r="C396" s="35">
        <v>622.08000000000004</v>
      </c>
      <c r="D396" s="2">
        <v>225</v>
      </c>
      <c r="E396" s="15">
        <v>0</v>
      </c>
      <c r="F396" s="2">
        <v>0</v>
      </c>
      <c r="G396" s="2">
        <v>271.11200000000002</v>
      </c>
      <c r="H396" s="2">
        <v>0</v>
      </c>
      <c r="I396" s="2">
        <v>0</v>
      </c>
      <c r="J396" s="72">
        <v>42.079621000000003</v>
      </c>
    </row>
    <row r="397" spans="1:10" ht="14.4" x14ac:dyDescent="0.3">
      <c r="A397" s="8">
        <v>44609.374999999047</v>
      </c>
      <c r="B397" s="34">
        <v>38.309999999999995</v>
      </c>
      <c r="C397" s="35">
        <v>604.14</v>
      </c>
      <c r="D397" s="2">
        <v>225</v>
      </c>
      <c r="E397" s="15">
        <v>0</v>
      </c>
      <c r="F397" s="2">
        <v>0</v>
      </c>
      <c r="G397" s="2">
        <v>312.03199999999998</v>
      </c>
      <c r="H397" s="2">
        <v>0</v>
      </c>
      <c r="I397" s="2">
        <v>0</v>
      </c>
      <c r="J397" s="72">
        <v>39.051043</v>
      </c>
    </row>
    <row r="398" spans="1:10" ht="14.4" x14ac:dyDescent="0.3">
      <c r="A398" s="8">
        <v>44609.416666665711</v>
      </c>
      <c r="B398" s="34">
        <v>35.795479506118703</v>
      </c>
      <c r="C398" s="35">
        <v>593.76</v>
      </c>
      <c r="D398" s="2">
        <v>225</v>
      </c>
      <c r="E398" s="15">
        <v>0</v>
      </c>
      <c r="F398" s="2">
        <v>0</v>
      </c>
      <c r="G398" s="2">
        <v>312.95600000000002</v>
      </c>
      <c r="H398" s="2">
        <v>0</v>
      </c>
      <c r="I398" s="2">
        <v>0</v>
      </c>
      <c r="J398" s="72">
        <v>36.027740999999999</v>
      </c>
    </row>
    <row r="399" spans="1:10" ht="14.4" x14ac:dyDescent="0.3">
      <c r="A399" s="8">
        <v>44609.458333332375</v>
      </c>
      <c r="B399" s="34">
        <v>37.96</v>
      </c>
      <c r="C399" s="35">
        <v>590.14</v>
      </c>
      <c r="D399" s="2">
        <v>225</v>
      </c>
      <c r="E399" s="15">
        <v>0</v>
      </c>
      <c r="F399" s="2">
        <v>0</v>
      </c>
      <c r="G399" s="2">
        <v>312.83600000000001</v>
      </c>
      <c r="H399" s="2">
        <v>0</v>
      </c>
      <c r="I399" s="2">
        <v>0</v>
      </c>
      <c r="J399" s="72">
        <v>36.360148000000002</v>
      </c>
    </row>
    <row r="400" spans="1:10" ht="14.4" x14ac:dyDescent="0.3">
      <c r="A400" s="8">
        <v>44609.49999999904</v>
      </c>
      <c r="B400" s="34">
        <v>38.15</v>
      </c>
      <c r="C400" s="35">
        <v>585.41</v>
      </c>
      <c r="D400" s="2">
        <v>225</v>
      </c>
      <c r="E400" s="15">
        <v>0</v>
      </c>
      <c r="F400" s="2">
        <v>0</v>
      </c>
      <c r="G400" s="2">
        <v>313.012</v>
      </c>
      <c r="H400" s="2">
        <v>0</v>
      </c>
      <c r="I400" s="2">
        <v>0</v>
      </c>
      <c r="J400" s="72">
        <v>36.560765000000004</v>
      </c>
    </row>
    <row r="401" spans="1:10" ht="14.4" x14ac:dyDescent="0.3">
      <c r="A401" s="8">
        <v>44609.541666665704</v>
      </c>
      <c r="B401" s="34">
        <v>37.089999999999996</v>
      </c>
      <c r="C401" s="35">
        <v>593.47</v>
      </c>
      <c r="D401" s="2">
        <v>225</v>
      </c>
      <c r="E401" s="15">
        <v>0</v>
      </c>
      <c r="F401" s="2">
        <v>0</v>
      </c>
      <c r="G401" s="2">
        <v>312.93599999999998</v>
      </c>
      <c r="H401" s="2">
        <v>0</v>
      </c>
      <c r="I401" s="2">
        <v>0</v>
      </c>
      <c r="J401" s="72">
        <v>36.910393999999997</v>
      </c>
    </row>
    <row r="402" spans="1:10" ht="14.4" x14ac:dyDescent="0.3">
      <c r="A402" s="8">
        <v>44609.583333332368</v>
      </c>
      <c r="B402" s="34">
        <v>36.769300932348294</v>
      </c>
      <c r="C402" s="35">
        <v>609.71</v>
      </c>
      <c r="D402" s="2">
        <v>225</v>
      </c>
      <c r="E402" s="15">
        <v>0</v>
      </c>
      <c r="F402" s="2">
        <v>0</v>
      </c>
      <c r="G402" s="2">
        <v>312.28399999999999</v>
      </c>
      <c r="H402" s="2">
        <v>0</v>
      </c>
      <c r="I402" s="2">
        <v>0</v>
      </c>
      <c r="J402" s="72">
        <v>36.319633000000003</v>
      </c>
    </row>
    <row r="403" spans="1:10" ht="14.4" x14ac:dyDescent="0.3">
      <c r="A403" s="8">
        <v>44609.624999999032</v>
      </c>
      <c r="B403" s="34">
        <v>34.660000000000004</v>
      </c>
      <c r="C403" s="35">
        <v>617.97</v>
      </c>
      <c r="D403" s="2">
        <v>225</v>
      </c>
      <c r="E403" s="15">
        <v>0</v>
      </c>
      <c r="F403" s="2">
        <v>0</v>
      </c>
      <c r="G403" s="2">
        <v>312.81599999999997</v>
      </c>
      <c r="H403" s="2">
        <v>0</v>
      </c>
      <c r="I403" s="2">
        <v>0</v>
      </c>
      <c r="J403" s="72">
        <v>34.299501999999997</v>
      </c>
    </row>
    <row r="404" spans="1:10" ht="14.4" x14ac:dyDescent="0.3">
      <c r="A404" s="8">
        <v>44609.666666665697</v>
      </c>
      <c r="B404" s="34">
        <v>35.561101600425353</v>
      </c>
      <c r="C404" s="35">
        <v>618.79999999999995</v>
      </c>
      <c r="D404" s="2">
        <v>225</v>
      </c>
      <c r="E404" s="15">
        <v>0</v>
      </c>
      <c r="F404" s="2">
        <v>0</v>
      </c>
      <c r="G404" s="2">
        <v>312.39999999999998</v>
      </c>
      <c r="H404" s="2">
        <v>0</v>
      </c>
      <c r="I404" s="2">
        <v>0</v>
      </c>
      <c r="J404" s="72">
        <v>34.435662000000001</v>
      </c>
    </row>
    <row r="405" spans="1:10" ht="14.4" x14ac:dyDescent="0.3">
      <c r="A405" s="8">
        <v>44609.708333332361</v>
      </c>
      <c r="B405" s="34">
        <v>35.916324890252191</v>
      </c>
      <c r="C405" s="35">
        <v>626.20000000000005</v>
      </c>
      <c r="D405" s="2">
        <v>225</v>
      </c>
      <c r="E405" s="15">
        <v>0</v>
      </c>
      <c r="F405" s="2">
        <v>0</v>
      </c>
      <c r="G405" s="2">
        <v>311.584</v>
      </c>
      <c r="H405" s="2">
        <v>0</v>
      </c>
      <c r="I405" s="2">
        <v>0</v>
      </c>
      <c r="J405" s="72">
        <v>35.336592000000003</v>
      </c>
    </row>
    <row r="406" spans="1:10" ht="14.4" x14ac:dyDescent="0.3">
      <c r="A406" s="8">
        <v>44609.749999999025</v>
      </c>
      <c r="B406" s="34">
        <v>43.612237026228605</v>
      </c>
      <c r="C406" s="35">
        <v>633.6</v>
      </c>
      <c r="D406" s="2">
        <v>225</v>
      </c>
      <c r="E406" s="15">
        <v>0</v>
      </c>
      <c r="F406" s="2">
        <v>0</v>
      </c>
      <c r="G406" s="2">
        <v>311.404</v>
      </c>
      <c r="H406" s="2">
        <v>0</v>
      </c>
      <c r="I406" s="2">
        <v>0</v>
      </c>
      <c r="J406" s="72">
        <v>41.934596999999997</v>
      </c>
    </row>
    <row r="407" spans="1:10" ht="14.4" x14ac:dyDescent="0.3">
      <c r="A407" s="8">
        <v>44609.791666665689</v>
      </c>
      <c r="B407" s="34">
        <v>45.667498922389846</v>
      </c>
      <c r="C407" s="35">
        <v>658.78</v>
      </c>
      <c r="D407" s="2">
        <v>225</v>
      </c>
      <c r="E407" s="15">
        <v>0</v>
      </c>
      <c r="F407" s="2">
        <v>0</v>
      </c>
      <c r="G407" s="2">
        <v>311.096</v>
      </c>
      <c r="H407" s="2">
        <v>0</v>
      </c>
      <c r="I407" s="2">
        <v>0</v>
      </c>
      <c r="J407" s="72">
        <v>43.278762999999998</v>
      </c>
    </row>
    <row r="408" spans="1:10" ht="14.4" x14ac:dyDescent="0.3">
      <c r="A408" s="8">
        <v>44609.833333332354</v>
      </c>
      <c r="B408" s="34">
        <v>42.838973795612482</v>
      </c>
      <c r="C408" s="35">
        <v>656.69</v>
      </c>
      <c r="D408" s="2">
        <v>225</v>
      </c>
      <c r="E408" s="15">
        <v>0</v>
      </c>
      <c r="F408" s="2">
        <v>0</v>
      </c>
      <c r="G408" s="2">
        <v>311.56799999999998</v>
      </c>
      <c r="H408" s="2">
        <v>0</v>
      </c>
      <c r="I408" s="2">
        <v>0</v>
      </c>
      <c r="J408" s="72">
        <v>42.32696</v>
      </c>
    </row>
    <row r="409" spans="1:10" ht="14.4" x14ac:dyDescent="0.3">
      <c r="A409" s="8">
        <v>44609.874999999018</v>
      </c>
      <c r="B409" s="34">
        <v>41.435745773134279</v>
      </c>
      <c r="C409" s="35">
        <v>640.53</v>
      </c>
      <c r="D409" s="2">
        <v>225</v>
      </c>
      <c r="E409" s="15">
        <v>0</v>
      </c>
      <c r="F409" s="2">
        <v>0</v>
      </c>
      <c r="G409" s="2">
        <v>308.392</v>
      </c>
      <c r="H409" s="2">
        <v>0</v>
      </c>
      <c r="I409" s="2">
        <v>0</v>
      </c>
      <c r="J409" s="72">
        <v>40.932071000000001</v>
      </c>
    </row>
    <row r="410" spans="1:10" ht="14.4" x14ac:dyDescent="0.3">
      <c r="A410" s="8">
        <v>44609.916666665682</v>
      </c>
      <c r="B410" s="34">
        <v>38.176309191940419</v>
      </c>
      <c r="C410" s="35">
        <v>610.83000000000004</v>
      </c>
      <c r="D410" s="2">
        <v>225</v>
      </c>
      <c r="E410" s="15">
        <v>0</v>
      </c>
      <c r="F410" s="2">
        <v>0</v>
      </c>
      <c r="G410" s="2">
        <v>238.06399999999999</v>
      </c>
      <c r="H410" s="2">
        <v>0</v>
      </c>
      <c r="I410" s="2">
        <v>0</v>
      </c>
      <c r="J410" s="72">
        <v>36.657730000000001</v>
      </c>
    </row>
    <row r="411" spans="1:10" ht="14.4" x14ac:dyDescent="0.3">
      <c r="A411" s="8">
        <v>44609.958333332346</v>
      </c>
      <c r="B411" s="34">
        <v>40.31666788668641</v>
      </c>
      <c r="C411" s="35">
        <v>577.65</v>
      </c>
      <c r="D411" s="2">
        <v>225</v>
      </c>
      <c r="E411" s="15">
        <v>0</v>
      </c>
      <c r="F411" s="2">
        <v>0</v>
      </c>
      <c r="G411" s="2">
        <v>158.59200000000001</v>
      </c>
      <c r="H411" s="2">
        <v>0</v>
      </c>
      <c r="I411" s="2">
        <v>0</v>
      </c>
      <c r="J411" s="72">
        <v>34.208787000000001</v>
      </c>
    </row>
    <row r="412" spans="1:10" ht="14.4" x14ac:dyDescent="0.3">
      <c r="A412" s="8">
        <v>44609.99999999901</v>
      </c>
      <c r="B412" s="34">
        <v>32.893549820959542</v>
      </c>
      <c r="C412" s="35">
        <v>548.66</v>
      </c>
      <c r="D412" s="2">
        <v>225</v>
      </c>
      <c r="E412" s="15">
        <v>0</v>
      </c>
      <c r="F412" s="2">
        <v>0</v>
      </c>
      <c r="G412" s="2">
        <v>150.88800000000001</v>
      </c>
      <c r="H412" s="2">
        <v>0</v>
      </c>
      <c r="I412" s="2">
        <v>0</v>
      </c>
      <c r="J412" s="72">
        <v>30.576965000000001</v>
      </c>
    </row>
    <row r="413" spans="1:10" ht="14.4" x14ac:dyDescent="0.3">
      <c r="A413" s="8">
        <v>44610.041666665675</v>
      </c>
      <c r="B413" s="34">
        <v>33.933727272727275</v>
      </c>
      <c r="C413" s="35">
        <v>526.99</v>
      </c>
      <c r="D413" s="2">
        <v>225</v>
      </c>
      <c r="E413" s="15">
        <v>0</v>
      </c>
      <c r="F413" s="2">
        <v>0</v>
      </c>
      <c r="G413" s="2">
        <v>150.68</v>
      </c>
      <c r="H413" s="2">
        <v>0</v>
      </c>
      <c r="I413" s="2">
        <v>0</v>
      </c>
      <c r="J413" s="72">
        <v>31.362801999999999</v>
      </c>
    </row>
    <row r="414" spans="1:10" ht="14.4" x14ac:dyDescent="0.3">
      <c r="A414" s="8">
        <v>44610.083333332339</v>
      </c>
      <c r="B414" s="34">
        <v>32.020000000000003</v>
      </c>
      <c r="C414" s="35">
        <v>529.53</v>
      </c>
      <c r="D414" s="2">
        <v>225</v>
      </c>
      <c r="E414" s="15">
        <v>0</v>
      </c>
      <c r="F414" s="2">
        <v>0</v>
      </c>
      <c r="G414" s="2">
        <v>150.416</v>
      </c>
      <c r="H414" s="2">
        <v>0</v>
      </c>
      <c r="I414" s="2">
        <v>0</v>
      </c>
      <c r="J414" s="72">
        <v>30.158398999999999</v>
      </c>
    </row>
    <row r="415" spans="1:10" ht="14.4" x14ac:dyDescent="0.3">
      <c r="A415" s="8">
        <v>44610.124999999003</v>
      </c>
      <c r="B415" s="34">
        <v>34.843517621135028</v>
      </c>
      <c r="C415" s="35">
        <v>562</v>
      </c>
      <c r="D415" s="2">
        <v>225</v>
      </c>
      <c r="E415" s="15">
        <v>0</v>
      </c>
      <c r="F415" s="2">
        <v>0</v>
      </c>
      <c r="G415" s="2">
        <v>150.83199999999999</v>
      </c>
      <c r="H415" s="2">
        <v>0</v>
      </c>
      <c r="I415" s="2">
        <v>0</v>
      </c>
      <c r="J415" s="72">
        <v>30.114649</v>
      </c>
    </row>
    <row r="416" spans="1:10" ht="14.4" x14ac:dyDescent="0.3">
      <c r="A416" s="8">
        <v>44610.166666665667</v>
      </c>
      <c r="B416" s="34">
        <v>32.700031818322508</v>
      </c>
      <c r="C416" s="35">
        <v>587.70000000000005</v>
      </c>
      <c r="D416" s="2">
        <v>225</v>
      </c>
      <c r="E416" s="15">
        <v>0</v>
      </c>
      <c r="F416" s="2">
        <v>0</v>
      </c>
      <c r="G416" s="2">
        <v>150.072</v>
      </c>
      <c r="H416" s="2">
        <v>0</v>
      </c>
      <c r="I416" s="2">
        <v>0</v>
      </c>
      <c r="J416" s="72">
        <v>30.605601</v>
      </c>
    </row>
    <row r="417" spans="1:10" ht="14.4" x14ac:dyDescent="0.3">
      <c r="A417" s="8">
        <v>44610.208333332332</v>
      </c>
      <c r="B417" s="34">
        <v>33.940744171835377</v>
      </c>
      <c r="C417" s="35">
        <v>626.22</v>
      </c>
      <c r="D417" s="2">
        <v>225</v>
      </c>
      <c r="E417" s="15">
        <v>0</v>
      </c>
      <c r="F417" s="2">
        <v>0</v>
      </c>
      <c r="G417" s="2">
        <v>149.61600000000001</v>
      </c>
      <c r="H417" s="2">
        <v>0</v>
      </c>
      <c r="I417" s="2">
        <v>0</v>
      </c>
      <c r="J417" s="72">
        <v>32.073591999999998</v>
      </c>
    </row>
    <row r="418" spans="1:10" ht="14.4" x14ac:dyDescent="0.3">
      <c r="A418" s="8">
        <v>44610.249999998996</v>
      </c>
      <c r="B418" s="34">
        <v>43.069517946324389</v>
      </c>
      <c r="C418" s="35">
        <v>671.68</v>
      </c>
      <c r="D418" s="2">
        <v>225</v>
      </c>
      <c r="E418" s="15">
        <v>0</v>
      </c>
      <c r="F418" s="2">
        <v>0</v>
      </c>
      <c r="G418" s="2">
        <v>149.512</v>
      </c>
      <c r="H418" s="2">
        <v>0</v>
      </c>
      <c r="I418" s="2">
        <v>0</v>
      </c>
      <c r="J418" s="72">
        <v>35.470660000000002</v>
      </c>
    </row>
    <row r="419" spans="1:10" ht="14.4" x14ac:dyDescent="0.3">
      <c r="A419" s="8">
        <v>44610.29166666566</v>
      </c>
      <c r="B419" s="34">
        <v>56.974683162642265</v>
      </c>
      <c r="C419" s="35">
        <v>734.19</v>
      </c>
      <c r="D419" s="2">
        <v>225</v>
      </c>
      <c r="E419" s="15">
        <v>0</v>
      </c>
      <c r="F419" s="2">
        <v>0</v>
      </c>
      <c r="G419" s="2">
        <v>172.99199999999999</v>
      </c>
      <c r="H419" s="2">
        <v>0</v>
      </c>
      <c r="I419" s="2">
        <v>0</v>
      </c>
      <c r="J419" s="72">
        <v>47.412416999999998</v>
      </c>
    </row>
    <row r="420" spans="1:10" ht="14.4" x14ac:dyDescent="0.3">
      <c r="A420" s="8">
        <v>44610.333333332324</v>
      </c>
      <c r="B420" s="34">
        <v>50.10749810312285</v>
      </c>
      <c r="C420" s="35">
        <v>783.89</v>
      </c>
      <c r="D420" s="2">
        <v>225</v>
      </c>
      <c r="E420" s="15">
        <v>0</v>
      </c>
      <c r="F420" s="2">
        <v>0</v>
      </c>
      <c r="G420" s="2">
        <v>261.49599999999998</v>
      </c>
      <c r="H420" s="2">
        <v>0</v>
      </c>
      <c r="I420" s="2">
        <v>0</v>
      </c>
      <c r="J420" s="72">
        <v>50.160769000000002</v>
      </c>
    </row>
    <row r="421" spans="1:10" ht="14.4" x14ac:dyDescent="0.3">
      <c r="A421" s="8">
        <v>44610.374999998989</v>
      </c>
      <c r="B421" s="34">
        <v>57.502355604861073</v>
      </c>
      <c r="C421" s="35">
        <v>795.04</v>
      </c>
      <c r="D421" s="2">
        <v>225</v>
      </c>
      <c r="E421" s="15">
        <v>0</v>
      </c>
      <c r="F421" s="2">
        <v>0</v>
      </c>
      <c r="G421" s="2">
        <v>311.72000000000003</v>
      </c>
      <c r="H421" s="2">
        <v>0</v>
      </c>
      <c r="I421" s="2">
        <v>0</v>
      </c>
      <c r="J421" s="72">
        <v>49.926506000000003</v>
      </c>
    </row>
    <row r="422" spans="1:10" ht="14.4" x14ac:dyDescent="0.3">
      <c r="A422" s="8">
        <v>44610.416666665653</v>
      </c>
      <c r="B422" s="34">
        <v>50.184027288442792</v>
      </c>
      <c r="C422" s="35">
        <v>812.13</v>
      </c>
      <c r="D422" s="2">
        <v>225</v>
      </c>
      <c r="E422" s="15">
        <v>0</v>
      </c>
      <c r="F422" s="2">
        <v>0</v>
      </c>
      <c r="G422" s="2">
        <v>311.63200000000001</v>
      </c>
      <c r="H422" s="2">
        <v>4.5456000000000003</v>
      </c>
      <c r="I422" s="2">
        <v>0</v>
      </c>
      <c r="J422" s="72">
        <v>48.286695999999999</v>
      </c>
    </row>
    <row r="423" spans="1:10" ht="14.4" x14ac:dyDescent="0.3">
      <c r="A423" s="8">
        <v>44610.458333332317</v>
      </c>
      <c r="B423" s="34">
        <v>45.793594704192905</v>
      </c>
      <c r="C423" s="35">
        <v>836.08</v>
      </c>
      <c r="D423" s="2">
        <v>225</v>
      </c>
      <c r="E423" s="15">
        <v>0</v>
      </c>
      <c r="F423" s="2">
        <v>0</v>
      </c>
      <c r="G423" s="2">
        <v>312.05599999999998</v>
      </c>
      <c r="H423" s="2">
        <v>14.16</v>
      </c>
      <c r="I423" s="2">
        <v>0</v>
      </c>
      <c r="J423" s="72">
        <v>47.748342999999998</v>
      </c>
    </row>
    <row r="424" spans="1:10" ht="14.4" x14ac:dyDescent="0.3">
      <c r="A424" s="8">
        <v>44610.499999998981</v>
      </c>
      <c r="B424" s="34">
        <v>41.330560899634484</v>
      </c>
      <c r="C424" s="35">
        <v>841.82</v>
      </c>
      <c r="D424" s="2">
        <v>225</v>
      </c>
      <c r="E424" s="15">
        <v>0</v>
      </c>
      <c r="F424" s="2">
        <v>0</v>
      </c>
      <c r="G424" s="2">
        <v>311.88799999999998</v>
      </c>
      <c r="H424" s="2">
        <v>18.811199999999999</v>
      </c>
      <c r="I424" s="2">
        <v>0</v>
      </c>
      <c r="J424" s="72">
        <v>42.574745999999998</v>
      </c>
    </row>
    <row r="425" spans="1:10" ht="14.4" x14ac:dyDescent="0.3">
      <c r="A425" s="8">
        <v>44610.541666665646</v>
      </c>
      <c r="B425" s="34">
        <v>38.049430613742054</v>
      </c>
      <c r="C425" s="35">
        <v>835.89</v>
      </c>
      <c r="D425" s="2">
        <v>225</v>
      </c>
      <c r="E425" s="15">
        <v>0</v>
      </c>
      <c r="F425" s="2">
        <v>0</v>
      </c>
      <c r="G425" s="2">
        <v>311.30399999999997</v>
      </c>
      <c r="H425" s="2">
        <v>32.616</v>
      </c>
      <c r="I425" s="2">
        <v>0</v>
      </c>
      <c r="J425" s="72">
        <v>40.073546</v>
      </c>
    </row>
    <row r="426" spans="1:10" ht="14.4" x14ac:dyDescent="0.3">
      <c r="A426" s="8">
        <v>44610.58333333231</v>
      </c>
      <c r="B426" s="34">
        <v>36.626922199778463</v>
      </c>
      <c r="C426" s="35">
        <v>817.4</v>
      </c>
      <c r="D426" s="2">
        <v>225</v>
      </c>
      <c r="E426" s="15">
        <v>0</v>
      </c>
      <c r="F426" s="2">
        <v>0</v>
      </c>
      <c r="G426" s="2">
        <v>311.488</v>
      </c>
      <c r="H426" s="2">
        <v>48.048000000000002</v>
      </c>
      <c r="I426" s="2">
        <v>0</v>
      </c>
      <c r="J426" s="72">
        <v>37.417620999999997</v>
      </c>
    </row>
    <row r="427" spans="1:10" ht="14.4" x14ac:dyDescent="0.3">
      <c r="A427" s="8">
        <v>44610.624999998974</v>
      </c>
      <c r="B427" s="34">
        <v>35.654480872992387</v>
      </c>
      <c r="C427" s="35">
        <v>800.69</v>
      </c>
      <c r="D427" s="2">
        <v>225</v>
      </c>
      <c r="E427" s="15">
        <v>0</v>
      </c>
      <c r="F427" s="2">
        <v>0</v>
      </c>
      <c r="G427" s="2">
        <v>311.32</v>
      </c>
      <c r="H427" s="2">
        <v>61.7136</v>
      </c>
      <c r="I427" s="2">
        <v>0</v>
      </c>
      <c r="J427" s="72">
        <v>36.315446999999999</v>
      </c>
    </row>
    <row r="428" spans="1:10" ht="14.4" x14ac:dyDescent="0.3">
      <c r="A428" s="8">
        <v>44610.666666665638</v>
      </c>
      <c r="B428" s="34">
        <v>34.875926080179752</v>
      </c>
      <c r="C428" s="35">
        <v>780.85</v>
      </c>
      <c r="D428" s="2">
        <v>225</v>
      </c>
      <c r="E428" s="15">
        <v>0</v>
      </c>
      <c r="F428" s="2">
        <v>0</v>
      </c>
      <c r="G428" s="2">
        <v>311.26400000000001</v>
      </c>
      <c r="H428" s="2">
        <v>75.580799999999996</v>
      </c>
      <c r="I428" s="2">
        <v>0</v>
      </c>
      <c r="J428" s="72">
        <v>35.879564999999999</v>
      </c>
    </row>
    <row r="429" spans="1:10" ht="14.4" x14ac:dyDescent="0.3">
      <c r="A429" s="8">
        <v>44610.708333332303</v>
      </c>
      <c r="B429" s="34">
        <v>35.356400787649491</v>
      </c>
      <c r="C429" s="35">
        <v>776.6</v>
      </c>
      <c r="D429" s="2">
        <v>225</v>
      </c>
      <c r="E429" s="15">
        <v>0</v>
      </c>
      <c r="F429" s="2">
        <v>0</v>
      </c>
      <c r="G429" s="2">
        <v>311.08</v>
      </c>
      <c r="H429" s="2">
        <v>78.249600000000001</v>
      </c>
      <c r="I429" s="2">
        <v>0</v>
      </c>
      <c r="J429" s="72">
        <v>37.337381999999998</v>
      </c>
    </row>
    <row r="430" spans="1:10" ht="14.4" x14ac:dyDescent="0.3">
      <c r="A430" s="8">
        <v>44610.749999998967</v>
      </c>
      <c r="B430" s="34">
        <v>43.819470110515738</v>
      </c>
      <c r="C430" s="35">
        <v>782.72</v>
      </c>
      <c r="D430" s="2">
        <v>225</v>
      </c>
      <c r="E430" s="15">
        <v>0</v>
      </c>
      <c r="F430" s="2">
        <v>0</v>
      </c>
      <c r="G430" s="2">
        <v>311.98399999999998</v>
      </c>
      <c r="H430" s="2">
        <v>87.043199999999999</v>
      </c>
      <c r="I430" s="2">
        <v>0</v>
      </c>
      <c r="J430" s="72">
        <v>45.958565999999998</v>
      </c>
    </row>
    <row r="431" spans="1:10" ht="14.4" x14ac:dyDescent="0.3">
      <c r="A431" s="8">
        <v>44610.791666665631</v>
      </c>
      <c r="B431" s="34">
        <v>45.909667737002309</v>
      </c>
      <c r="C431" s="35">
        <v>817.09</v>
      </c>
      <c r="D431" s="2">
        <v>225</v>
      </c>
      <c r="E431" s="15">
        <v>0</v>
      </c>
      <c r="F431" s="2">
        <v>0</v>
      </c>
      <c r="G431" s="2">
        <v>311.976</v>
      </c>
      <c r="H431" s="2">
        <v>97.483199999999997</v>
      </c>
      <c r="I431" s="2">
        <v>0</v>
      </c>
      <c r="J431" s="72">
        <v>46.974395000000001</v>
      </c>
    </row>
    <row r="432" spans="1:10" ht="14.4" x14ac:dyDescent="0.3">
      <c r="A432" s="8">
        <v>44610.833333332295</v>
      </c>
      <c r="B432" s="34">
        <v>46.163911734002731</v>
      </c>
      <c r="C432" s="35">
        <v>840.33</v>
      </c>
      <c r="D432" s="2">
        <v>225</v>
      </c>
      <c r="E432" s="15">
        <v>0</v>
      </c>
      <c r="F432" s="2">
        <v>0</v>
      </c>
      <c r="G432" s="2">
        <v>311.608</v>
      </c>
      <c r="H432" s="2">
        <v>115.50239999999999</v>
      </c>
      <c r="I432" s="2">
        <v>0</v>
      </c>
      <c r="J432" s="72">
        <v>44.382531999999998</v>
      </c>
    </row>
    <row r="433" spans="1:10" ht="14.4" x14ac:dyDescent="0.3">
      <c r="A433" s="8">
        <v>44610.87499999896</v>
      </c>
      <c r="B433" s="34">
        <v>43.977320136396081</v>
      </c>
      <c r="C433" s="35">
        <v>846.28</v>
      </c>
      <c r="D433" s="2">
        <v>225</v>
      </c>
      <c r="E433" s="15">
        <v>0</v>
      </c>
      <c r="F433" s="2">
        <v>0</v>
      </c>
      <c r="G433" s="2">
        <v>311.904</v>
      </c>
      <c r="H433" s="2">
        <v>131.11680000000001</v>
      </c>
      <c r="I433" s="2">
        <v>0</v>
      </c>
      <c r="J433" s="72">
        <v>42.412407000000002</v>
      </c>
    </row>
    <row r="434" spans="1:10" ht="14.4" x14ac:dyDescent="0.3">
      <c r="A434" s="8">
        <v>44610.916666665624</v>
      </c>
      <c r="B434" s="34">
        <v>46.809611176275538</v>
      </c>
      <c r="C434" s="35">
        <v>856.59</v>
      </c>
      <c r="D434" s="2">
        <v>225</v>
      </c>
      <c r="E434" s="15">
        <v>0</v>
      </c>
      <c r="F434" s="2">
        <v>0</v>
      </c>
      <c r="G434" s="2">
        <v>311.87200000000001</v>
      </c>
      <c r="H434" s="2">
        <v>138.42240000000001</v>
      </c>
      <c r="I434" s="2">
        <v>0</v>
      </c>
      <c r="J434" s="72">
        <v>43.077055999999999</v>
      </c>
    </row>
    <row r="435" spans="1:10" ht="14.4" x14ac:dyDescent="0.3">
      <c r="A435" s="8">
        <v>44610.958333332288</v>
      </c>
      <c r="B435" s="34">
        <v>43.545256937884552</v>
      </c>
      <c r="C435" s="35">
        <v>853.88</v>
      </c>
      <c r="D435" s="2">
        <v>225</v>
      </c>
      <c r="E435" s="15">
        <v>0</v>
      </c>
      <c r="F435" s="2">
        <v>0</v>
      </c>
      <c r="G435" s="2">
        <v>311.72000000000003</v>
      </c>
      <c r="H435" s="2">
        <v>148.8768</v>
      </c>
      <c r="I435" s="2">
        <v>0</v>
      </c>
      <c r="J435" s="72">
        <v>41.756177999999998</v>
      </c>
    </row>
    <row r="436" spans="1:10" ht="14.4" x14ac:dyDescent="0.3">
      <c r="A436" s="8">
        <v>44610.999999998952</v>
      </c>
      <c r="B436" s="34">
        <v>39.768830499774459</v>
      </c>
      <c r="C436" s="35">
        <v>850.01</v>
      </c>
      <c r="D436" s="2">
        <v>225</v>
      </c>
      <c r="E436" s="15">
        <v>0</v>
      </c>
      <c r="F436" s="2">
        <v>0</v>
      </c>
      <c r="G436" s="2">
        <v>311.88799999999998</v>
      </c>
      <c r="H436" s="2">
        <v>150.47999999999999</v>
      </c>
      <c r="I436" s="2">
        <v>0</v>
      </c>
      <c r="J436" s="72">
        <v>38.694299999999998</v>
      </c>
    </row>
    <row r="437" spans="1:10" ht="14.4" x14ac:dyDescent="0.3">
      <c r="A437" s="8">
        <v>44611.041666665617</v>
      </c>
      <c r="B437" s="34">
        <v>40.383158732182864</v>
      </c>
      <c r="C437" s="35">
        <v>850.47</v>
      </c>
      <c r="D437" s="2">
        <v>225</v>
      </c>
      <c r="E437" s="15">
        <v>0</v>
      </c>
      <c r="F437" s="2">
        <v>0</v>
      </c>
      <c r="G437" s="2">
        <v>311.63200000000001</v>
      </c>
      <c r="H437" s="2">
        <v>151.512</v>
      </c>
      <c r="I437" s="2">
        <v>0</v>
      </c>
      <c r="J437" s="72">
        <v>39.757123999999997</v>
      </c>
    </row>
    <row r="438" spans="1:10" ht="14.4" x14ac:dyDescent="0.3">
      <c r="A438" s="8">
        <v>44611.083333332281</v>
      </c>
      <c r="B438" s="34">
        <v>40.50666305817591</v>
      </c>
      <c r="C438" s="35">
        <v>845.59</v>
      </c>
      <c r="D438" s="2">
        <v>225</v>
      </c>
      <c r="E438" s="15">
        <v>0</v>
      </c>
      <c r="F438" s="2">
        <v>0</v>
      </c>
      <c r="G438" s="2">
        <v>312.88799999999998</v>
      </c>
      <c r="H438" s="2">
        <v>153.88319999999999</v>
      </c>
      <c r="I438" s="2">
        <v>0</v>
      </c>
      <c r="J438" s="72">
        <v>38.704535999999997</v>
      </c>
    </row>
    <row r="439" spans="1:10" ht="14.4" x14ac:dyDescent="0.3">
      <c r="A439" s="8">
        <v>44611.124999998945</v>
      </c>
      <c r="B439" s="34">
        <v>41.349201988308081</v>
      </c>
      <c r="C439" s="35">
        <v>855.41</v>
      </c>
      <c r="D439" s="2">
        <v>225</v>
      </c>
      <c r="E439" s="15">
        <v>0</v>
      </c>
      <c r="F439" s="2">
        <v>0</v>
      </c>
      <c r="G439" s="2">
        <v>312.91199999999998</v>
      </c>
      <c r="H439" s="2">
        <v>155.89439999999999</v>
      </c>
      <c r="I439" s="2">
        <v>0</v>
      </c>
      <c r="J439" s="72">
        <v>38.640720000000002</v>
      </c>
    </row>
    <row r="440" spans="1:10" ht="14.4" x14ac:dyDescent="0.3">
      <c r="A440" s="8">
        <v>44611.166666665609</v>
      </c>
      <c r="B440" s="34">
        <v>39.975031275651538</v>
      </c>
      <c r="C440" s="35">
        <v>856.9</v>
      </c>
      <c r="D440" s="2">
        <v>225</v>
      </c>
      <c r="E440" s="15">
        <v>0</v>
      </c>
      <c r="F440" s="2">
        <v>0</v>
      </c>
      <c r="G440" s="2">
        <v>312.608</v>
      </c>
      <c r="H440" s="2">
        <v>156.1728</v>
      </c>
      <c r="I440" s="2">
        <v>0</v>
      </c>
      <c r="J440" s="72">
        <v>39.277676</v>
      </c>
    </row>
    <row r="441" spans="1:10" ht="14.4" x14ac:dyDescent="0.3">
      <c r="A441" s="8">
        <v>44611.208333332273</v>
      </c>
      <c r="B441" s="34">
        <v>40.548083998269313</v>
      </c>
      <c r="C441" s="35">
        <v>869.43</v>
      </c>
      <c r="D441" s="2">
        <v>225</v>
      </c>
      <c r="E441" s="15">
        <v>0</v>
      </c>
      <c r="F441" s="2">
        <v>0</v>
      </c>
      <c r="G441" s="2">
        <v>312.89600000000002</v>
      </c>
      <c r="H441" s="2">
        <v>155.83199999999999</v>
      </c>
      <c r="I441" s="2">
        <v>0</v>
      </c>
      <c r="J441" s="72">
        <v>39.412129999999998</v>
      </c>
    </row>
    <row r="442" spans="1:10" ht="14.4" x14ac:dyDescent="0.3">
      <c r="A442" s="8">
        <v>44611.249999998938</v>
      </c>
      <c r="B442" s="34">
        <v>42.957904830533984</v>
      </c>
      <c r="C442" s="35">
        <v>874.83</v>
      </c>
      <c r="D442" s="2">
        <v>225</v>
      </c>
      <c r="E442" s="15">
        <v>0</v>
      </c>
      <c r="F442" s="2">
        <v>0</v>
      </c>
      <c r="G442" s="2">
        <v>313.03199999999998</v>
      </c>
      <c r="H442" s="2">
        <v>152.47200000000001</v>
      </c>
      <c r="I442" s="2">
        <v>0</v>
      </c>
      <c r="J442" s="72">
        <v>41.372974999999997</v>
      </c>
    </row>
    <row r="443" spans="1:10" ht="14.4" x14ac:dyDescent="0.3">
      <c r="A443" s="8">
        <v>44611.291666665602</v>
      </c>
      <c r="B443" s="34">
        <v>47.014038107118139</v>
      </c>
      <c r="C443" s="35">
        <v>891.04</v>
      </c>
      <c r="D443" s="2">
        <v>225</v>
      </c>
      <c r="E443" s="15">
        <v>0</v>
      </c>
      <c r="F443" s="2">
        <v>0</v>
      </c>
      <c r="G443" s="2">
        <v>312.80799999999999</v>
      </c>
      <c r="H443" s="2">
        <v>157.464</v>
      </c>
      <c r="I443" s="2">
        <v>0</v>
      </c>
      <c r="J443" s="72">
        <v>47.560685999999997</v>
      </c>
    </row>
    <row r="444" spans="1:10" ht="14.4" x14ac:dyDescent="0.3">
      <c r="A444" s="8">
        <v>44611.333333332266</v>
      </c>
      <c r="B444" s="34">
        <v>46.808177719592905</v>
      </c>
      <c r="C444" s="35">
        <v>902.09</v>
      </c>
      <c r="D444" s="2">
        <v>225</v>
      </c>
      <c r="E444" s="15">
        <v>0</v>
      </c>
      <c r="F444" s="2">
        <v>0</v>
      </c>
      <c r="G444" s="2">
        <v>312.96800000000002</v>
      </c>
      <c r="H444" s="2">
        <v>156.2544</v>
      </c>
      <c r="I444" s="2">
        <v>0</v>
      </c>
      <c r="J444" s="72">
        <v>48.997703000000001</v>
      </c>
    </row>
    <row r="445" spans="1:10" ht="14.4" x14ac:dyDescent="0.3">
      <c r="A445" s="8">
        <v>44611.37499999893</v>
      </c>
      <c r="B445" s="34">
        <v>45.745434668851793</v>
      </c>
      <c r="C445" s="35">
        <v>889.67</v>
      </c>
      <c r="D445" s="2">
        <v>225</v>
      </c>
      <c r="E445" s="15">
        <v>2.1739999999999999</v>
      </c>
      <c r="F445" s="2">
        <v>0</v>
      </c>
      <c r="G445" s="2">
        <v>310.36799999999999</v>
      </c>
      <c r="H445" s="2">
        <v>158.1216</v>
      </c>
      <c r="I445" s="2">
        <v>0</v>
      </c>
      <c r="J445" s="72">
        <v>50.209490000000002</v>
      </c>
    </row>
    <row r="446" spans="1:10" ht="14.4" x14ac:dyDescent="0.3">
      <c r="A446" s="8">
        <v>44611.416666665595</v>
      </c>
      <c r="B446" s="34">
        <v>42.026332590010611</v>
      </c>
      <c r="C446" s="35">
        <v>853.13</v>
      </c>
      <c r="D446" s="2">
        <v>225</v>
      </c>
      <c r="E446" s="15">
        <v>7.3079999999999998</v>
      </c>
      <c r="F446" s="2">
        <v>0</v>
      </c>
      <c r="G446" s="2">
        <v>311.93599999999998</v>
      </c>
      <c r="H446" s="2">
        <v>164.19839999999999</v>
      </c>
      <c r="I446" s="2">
        <v>0</v>
      </c>
      <c r="J446" s="72">
        <v>43.288800000000002</v>
      </c>
    </row>
    <row r="447" spans="1:10" ht="14.4" x14ac:dyDescent="0.3">
      <c r="A447" s="8">
        <v>44611.458333332259</v>
      </c>
      <c r="B447" s="34">
        <v>42.459999999999994</v>
      </c>
      <c r="C447" s="35">
        <v>803.31</v>
      </c>
      <c r="D447" s="2">
        <v>225</v>
      </c>
      <c r="E447" s="15">
        <v>22.681999999999999</v>
      </c>
      <c r="F447" s="2">
        <v>0</v>
      </c>
      <c r="G447" s="2">
        <v>311.75200000000001</v>
      </c>
      <c r="H447" s="2">
        <v>161.5248</v>
      </c>
      <c r="I447" s="2">
        <v>0</v>
      </c>
      <c r="J447" s="72">
        <v>43.027946999999998</v>
      </c>
    </row>
    <row r="448" spans="1:10" ht="14.4" x14ac:dyDescent="0.3">
      <c r="A448" s="8">
        <v>44611.499999998923</v>
      </c>
      <c r="B448" s="34">
        <v>40.53</v>
      </c>
      <c r="C448" s="35">
        <v>764.45</v>
      </c>
      <c r="D448" s="2">
        <v>225</v>
      </c>
      <c r="E448" s="15">
        <v>39.588999999999999</v>
      </c>
      <c r="F448" s="2">
        <v>0</v>
      </c>
      <c r="G448" s="2">
        <v>311.024</v>
      </c>
      <c r="H448" s="2">
        <v>159.77760000000001</v>
      </c>
      <c r="I448" s="2">
        <v>0</v>
      </c>
      <c r="J448" s="72">
        <v>40.843756999999997</v>
      </c>
    </row>
    <row r="449" spans="1:10" ht="14.4" x14ac:dyDescent="0.3">
      <c r="A449" s="8">
        <v>44611.541666665587</v>
      </c>
      <c r="B449" s="34">
        <v>39.79</v>
      </c>
      <c r="C449" s="35">
        <v>731.16</v>
      </c>
      <c r="D449" s="2">
        <v>225</v>
      </c>
      <c r="E449" s="15">
        <v>54.661000000000001</v>
      </c>
      <c r="F449" s="2">
        <v>0</v>
      </c>
      <c r="G449" s="2">
        <v>310.928</v>
      </c>
      <c r="H449" s="2">
        <v>158.15039999999999</v>
      </c>
      <c r="I449" s="2">
        <v>0</v>
      </c>
      <c r="J449" s="72">
        <v>40.153402</v>
      </c>
    </row>
    <row r="450" spans="1:10" ht="14.4" x14ac:dyDescent="0.3">
      <c r="A450" s="8">
        <v>44611.583333332252</v>
      </c>
      <c r="B450" s="34">
        <v>38.07</v>
      </c>
      <c r="C450" s="35">
        <v>703.07</v>
      </c>
      <c r="D450" s="2">
        <v>225</v>
      </c>
      <c r="E450" s="15">
        <v>73.543000000000006</v>
      </c>
      <c r="F450" s="2">
        <v>0</v>
      </c>
      <c r="G450" s="2">
        <v>310.50400000000002</v>
      </c>
      <c r="H450" s="2">
        <v>159.30719999999999</v>
      </c>
      <c r="I450" s="2">
        <v>0</v>
      </c>
      <c r="J450" s="72">
        <v>38.412342000000002</v>
      </c>
    </row>
    <row r="451" spans="1:10" ht="14.4" x14ac:dyDescent="0.3">
      <c r="A451" s="8">
        <v>44611.624999998916</v>
      </c>
      <c r="B451" s="34">
        <v>36.81</v>
      </c>
      <c r="C451" s="35">
        <v>683.45</v>
      </c>
      <c r="D451" s="2">
        <v>225</v>
      </c>
      <c r="E451" s="15">
        <v>80.441000000000003</v>
      </c>
      <c r="F451" s="2">
        <v>0</v>
      </c>
      <c r="G451" s="2">
        <v>310.84800000000001</v>
      </c>
      <c r="H451" s="2">
        <v>151.08959999999999</v>
      </c>
      <c r="I451" s="2">
        <v>0</v>
      </c>
      <c r="J451" s="72">
        <v>37.041451000000002</v>
      </c>
    </row>
    <row r="452" spans="1:10" ht="14.4" x14ac:dyDescent="0.3">
      <c r="A452" s="8">
        <v>44611.66666666558</v>
      </c>
      <c r="B452" s="34">
        <v>37.619999999999997</v>
      </c>
      <c r="C452" s="35">
        <v>671.42</v>
      </c>
      <c r="D452" s="2">
        <v>225</v>
      </c>
      <c r="E452" s="15">
        <v>81.073999999999998</v>
      </c>
      <c r="F452" s="2">
        <v>0</v>
      </c>
      <c r="G452" s="2">
        <v>310.904</v>
      </c>
      <c r="H452" s="2">
        <v>139.83359999999999</v>
      </c>
      <c r="I452" s="2">
        <v>0</v>
      </c>
      <c r="J452" s="72">
        <v>37.837183000000003</v>
      </c>
    </row>
    <row r="453" spans="1:10" ht="14.4" x14ac:dyDescent="0.3">
      <c r="A453" s="8">
        <v>44611.708333332244</v>
      </c>
      <c r="B453" s="34">
        <v>40.950000000000003</v>
      </c>
      <c r="C453" s="35">
        <v>680.36</v>
      </c>
      <c r="D453" s="2">
        <v>225</v>
      </c>
      <c r="E453" s="15">
        <v>69.582999999999998</v>
      </c>
      <c r="F453" s="2">
        <v>0</v>
      </c>
      <c r="G453" s="2">
        <v>310.49599999999998</v>
      </c>
      <c r="H453" s="2">
        <v>129.01920000000001</v>
      </c>
      <c r="I453" s="2">
        <v>0</v>
      </c>
      <c r="J453" s="72">
        <v>41.083427</v>
      </c>
    </row>
    <row r="454" spans="1:10" ht="14.4" x14ac:dyDescent="0.3">
      <c r="A454" s="8">
        <v>44611.749999998909</v>
      </c>
      <c r="B454" s="34">
        <v>55.271460655508768</v>
      </c>
      <c r="C454" s="35">
        <v>710.46</v>
      </c>
      <c r="D454" s="2">
        <v>225</v>
      </c>
      <c r="E454" s="15">
        <v>79.206000000000003</v>
      </c>
      <c r="F454" s="2">
        <v>0</v>
      </c>
      <c r="G454" s="2">
        <v>310.67200000000003</v>
      </c>
      <c r="H454" s="2">
        <v>137.54400000000001</v>
      </c>
      <c r="I454" s="2">
        <v>0</v>
      </c>
      <c r="J454" s="72">
        <v>58.644658999999997</v>
      </c>
    </row>
    <row r="455" spans="1:10" ht="14.4" x14ac:dyDescent="0.3">
      <c r="A455" s="8">
        <v>44611.791666665573</v>
      </c>
      <c r="B455" s="34">
        <v>57.414190869465479</v>
      </c>
      <c r="C455" s="35">
        <v>764.77</v>
      </c>
      <c r="D455" s="2">
        <v>225</v>
      </c>
      <c r="E455" s="15">
        <v>152.97499999999999</v>
      </c>
      <c r="F455" s="2">
        <v>0</v>
      </c>
      <c r="G455" s="2">
        <v>311.03199999999998</v>
      </c>
      <c r="H455" s="2">
        <v>159.4752</v>
      </c>
      <c r="I455" s="2">
        <v>0</v>
      </c>
      <c r="J455" s="72">
        <v>70.794656000000003</v>
      </c>
    </row>
    <row r="456" spans="1:10" ht="14.4" x14ac:dyDescent="0.3">
      <c r="A456" s="8">
        <v>44611.833333332237</v>
      </c>
      <c r="B456" s="34">
        <v>66.443120154422971</v>
      </c>
      <c r="C456" s="35">
        <v>807.48</v>
      </c>
      <c r="D456" s="2">
        <v>225</v>
      </c>
      <c r="E456" s="15">
        <v>212.40600000000001</v>
      </c>
      <c r="F456" s="2">
        <v>0</v>
      </c>
      <c r="G456" s="2">
        <v>310.99200000000002</v>
      </c>
      <c r="H456" s="2">
        <v>159.74879999999999</v>
      </c>
      <c r="I456" s="2">
        <v>0</v>
      </c>
      <c r="J456" s="72">
        <v>61.464123000000001</v>
      </c>
    </row>
    <row r="457" spans="1:10" ht="14.4" x14ac:dyDescent="0.3">
      <c r="A457" s="8">
        <v>44611.874999998901</v>
      </c>
      <c r="B457" s="34">
        <v>60.053961112808331</v>
      </c>
      <c r="C457" s="35">
        <v>823.47</v>
      </c>
      <c r="D457" s="2">
        <v>225</v>
      </c>
      <c r="E457" s="15">
        <v>250.542</v>
      </c>
      <c r="F457" s="2">
        <v>0</v>
      </c>
      <c r="G457" s="2">
        <v>311.01600000000002</v>
      </c>
      <c r="H457" s="2">
        <v>160.38720000000001</v>
      </c>
      <c r="I457" s="2">
        <v>0</v>
      </c>
      <c r="J457" s="72">
        <v>58.879607999999998</v>
      </c>
    </row>
    <row r="458" spans="1:10" ht="14.4" x14ac:dyDescent="0.3">
      <c r="A458" s="8">
        <v>44611.916666665566</v>
      </c>
      <c r="B458" s="34">
        <v>49.811675274506584</v>
      </c>
      <c r="C458" s="35">
        <v>834.89</v>
      </c>
      <c r="D458" s="2">
        <v>225</v>
      </c>
      <c r="E458" s="15">
        <v>242.047</v>
      </c>
      <c r="F458" s="2">
        <v>0</v>
      </c>
      <c r="G458" s="2">
        <v>311.12</v>
      </c>
      <c r="H458" s="2">
        <v>153.4272</v>
      </c>
      <c r="I458" s="2">
        <v>0</v>
      </c>
      <c r="J458" s="72">
        <v>56.268636999999998</v>
      </c>
    </row>
    <row r="459" spans="1:10" ht="14.4" x14ac:dyDescent="0.3">
      <c r="A459" s="8">
        <v>44611.95833333223</v>
      </c>
      <c r="B459" s="34">
        <v>54.091124420075914</v>
      </c>
      <c r="C459" s="35">
        <v>832.6</v>
      </c>
      <c r="D459" s="2">
        <v>225</v>
      </c>
      <c r="E459" s="15">
        <v>235.114</v>
      </c>
      <c r="F459" s="2">
        <v>0</v>
      </c>
      <c r="G459" s="2">
        <v>310.71199999999999</v>
      </c>
      <c r="H459" s="2">
        <v>159.72479999999999</v>
      </c>
      <c r="I459" s="2">
        <v>0</v>
      </c>
      <c r="J459" s="72">
        <v>51.985767000000003</v>
      </c>
    </row>
    <row r="460" spans="1:10" ht="14.4" x14ac:dyDescent="0.3">
      <c r="A460" s="8">
        <v>44611.999999998894</v>
      </c>
      <c r="B460" s="34">
        <v>47.19481401077752</v>
      </c>
      <c r="C460" s="35">
        <v>832.96</v>
      </c>
      <c r="D460" s="2">
        <v>225</v>
      </c>
      <c r="E460" s="15">
        <v>233.41200000000001</v>
      </c>
      <c r="F460" s="2">
        <v>0</v>
      </c>
      <c r="G460" s="2">
        <v>311.05599999999998</v>
      </c>
      <c r="H460" s="2">
        <v>155.49119999999999</v>
      </c>
      <c r="I460" s="2">
        <v>0</v>
      </c>
      <c r="J460" s="72">
        <v>48.124459000000002</v>
      </c>
    </row>
    <row r="461" spans="1:10" ht="14.4" x14ac:dyDescent="0.3">
      <c r="A461" s="8">
        <v>44612.041666665558</v>
      </c>
      <c r="B461" s="34">
        <v>48.747728525613255</v>
      </c>
      <c r="C461" s="35">
        <v>836.24</v>
      </c>
      <c r="D461" s="2">
        <v>225</v>
      </c>
      <c r="E461" s="15">
        <v>183.374</v>
      </c>
      <c r="F461" s="2">
        <v>0</v>
      </c>
      <c r="G461" s="2">
        <v>311</v>
      </c>
      <c r="H461" s="2">
        <v>154.45439999999999</v>
      </c>
      <c r="I461" s="2">
        <v>0</v>
      </c>
      <c r="J461" s="72">
        <v>51.530048000000001</v>
      </c>
    </row>
    <row r="462" spans="1:10" ht="14.4" x14ac:dyDescent="0.3">
      <c r="A462" s="8">
        <v>44612.083333332223</v>
      </c>
      <c r="B462" s="34">
        <v>51.530813705572427</v>
      </c>
      <c r="C462" s="35">
        <v>847.7</v>
      </c>
      <c r="D462" s="2">
        <v>225</v>
      </c>
      <c r="E462" s="15">
        <v>201.29599999999999</v>
      </c>
      <c r="F462" s="2">
        <v>0</v>
      </c>
      <c r="G462" s="2">
        <v>310.64800000000002</v>
      </c>
      <c r="H462" s="2">
        <v>152.57759999999999</v>
      </c>
      <c r="I462" s="2">
        <v>0</v>
      </c>
      <c r="J462" s="72">
        <v>52.280489000000003</v>
      </c>
    </row>
    <row r="463" spans="1:10" ht="14.4" x14ac:dyDescent="0.3">
      <c r="A463" s="8">
        <v>44612.124999998887</v>
      </c>
      <c r="B463" s="34">
        <v>44.589957079074068</v>
      </c>
      <c r="C463" s="35">
        <v>860.13</v>
      </c>
      <c r="D463" s="2">
        <v>225</v>
      </c>
      <c r="E463" s="15">
        <v>207.59</v>
      </c>
      <c r="F463" s="2">
        <v>0</v>
      </c>
      <c r="G463" s="2">
        <v>309.80799999999999</v>
      </c>
      <c r="H463" s="2">
        <v>160.70400000000001</v>
      </c>
      <c r="I463" s="2">
        <v>0</v>
      </c>
      <c r="J463" s="72">
        <v>50.332867</v>
      </c>
    </row>
    <row r="464" spans="1:10" ht="14.4" x14ac:dyDescent="0.3">
      <c r="A464" s="8">
        <v>44612.166666665551</v>
      </c>
      <c r="B464" s="34">
        <v>42.400708403390354</v>
      </c>
      <c r="C464" s="35">
        <v>878.93</v>
      </c>
      <c r="D464" s="2">
        <v>225</v>
      </c>
      <c r="E464" s="15">
        <v>201.232</v>
      </c>
      <c r="F464" s="2">
        <v>0</v>
      </c>
      <c r="G464" s="2">
        <v>309.18400000000003</v>
      </c>
      <c r="H464" s="2">
        <v>159.73920000000001</v>
      </c>
      <c r="I464" s="2">
        <v>0</v>
      </c>
      <c r="J464" s="72">
        <v>49.933013000000003</v>
      </c>
    </row>
    <row r="465" spans="1:10" ht="14.4" x14ac:dyDescent="0.3">
      <c r="A465" s="8">
        <v>44612.208333332215</v>
      </c>
      <c r="B465" s="34">
        <v>44.741878461621077</v>
      </c>
      <c r="C465" s="35">
        <v>897.23</v>
      </c>
      <c r="D465" s="2">
        <v>225</v>
      </c>
      <c r="E465" s="15">
        <v>161.20400000000001</v>
      </c>
      <c r="F465" s="2">
        <v>0</v>
      </c>
      <c r="G465" s="2">
        <v>309.63200000000001</v>
      </c>
      <c r="H465" s="2">
        <v>160.0224</v>
      </c>
      <c r="I465" s="2">
        <v>0</v>
      </c>
      <c r="J465" s="72">
        <v>49.309494999999998</v>
      </c>
    </row>
    <row r="466" spans="1:10" ht="14.4" x14ac:dyDescent="0.3">
      <c r="A466" s="8">
        <v>44612.24999999888</v>
      </c>
      <c r="B466" s="34">
        <v>48.867033109797411</v>
      </c>
      <c r="C466" s="35">
        <v>914.1</v>
      </c>
      <c r="D466" s="2">
        <v>225</v>
      </c>
      <c r="E466" s="15">
        <v>136.01400000000001</v>
      </c>
      <c r="F466" s="2">
        <v>0</v>
      </c>
      <c r="G466" s="2">
        <v>309.536</v>
      </c>
      <c r="H466" s="2">
        <v>162.84</v>
      </c>
      <c r="I466" s="2">
        <v>0</v>
      </c>
      <c r="J466" s="72">
        <v>56.849817000000002</v>
      </c>
    </row>
    <row r="467" spans="1:10" ht="14.4" x14ac:dyDescent="0.3">
      <c r="A467" s="8">
        <v>44612.291666665544</v>
      </c>
      <c r="B467" s="34">
        <v>56.156086189628724</v>
      </c>
      <c r="C467" s="35">
        <v>932.86</v>
      </c>
      <c r="D467" s="2">
        <v>225</v>
      </c>
      <c r="E467" s="15">
        <v>178.452</v>
      </c>
      <c r="F467" s="2">
        <v>0</v>
      </c>
      <c r="G467" s="2">
        <v>309.61599999999999</v>
      </c>
      <c r="H467" s="2">
        <v>160.7808</v>
      </c>
      <c r="I467" s="2">
        <v>0</v>
      </c>
      <c r="J467" s="72">
        <v>64.323550999999995</v>
      </c>
    </row>
    <row r="468" spans="1:10" ht="14.4" x14ac:dyDescent="0.3">
      <c r="A468" s="8">
        <v>44612.333333332208</v>
      </c>
      <c r="B468" s="34">
        <v>58.078045632295442</v>
      </c>
      <c r="C468" s="35">
        <v>947.77</v>
      </c>
      <c r="D468" s="2">
        <v>225</v>
      </c>
      <c r="E468" s="15">
        <v>201.45699999999999</v>
      </c>
      <c r="F468" s="2">
        <v>0</v>
      </c>
      <c r="G468" s="2">
        <v>309.44799999999998</v>
      </c>
      <c r="H468" s="2">
        <v>159.04320000000001</v>
      </c>
      <c r="I468" s="2">
        <v>0</v>
      </c>
      <c r="J468" s="72">
        <v>60.806021999999999</v>
      </c>
    </row>
    <row r="469" spans="1:10" ht="14.4" x14ac:dyDescent="0.3">
      <c r="A469" s="8">
        <v>44612.374999998872</v>
      </c>
      <c r="B469" s="34">
        <v>41.684746769963233</v>
      </c>
      <c r="C469" s="35">
        <v>939.8</v>
      </c>
      <c r="D469" s="2">
        <v>225</v>
      </c>
      <c r="E469" s="15">
        <v>132.15700000000001</v>
      </c>
      <c r="F469" s="2">
        <v>0</v>
      </c>
      <c r="G469" s="2">
        <v>309.22399999999999</v>
      </c>
      <c r="H469" s="2">
        <v>163.5984</v>
      </c>
      <c r="I469" s="2">
        <v>0</v>
      </c>
      <c r="J469" s="72">
        <v>52.206823999999997</v>
      </c>
    </row>
    <row r="470" spans="1:10" ht="14.4" x14ac:dyDescent="0.3">
      <c r="A470" s="8">
        <v>44612.416666665536</v>
      </c>
      <c r="B470" s="34">
        <v>43.07</v>
      </c>
      <c r="C470" s="35">
        <v>878.24</v>
      </c>
      <c r="D470" s="2">
        <v>225</v>
      </c>
      <c r="E470" s="15">
        <v>70.572000000000003</v>
      </c>
      <c r="F470" s="2">
        <v>0</v>
      </c>
      <c r="G470" s="2">
        <v>297.93599999999998</v>
      </c>
      <c r="H470" s="2">
        <v>134.52959999999999</v>
      </c>
      <c r="I470" s="2">
        <v>0</v>
      </c>
      <c r="J470" s="72">
        <v>43.304367999999997</v>
      </c>
    </row>
    <row r="471" spans="1:10" ht="14.4" x14ac:dyDescent="0.3">
      <c r="A471" s="8">
        <v>44612.458333332201</v>
      </c>
      <c r="B471" s="34">
        <v>38.332436761696457</v>
      </c>
      <c r="C471" s="35">
        <v>786.64</v>
      </c>
      <c r="D471" s="2">
        <v>225</v>
      </c>
      <c r="E471" s="15">
        <v>63.423999999999999</v>
      </c>
      <c r="F471" s="2">
        <v>0</v>
      </c>
      <c r="G471" s="2">
        <v>268.19200000000001</v>
      </c>
      <c r="H471" s="2">
        <v>83.462400000000002</v>
      </c>
      <c r="I471" s="2">
        <v>0</v>
      </c>
      <c r="J471" s="72">
        <v>39.456871</v>
      </c>
    </row>
    <row r="472" spans="1:10" ht="14.4" x14ac:dyDescent="0.3">
      <c r="A472" s="8">
        <v>44612.499999998865</v>
      </c>
      <c r="B472" s="34">
        <v>36.238481420201637</v>
      </c>
      <c r="C472" s="35">
        <v>703.41</v>
      </c>
      <c r="D472" s="2">
        <v>225</v>
      </c>
      <c r="E472" s="15">
        <v>71.391000000000005</v>
      </c>
      <c r="F472" s="2">
        <v>0</v>
      </c>
      <c r="G472" s="2">
        <v>226.952</v>
      </c>
      <c r="H472" s="2">
        <v>79.1952</v>
      </c>
      <c r="I472" s="2">
        <v>0</v>
      </c>
      <c r="J472" s="72">
        <v>37.842004000000003</v>
      </c>
    </row>
    <row r="473" spans="1:10" ht="14.4" x14ac:dyDescent="0.3">
      <c r="A473" s="8">
        <v>44612.541666665529</v>
      </c>
      <c r="B473" s="34">
        <v>34.020000000000003</v>
      </c>
      <c r="C473" s="35">
        <v>653.32000000000005</v>
      </c>
      <c r="D473" s="2">
        <v>225</v>
      </c>
      <c r="E473" s="15">
        <v>61.521999999999998</v>
      </c>
      <c r="F473" s="2">
        <v>0</v>
      </c>
      <c r="G473" s="2">
        <v>174.06399999999999</v>
      </c>
      <c r="H473" s="2">
        <v>76.516800000000003</v>
      </c>
      <c r="I473" s="2">
        <v>0</v>
      </c>
      <c r="J473" s="72">
        <v>36.034419</v>
      </c>
    </row>
    <row r="474" spans="1:10" ht="14.4" x14ac:dyDescent="0.3">
      <c r="A474" s="8">
        <v>44612.583333332193</v>
      </c>
      <c r="B474" s="34">
        <v>32.510000000000005</v>
      </c>
      <c r="C474" s="35">
        <v>607.24</v>
      </c>
      <c r="D474" s="2">
        <v>225</v>
      </c>
      <c r="E474" s="15">
        <v>59.926000000000002</v>
      </c>
      <c r="F474" s="2">
        <v>0</v>
      </c>
      <c r="G474" s="2">
        <v>147.096</v>
      </c>
      <c r="H474" s="2">
        <v>76.468800000000002</v>
      </c>
      <c r="I474" s="2">
        <v>0</v>
      </c>
      <c r="J474" s="72">
        <v>31.381153000000001</v>
      </c>
    </row>
    <row r="475" spans="1:10" ht="14.4" x14ac:dyDescent="0.3">
      <c r="A475" s="8">
        <v>44612.624999998858</v>
      </c>
      <c r="B475" s="34">
        <v>31.380000000000003</v>
      </c>
      <c r="C475" s="35">
        <v>580.25</v>
      </c>
      <c r="D475" s="2">
        <v>225</v>
      </c>
      <c r="E475" s="15">
        <v>59.991999999999997</v>
      </c>
      <c r="F475" s="2">
        <v>0</v>
      </c>
      <c r="G475" s="2">
        <v>136.84800000000001</v>
      </c>
      <c r="H475" s="2">
        <v>76.507199999999997</v>
      </c>
      <c r="I475" s="2">
        <v>0</v>
      </c>
      <c r="J475" s="72">
        <v>30.332418000000001</v>
      </c>
    </row>
    <row r="476" spans="1:10" ht="14.4" x14ac:dyDescent="0.3">
      <c r="A476" s="8">
        <v>44612.666666665522</v>
      </c>
      <c r="B476" s="34">
        <v>31.65</v>
      </c>
      <c r="C476" s="35">
        <v>567.03</v>
      </c>
      <c r="D476" s="2">
        <v>225</v>
      </c>
      <c r="E476" s="15">
        <v>59.915999999999997</v>
      </c>
      <c r="F476" s="2">
        <v>0</v>
      </c>
      <c r="G476" s="2">
        <v>114.08799999999999</v>
      </c>
      <c r="H476" s="2">
        <v>76.276799999999994</v>
      </c>
      <c r="I476" s="2">
        <v>0</v>
      </c>
      <c r="J476" s="72">
        <v>30.296949000000001</v>
      </c>
    </row>
    <row r="477" spans="1:10" ht="14.4" x14ac:dyDescent="0.3">
      <c r="A477" s="8">
        <v>44612.708333332186</v>
      </c>
      <c r="B477" s="34">
        <v>35.449999999999996</v>
      </c>
      <c r="C477" s="35">
        <v>570.36</v>
      </c>
      <c r="D477" s="2">
        <v>225</v>
      </c>
      <c r="E477" s="15">
        <v>60.06</v>
      </c>
      <c r="F477" s="2">
        <v>0</v>
      </c>
      <c r="G477" s="2">
        <v>66.128</v>
      </c>
      <c r="H477" s="2">
        <v>76.415999999999997</v>
      </c>
      <c r="I477" s="2">
        <v>0</v>
      </c>
      <c r="J477" s="72">
        <v>33.702877999999998</v>
      </c>
    </row>
    <row r="478" spans="1:10" ht="14.4" x14ac:dyDescent="0.3">
      <c r="A478" s="8">
        <v>44612.74999999885</v>
      </c>
      <c r="B478" s="34">
        <v>43.9</v>
      </c>
      <c r="C478" s="35">
        <v>582.70000000000005</v>
      </c>
      <c r="D478" s="2">
        <v>225</v>
      </c>
      <c r="E478" s="15">
        <v>60.28</v>
      </c>
      <c r="F478" s="2">
        <v>0</v>
      </c>
      <c r="G478" s="2">
        <v>46.088000000000001</v>
      </c>
      <c r="H478" s="2">
        <v>77.875200000000007</v>
      </c>
      <c r="I478" s="2">
        <v>0</v>
      </c>
      <c r="J478" s="72">
        <v>40.499129000000003</v>
      </c>
    </row>
    <row r="479" spans="1:10" ht="14.4" x14ac:dyDescent="0.3">
      <c r="A479" s="8">
        <v>44612.791666665515</v>
      </c>
      <c r="B479" s="34">
        <v>51.96</v>
      </c>
      <c r="C479" s="35">
        <v>625.26</v>
      </c>
      <c r="D479" s="2">
        <v>225</v>
      </c>
      <c r="E479" s="15">
        <v>70.513999999999996</v>
      </c>
      <c r="F479" s="2">
        <v>0</v>
      </c>
      <c r="G479" s="2">
        <v>42.863999999999997</v>
      </c>
      <c r="H479" s="2">
        <v>92.371200000000002</v>
      </c>
      <c r="I479" s="2">
        <v>0</v>
      </c>
      <c r="J479" s="72">
        <v>47.284497000000002</v>
      </c>
    </row>
    <row r="480" spans="1:10" ht="14.4" x14ac:dyDescent="0.3">
      <c r="A480" s="8">
        <v>44612.833333332179</v>
      </c>
      <c r="B480" s="34">
        <v>46.45</v>
      </c>
      <c r="C480" s="35">
        <v>667.03</v>
      </c>
      <c r="D480" s="2">
        <v>225</v>
      </c>
      <c r="E480" s="15">
        <v>91.522000000000006</v>
      </c>
      <c r="F480" s="2">
        <v>0</v>
      </c>
      <c r="G480" s="2">
        <v>9.4719999999999995</v>
      </c>
      <c r="H480" s="2">
        <v>122.58240000000001</v>
      </c>
      <c r="I480" s="2">
        <v>0</v>
      </c>
      <c r="J480" s="72">
        <v>42.455564000000003</v>
      </c>
    </row>
    <row r="481" spans="1:10" ht="14.4" x14ac:dyDescent="0.3">
      <c r="A481" s="8">
        <v>44612.874999998843</v>
      </c>
      <c r="B481" s="34">
        <v>43.67</v>
      </c>
      <c r="C481" s="35">
        <v>687.88</v>
      </c>
      <c r="D481" s="2">
        <v>225</v>
      </c>
      <c r="E481" s="15">
        <v>101.982</v>
      </c>
      <c r="F481" s="2">
        <v>0</v>
      </c>
      <c r="G481" s="2">
        <v>0</v>
      </c>
      <c r="H481" s="2">
        <v>147.3888</v>
      </c>
      <c r="I481" s="2">
        <v>0</v>
      </c>
      <c r="J481" s="72">
        <v>40.417878999999999</v>
      </c>
    </row>
    <row r="482" spans="1:10" ht="14.4" x14ac:dyDescent="0.3">
      <c r="A482" s="8">
        <v>44612.916666665507</v>
      </c>
      <c r="B482" s="34">
        <v>42.099999999999994</v>
      </c>
      <c r="C482" s="35">
        <v>693.76</v>
      </c>
      <c r="D482" s="2">
        <v>225</v>
      </c>
      <c r="E482" s="15">
        <v>80.489000000000004</v>
      </c>
      <c r="F482" s="2">
        <v>0</v>
      </c>
      <c r="G482" s="2">
        <v>0</v>
      </c>
      <c r="H482" s="2">
        <v>152.95679999999999</v>
      </c>
      <c r="I482" s="2">
        <v>0</v>
      </c>
      <c r="J482" s="72">
        <v>39.292399000000003</v>
      </c>
    </row>
    <row r="483" spans="1:10" ht="14.4" x14ac:dyDescent="0.3">
      <c r="A483" s="8">
        <v>44612.958333332172</v>
      </c>
      <c r="B483" s="34">
        <v>40.6</v>
      </c>
      <c r="C483" s="35">
        <v>690.99</v>
      </c>
      <c r="D483" s="2">
        <v>225</v>
      </c>
      <c r="E483" s="15">
        <v>60.325000000000003</v>
      </c>
      <c r="F483" s="2">
        <v>0</v>
      </c>
      <c r="G483" s="2">
        <v>0</v>
      </c>
      <c r="H483" s="2">
        <v>145.20480000000001</v>
      </c>
      <c r="I483" s="2">
        <v>0</v>
      </c>
      <c r="J483" s="72">
        <v>38.188999000000003</v>
      </c>
    </row>
    <row r="484" spans="1:10" ht="14.4" x14ac:dyDescent="0.3">
      <c r="A484" s="8">
        <v>44612.999999998836</v>
      </c>
      <c r="B484" s="34">
        <v>38.390281674615053</v>
      </c>
      <c r="C484" s="35">
        <v>685.23</v>
      </c>
      <c r="D484" s="2">
        <v>225</v>
      </c>
      <c r="E484" s="15">
        <v>64.888999999999996</v>
      </c>
      <c r="F484" s="2">
        <v>0</v>
      </c>
      <c r="G484" s="2">
        <v>0</v>
      </c>
      <c r="H484" s="2">
        <v>112.41119999999999</v>
      </c>
      <c r="I484" s="2">
        <v>0</v>
      </c>
      <c r="J484" s="72">
        <v>37.004494000000001</v>
      </c>
    </row>
    <row r="485" spans="1:10" ht="14.4" x14ac:dyDescent="0.3">
      <c r="A485" s="8">
        <v>44613.0416666655</v>
      </c>
      <c r="B485" s="34">
        <v>38.389952284185334</v>
      </c>
      <c r="C485" s="35">
        <v>691.69</v>
      </c>
      <c r="D485" s="2">
        <v>225</v>
      </c>
      <c r="E485" s="15">
        <v>61.5</v>
      </c>
      <c r="F485" s="2">
        <v>0</v>
      </c>
      <c r="G485" s="2">
        <v>0</v>
      </c>
      <c r="H485" s="2">
        <v>97.007999999999996</v>
      </c>
      <c r="I485" s="2">
        <v>0</v>
      </c>
      <c r="J485" s="72">
        <v>37.657736999999997</v>
      </c>
    </row>
    <row r="486" spans="1:10" ht="14.4" x14ac:dyDescent="0.3">
      <c r="A486" s="8">
        <v>44613.083333332164</v>
      </c>
      <c r="B486" s="34">
        <v>38.46206603954694</v>
      </c>
      <c r="C486" s="35">
        <v>692.12</v>
      </c>
      <c r="D486" s="2">
        <v>225</v>
      </c>
      <c r="E486" s="15">
        <v>68.132999999999996</v>
      </c>
      <c r="F486" s="2">
        <v>0</v>
      </c>
      <c r="G486" s="2">
        <v>0</v>
      </c>
      <c r="H486" s="2">
        <v>111.696</v>
      </c>
      <c r="I486" s="2">
        <v>0</v>
      </c>
      <c r="J486" s="72">
        <v>37.667416000000003</v>
      </c>
    </row>
    <row r="487" spans="1:10" ht="14.4" x14ac:dyDescent="0.3">
      <c r="A487" s="8">
        <v>44613.124999998829</v>
      </c>
      <c r="B487" s="34">
        <v>36.682659790093041</v>
      </c>
      <c r="C487" s="35">
        <v>711.81</v>
      </c>
      <c r="D487" s="2">
        <v>225</v>
      </c>
      <c r="E487" s="15">
        <v>64.393000000000001</v>
      </c>
      <c r="F487" s="2">
        <v>0</v>
      </c>
      <c r="G487" s="2">
        <v>0</v>
      </c>
      <c r="H487" s="2">
        <v>101.9136</v>
      </c>
      <c r="I487" s="2">
        <v>0</v>
      </c>
      <c r="J487" s="72">
        <v>36.932755999999998</v>
      </c>
    </row>
    <row r="488" spans="1:10" ht="14.4" x14ac:dyDescent="0.3">
      <c r="A488" s="8">
        <v>44613.166666665493</v>
      </c>
      <c r="B488" s="34">
        <v>36.345358456937234</v>
      </c>
      <c r="C488" s="35">
        <v>727.65</v>
      </c>
      <c r="D488" s="2">
        <v>225</v>
      </c>
      <c r="E488" s="15">
        <v>62.351999999999997</v>
      </c>
      <c r="F488" s="2">
        <v>0</v>
      </c>
      <c r="G488" s="2">
        <v>0</v>
      </c>
      <c r="H488" s="2">
        <v>81.806399999999996</v>
      </c>
      <c r="I488" s="2">
        <v>0</v>
      </c>
      <c r="J488" s="72">
        <v>38.148840999999997</v>
      </c>
    </row>
    <row r="489" spans="1:10" ht="14.4" x14ac:dyDescent="0.3">
      <c r="A489" s="8">
        <v>44613.208333332157</v>
      </c>
      <c r="B489" s="34">
        <v>38.71268911758812</v>
      </c>
      <c r="C489" s="35">
        <v>747.15</v>
      </c>
      <c r="D489" s="2">
        <v>225</v>
      </c>
      <c r="E489" s="15">
        <v>69.894000000000005</v>
      </c>
      <c r="F489" s="2">
        <v>0</v>
      </c>
      <c r="G489" s="2">
        <v>0</v>
      </c>
      <c r="H489" s="2">
        <v>79.435199999999995</v>
      </c>
      <c r="I489" s="2">
        <v>0</v>
      </c>
      <c r="J489" s="72">
        <v>39.079371000000002</v>
      </c>
    </row>
    <row r="490" spans="1:10" ht="14.4" x14ac:dyDescent="0.3">
      <c r="A490" s="8">
        <v>44613.249999998821</v>
      </c>
      <c r="B490" s="34">
        <v>44.129048494076798</v>
      </c>
      <c r="C490" s="35">
        <v>781.88</v>
      </c>
      <c r="D490" s="2">
        <v>225</v>
      </c>
      <c r="E490" s="15">
        <v>71.054000000000002</v>
      </c>
      <c r="F490" s="2">
        <v>0</v>
      </c>
      <c r="G490" s="2">
        <v>0</v>
      </c>
      <c r="H490" s="2">
        <v>102.82559999999999</v>
      </c>
      <c r="I490" s="2">
        <v>0</v>
      </c>
      <c r="J490" s="72">
        <v>44.546106999999999</v>
      </c>
    </row>
    <row r="491" spans="1:10" ht="14.4" x14ac:dyDescent="0.3">
      <c r="A491" s="8">
        <v>44613.291666665486</v>
      </c>
      <c r="B491" s="34">
        <v>54.430069574184444</v>
      </c>
      <c r="C491" s="35">
        <v>833.88</v>
      </c>
      <c r="D491" s="2">
        <v>225</v>
      </c>
      <c r="E491" s="15">
        <v>82.299000000000007</v>
      </c>
      <c r="F491" s="2">
        <v>0</v>
      </c>
      <c r="G491" s="2">
        <v>0</v>
      </c>
      <c r="H491" s="2">
        <v>114.9696</v>
      </c>
      <c r="I491" s="2">
        <v>0</v>
      </c>
      <c r="J491" s="72">
        <v>45.381684</v>
      </c>
    </row>
    <row r="492" spans="1:10" ht="14.4" x14ac:dyDescent="0.3">
      <c r="A492" s="8">
        <v>44613.33333333215</v>
      </c>
      <c r="B492" s="34">
        <v>47.576752871726839</v>
      </c>
      <c r="C492" s="35">
        <v>858.19</v>
      </c>
      <c r="D492" s="2">
        <v>225</v>
      </c>
      <c r="E492" s="15">
        <v>113.59099999999999</v>
      </c>
      <c r="F492" s="2">
        <v>0</v>
      </c>
      <c r="G492" s="2">
        <v>0</v>
      </c>
      <c r="H492" s="2">
        <v>135.70079999999999</v>
      </c>
      <c r="I492" s="2">
        <v>0</v>
      </c>
      <c r="J492" s="72">
        <v>50.685690000000001</v>
      </c>
    </row>
    <row r="493" spans="1:10" ht="14.4" x14ac:dyDescent="0.3">
      <c r="A493" s="8">
        <v>44613.374999998814</v>
      </c>
      <c r="B493" s="34">
        <v>42.504390138181371</v>
      </c>
      <c r="C493" s="35">
        <v>844.28</v>
      </c>
      <c r="D493" s="2">
        <v>225</v>
      </c>
      <c r="E493" s="15">
        <v>126.715</v>
      </c>
      <c r="F493" s="2">
        <v>0</v>
      </c>
      <c r="G493" s="2">
        <v>0</v>
      </c>
      <c r="H493" s="2">
        <v>147.9888</v>
      </c>
      <c r="I493" s="2">
        <v>0</v>
      </c>
      <c r="J493" s="72">
        <v>46.268985000000001</v>
      </c>
    </row>
    <row r="494" spans="1:10" ht="14.4" x14ac:dyDescent="0.3">
      <c r="A494" s="8">
        <v>44613.416666665478</v>
      </c>
      <c r="B494" s="34">
        <v>38.730696285515982</v>
      </c>
      <c r="C494" s="35">
        <v>790.33</v>
      </c>
      <c r="D494" s="2">
        <v>225</v>
      </c>
      <c r="E494" s="15">
        <v>70.793999999999997</v>
      </c>
      <c r="F494" s="2">
        <v>0</v>
      </c>
      <c r="G494" s="2">
        <v>0</v>
      </c>
      <c r="H494" s="2">
        <v>139.57919999999999</v>
      </c>
      <c r="I494" s="2">
        <v>0</v>
      </c>
      <c r="J494" s="72">
        <v>43.826797999999997</v>
      </c>
    </row>
    <row r="495" spans="1:10" ht="14.4" x14ac:dyDescent="0.3">
      <c r="A495" s="8">
        <v>44613.458333332143</v>
      </c>
      <c r="B495" s="34">
        <v>39.721873497940564</v>
      </c>
      <c r="C495" s="35">
        <v>714.6</v>
      </c>
      <c r="D495" s="2">
        <v>225</v>
      </c>
      <c r="E495" s="15">
        <v>66.715000000000003</v>
      </c>
      <c r="F495" s="2">
        <v>0</v>
      </c>
      <c r="G495" s="2">
        <v>0</v>
      </c>
      <c r="H495" s="2">
        <v>119.2944</v>
      </c>
      <c r="I495" s="2">
        <v>0</v>
      </c>
      <c r="J495" s="72">
        <v>42.184049000000002</v>
      </c>
    </row>
    <row r="496" spans="1:10" ht="14.4" x14ac:dyDescent="0.3">
      <c r="A496" s="8">
        <v>44613.499999998807</v>
      </c>
      <c r="B496" s="34">
        <v>38.774328256088125</v>
      </c>
      <c r="C496" s="35">
        <v>643.16999999999996</v>
      </c>
      <c r="D496" s="2">
        <v>225</v>
      </c>
      <c r="E496" s="15">
        <v>61.978999999999999</v>
      </c>
      <c r="F496" s="2">
        <v>0</v>
      </c>
      <c r="G496" s="2">
        <v>0</v>
      </c>
      <c r="H496" s="2">
        <v>100.9008</v>
      </c>
      <c r="I496" s="2">
        <v>0</v>
      </c>
      <c r="J496" s="72">
        <v>39.946860999999998</v>
      </c>
    </row>
    <row r="497" spans="1:10" ht="14.4" x14ac:dyDescent="0.3">
      <c r="A497" s="8">
        <v>44613.541666665471</v>
      </c>
      <c r="B497" s="34">
        <v>36.65</v>
      </c>
      <c r="C497" s="35">
        <v>607.13</v>
      </c>
      <c r="D497" s="2">
        <v>225</v>
      </c>
      <c r="E497" s="15">
        <v>65.751000000000005</v>
      </c>
      <c r="F497" s="2">
        <v>0</v>
      </c>
      <c r="G497" s="2">
        <v>0</v>
      </c>
      <c r="H497" s="2">
        <v>101.64</v>
      </c>
      <c r="I497" s="2">
        <v>0</v>
      </c>
      <c r="J497" s="72">
        <v>36.80077</v>
      </c>
    </row>
    <row r="498" spans="1:10" ht="14.4" x14ac:dyDescent="0.3">
      <c r="A498" s="8">
        <v>44613.583333332135</v>
      </c>
      <c r="B498" s="34">
        <v>36.43</v>
      </c>
      <c r="C498" s="35">
        <v>582.08000000000004</v>
      </c>
      <c r="D498" s="2">
        <v>225</v>
      </c>
      <c r="E498" s="15">
        <v>60.753</v>
      </c>
      <c r="F498" s="2">
        <v>0</v>
      </c>
      <c r="G498" s="2">
        <v>0</v>
      </c>
      <c r="H498" s="2">
        <v>90.729600000000005</v>
      </c>
      <c r="I498" s="2">
        <v>0</v>
      </c>
      <c r="J498" s="72">
        <v>36.479894999999999</v>
      </c>
    </row>
    <row r="499" spans="1:10" ht="14.4" x14ac:dyDescent="0.3">
      <c r="A499" s="8">
        <v>44613.624999998799</v>
      </c>
      <c r="B499" s="34">
        <v>35.169999999999995</v>
      </c>
      <c r="C499" s="35">
        <v>565.47</v>
      </c>
      <c r="D499" s="2">
        <v>225</v>
      </c>
      <c r="E499" s="15">
        <v>69.834999999999994</v>
      </c>
      <c r="F499" s="2">
        <v>0</v>
      </c>
      <c r="G499" s="2">
        <v>0</v>
      </c>
      <c r="H499" s="2">
        <v>86.318399999999997</v>
      </c>
      <c r="I499" s="2">
        <v>0</v>
      </c>
      <c r="J499" s="72">
        <v>35.016705000000002</v>
      </c>
    </row>
    <row r="500" spans="1:10" ht="14.4" x14ac:dyDescent="0.3">
      <c r="A500" s="8">
        <v>44613.666666665464</v>
      </c>
      <c r="B500" s="34">
        <v>34.311596780425887</v>
      </c>
      <c r="C500" s="35">
        <v>555.44000000000005</v>
      </c>
      <c r="D500" s="2">
        <v>225</v>
      </c>
      <c r="E500" s="15">
        <v>61.261000000000003</v>
      </c>
      <c r="F500" s="2">
        <v>0</v>
      </c>
      <c r="G500" s="2">
        <v>0</v>
      </c>
      <c r="H500" s="2">
        <v>75.993600000000001</v>
      </c>
      <c r="I500" s="2">
        <v>0</v>
      </c>
      <c r="J500" s="72">
        <v>34.300185999999997</v>
      </c>
    </row>
    <row r="501" spans="1:10" ht="14.4" x14ac:dyDescent="0.3">
      <c r="A501" s="8">
        <v>44613.708333332128</v>
      </c>
      <c r="B501" s="34">
        <v>35.35</v>
      </c>
      <c r="C501" s="35">
        <v>556.32000000000005</v>
      </c>
      <c r="D501" s="2">
        <v>225</v>
      </c>
      <c r="E501" s="15">
        <v>65.680999999999997</v>
      </c>
      <c r="F501" s="2">
        <v>0</v>
      </c>
      <c r="G501" s="2">
        <v>0</v>
      </c>
      <c r="H501" s="2">
        <v>79.324799999999996</v>
      </c>
      <c r="I501" s="2">
        <v>0</v>
      </c>
      <c r="J501" s="72">
        <v>35.178198000000002</v>
      </c>
    </row>
    <row r="502" spans="1:10" ht="14.4" x14ac:dyDescent="0.3">
      <c r="A502" s="8">
        <v>44613.749999998792</v>
      </c>
      <c r="B502" s="34">
        <v>39.326073153905924</v>
      </c>
      <c r="C502" s="35">
        <v>562.39</v>
      </c>
      <c r="D502" s="2">
        <v>225</v>
      </c>
      <c r="E502" s="15">
        <v>62.484000000000002</v>
      </c>
      <c r="F502" s="2">
        <v>0</v>
      </c>
      <c r="G502" s="2">
        <v>0</v>
      </c>
      <c r="H502" s="2">
        <v>91.963200000000001</v>
      </c>
      <c r="I502" s="2">
        <v>0</v>
      </c>
      <c r="J502" s="72">
        <v>40.323889000000001</v>
      </c>
    </row>
    <row r="503" spans="1:10" ht="14.4" x14ac:dyDescent="0.3">
      <c r="A503" s="8">
        <v>44613.791666665456</v>
      </c>
      <c r="B503" s="34">
        <v>45.347154756875263</v>
      </c>
      <c r="C503" s="35">
        <v>591.11</v>
      </c>
      <c r="D503" s="2">
        <v>225</v>
      </c>
      <c r="E503" s="15">
        <v>82.058999999999997</v>
      </c>
      <c r="F503" s="2">
        <v>0</v>
      </c>
      <c r="G503" s="2">
        <v>0</v>
      </c>
      <c r="H503" s="2">
        <v>114.21120000000001</v>
      </c>
      <c r="I503" s="2">
        <v>0</v>
      </c>
      <c r="J503" s="72">
        <v>42.452773000000001</v>
      </c>
    </row>
    <row r="504" spans="1:10" ht="14.4" x14ac:dyDescent="0.3">
      <c r="A504" s="8">
        <v>44613.833333332121</v>
      </c>
      <c r="B504" s="34">
        <v>38.553821895613929</v>
      </c>
      <c r="C504" s="35">
        <v>617.78</v>
      </c>
      <c r="D504" s="2">
        <v>225</v>
      </c>
      <c r="E504" s="15">
        <v>64.777000000000001</v>
      </c>
      <c r="F504" s="2">
        <v>0</v>
      </c>
      <c r="G504" s="2">
        <v>0</v>
      </c>
      <c r="H504" s="2">
        <v>124.4592</v>
      </c>
      <c r="I504" s="2">
        <v>0</v>
      </c>
      <c r="J504" s="72">
        <v>40.052841999999998</v>
      </c>
    </row>
    <row r="505" spans="1:10" ht="14.4" x14ac:dyDescent="0.3">
      <c r="A505" s="8">
        <v>44613.874999998785</v>
      </c>
      <c r="B505" s="34">
        <v>37.71511215200222</v>
      </c>
      <c r="C505" s="35">
        <v>620.04</v>
      </c>
      <c r="D505" s="2">
        <v>225</v>
      </c>
      <c r="E505" s="15">
        <v>66.968000000000004</v>
      </c>
      <c r="F505" s="2">
        <v>0</v>
      </c>
      <c r="G505" s="2">
        <v>0</v>
      </c>
      <c r="H505" s="2">
        <v>112.8528</v>
      </c>
      <c r="I505" s="2">
        <v>0</v>
      </c>
      <c r="J505" s="72">
        <v>38.752124000000002</v>
      </c>
    </row>
    <row r="506" spans="1:10" ht="14.4" x14ac:dyDescent="0.3">
      <c r="A506" s="8">
        <v>44613.916666665449</v>
      </c>
      <c r="B506" s="34">
        <v>36.089363147028621</v>
      </c>
      <c r="C506" s="35">
        <v>609.85</v>
      </c>
      <c r="D506" s="2">
        <v>225</v>
      </c>
      <c r="E506" s="15">
        <v>60.393999999999998</v>
      </c>
      <c r="F506" s="2">
        <v>0</v>
      </c>
      <c r="G506" s="2">
        <v>0</v>
      </c>
      <c r="H506" s="2">
        <v>93.844800000000006</v>
      </c>
      <c r="I506" s="2">
        <v>0</v>
      </c>
      <c r="J506" s="72">
        <v>35.876548999999997</v>
      </c>
    </row>
    <row r="507" spans="1:10" ht="14.4" x14ac:dyDescent="0.3">
      <c r="A507" s="8">
        <v>44613.958333332113</v>
      </c>
      <c r="B507" s="34">
        <v>36.212208544539251</v>
      </c>
      <c r="C507" s="35">
        <v>599.48</v>
      </c>
      <c r="D507" s="2">
        <v>225</v>
      </c>
      <c r="E507" s="15">
        <v>63.670999999999999</v>
      </c>
      <c r="F507" s="2">
        <v>0</v>
      </c>
      <c r="G507" s="2">
        <v>0</v>
      </c>
      <c r="H507" s="2">
        <v>78.9024</v>
      </c>
      <c r="I507" s="2">
        <v>0</v>
      </c>
      <c r="J507" s="72">
        <v>36.023290000000003</v>
      </c>
    </row>
    <row r="508" spans="1:10" ht="14.4" x14ac:dyDescent="0.3">
      <c r="A508" s="8">
        <v>44613.999999998778</v>
      </c>
      <c r="B508" s="34">
        <v>34.126514042857409</v>
      </c>
      <c r="C508" s="35">
        <v>581.67999999999995</v>
      </c>
      <c r="D508" s="2">
        <v>225</v>
      </c>
      <c r="E508" s="15">
        <v>75.388999999999996</v>
      </c>
      <c r="F508" s="2">
        <v>0</v>
      </c>
      <c r="G508" s="2">
        <v>0</v>
      </c>
      <c r="H508" s="2">
        <v>78.571200000000005</v>
      </c>
      <c r="I508" s="2">
        <v>0</v>
      </c>
      <c r="J508" s="72">
        <v>33.022733000000002</v>
      </c>
    </row>
    <row r="509" spans="1:10" ht="14.4" x14ac:dyDescent="0.3">
      <c r="A509" s="8">
        <v>44614.041666665442</v>
      </c>
      <c r="B509" s="34">
        <v>32.75</v>
      </c>
      <c r="C509" s="35">
        <v>555.71</v>
      </c>
      <c r="D509" s="2">
        <v>225</v>
      </c>
      <c r="E509" s="15">
        <v>45.786999999999999</v>
      </c>
      <c r="F509" s="2">
        <v>0</v>
      </c>
      <c r="G509" s="2">
        <v>0</v>
      </c>
      <c r="H509" s="2">
        <v>75.475200000000001</v>
      </c>
      <c r="I509" s="2">
        <v>0</v>
      </c>
      <c r="J509" s="72">
        <v>32.203169000000003</v>
      </c>
    </row>
    <row r="510" spans="1:10" ht="14.4" x14ac:dyDescent="0.3">
      <c r="A510" s="8">
        <v>44614.083333332106</v>
      </c>
      <c r="B510" s="34">
        <v>31.920000000000005</v>
      </c>
      <c r="C510" s="35">
        <v>550.64</v>
      </c>
      <c r="D510" s="2">
        <v>225</v>
      </c>
      <c r="E510" s="15">
        <v>0</v>
      </c>
      <c r="F510" s="2">
        <v>0</v>
      </c>
      <c r="G510" s="2">
        <v>0</v>
      </c>
      <c r="H510" s="2">
        <v>75.417599999999993</v>
      </c>
      <c r="I510" s="2">
        <v>0</v>
      </c>
      <c r="J510" s="72">
        <v>31.654971</v>
      </c>
    </row>
    <row r="511" spans="1:10" ht="14.4" x14ac:dyDescent="0.3">
      <c r="A511" s="8">
        <v>44614.12499999877</v>
      </c>
      <c r="B511" s="34">
        <v>31.499999999999996</v>
      </c>
      <c r="C511" s="35">
        <v>546.07000000000005</v>
      </c>
      <c r="D511" s="2">
        <v>225</v>
      </c>
      <c r="E511" s="15">
        <v>0</v>
      </c>
      <c r="F511" s="2">
        <v>0</v>
      </c>
      <c r="G511" s="2">
        <v>0</v>
      </c>
      <c r="H511" s="2">
        <v>75.436800000000005</v>
      </c>
      <c r="I511" s="2">
        <v>0</v>
      </c>
      <c r="J511" s="72">
        <v>31.158657999999999</v>
      </c>
    </row>
    <row r="512" spans="1:10" ht="14.4" x14ac:dyDescent="0.3">
      <c r="A512" s="8">
        <v>44614.166666665435</v>
      </c>
      <c r="B512" s="34">
        <v>31.579892566075888</v>
      </c>
      <c r="C512" s="35">
        <v>555.12</v>
      </c>
      <c r="D512" s="2">
        <v>225</v>
      </c>
      <c r="E512" s="15">
        <v>0</v>
      </c>
      <c r="F512" s="2">
        <v>0</v>
      </c>
      <c r="G512" s="2">
        <v>0</v>
      </c>
      <c r="H512" s="2">
        <v>75.384</v>
      </c>
      <c r="I512" s="2">
        <v>0</v>
      </c>
      <c r="J512" s="72">
        <v>31.431391000000001</v>
      </c>
    </row>
    <row r="513" spans="1:10" ht="14.4" x14ac:dyDescent="0.3">
      <c r="A513" s="8">
        <v>44614.208333332099</v>
      </c>
      <c r="B513" s="34">
        <v>32.709999999999994</v>
      </c>
      <c r="C513" s="35">
        <v>563.6</v>
      </c>
      <c r="D513" s="2">
        <v>225</v>
      </c>
      <c r="E513" s="15">
        <v>0</v>
      </c>
      <c r="F513" s="2">
        <v>0</v>
      </c>
      <c r="G513" s="2">
        <v>0</v>
      </c>
      <c r="H513" s="2">
        <v>75.446399999999997</v>
      </c>
      <c r="I513" s="2">
        <v>0</v>
      </c>
      <c r="J513" s="72">
        <v>32.554527999999998</v>
      </c>
    </row>
    <row r="514" spans="1:10" ht="14.4" x14ac:dyDescent="0.3">
      <c r="A514" s="8">
        <v>44614.249999998763</v>
      </c>
      <c r="B514" s="34">
        <v>37.070000000000007</v>
      </c>
      <c r="C514" s="35">
        <v>591.07000000000005</v>
      </c>
      <c r="D514" s="2">
        <v>225</v>
      </c>
      <c r="E514" s="15">
        <v>0</v>
      </c>
      <c r="F514" s="2">
        <v>0</v>
      </c>
      <c r="G514" s="2">
        <v>0</v>
      </c>
      <c r="H514" s="2">
        <v>75.427199999999999</v>
      </c>
      <c r="I514" s="2">
        <v>0</v>
      </c>
      <c r="J514" s="72">
        <v>37.066268000000001</v>
      </c>
    </row>
    <row r="515" spans="1:10" ht="14.4" x14ac:dyDescent="0.3">
      <c r="A515" s="8">
        <v>44614.291666665427</v>
      </c>
      <c r="B515" s="34">
        <v>41.5</v>
      </c>
      <c r="C515" s="35">
        <v>635.84</v>
      </c>
      <c r="D515" s="2">
        <v>225</v>
      </c>
      <c r="E515" s="15">
        <v>0</v>
      </c>
      <c r="F515" s="2">
        <v>0</v>
      </c>
      <c r="G515" s="2">
        <v>0</v>
      </c>
      <c r="H515" s="2">
        <v>81.623999999999995</v>
      </c>
      <c r="I515" s="2">
        <v>0</v>
      </c>
      <c r="J515" s="72">
        <v>41.917831999999997</v>
      </c>
    </row>
    <row r="516" spans="1:10" ht="14.4" x14ac:dyDescent="0.3">
      <c r="A516" s="8">
        <v>44614.333333332092</v>
      </c>
      <c r="B516" s="34">
        <v>42.11</v>
      </c>
      <c r="C516" s="35">
        <v>653.32000000000005</v>
      </c>
      <c r="D516" s="2">
        <v>225</v>
      </c>
      <c r="E516" s="15">
        <v>0</v>
      </c>
      <c r="F516" s="2">
        <v>0</v>
      </c>
      <c r="G516" s="2">
        <v>0</v>
      </c>
      <c r="H516" s="2">
        <v>106.36320000000001</v>
      </c>
      <c r="I516" s="2">
        <v>0</v>
      </c>
      <c r="J516" s="72">
        <v>42.378289000000002</v>
      </c>
    </row>
    <row r="517" spans="1:10" ht="14.4" x14ac:dyDescent="0.3">
      <c r="A517" s="8">
        <v>44614.374999998756</v>
      </c>
      <c r="B517" s="34">
        <v>40.879999999999995</v>
      </c>
      <c r="C517" s="35">
        <v>631.86</v>
      </c>
      <c r="D517" s="2">
        <v>225</v>
      </c>
      <c r="E517" s="15">
        <v>0</v>
      </c>
      <c r="F517" s="2">
        <v>0</v>
      </c>
      <c r="G517" s="2">
        <v>0</v>
      </c>
      <c r="H517" s="2">
        <v>118.58880000000001</v>
      </c>
      <c r="I517" s="2">
        <v>0</v>
      </c>
      <c r="J517" s="72">
        <v>41.257573999999998</v>
      </c>
    </row>
    <row r="518" spans="1:10" ht="14.4" x14ac:dyDescent="0.3">
      <c r="A518" s="8">
        <v>44614.41666666542</v>
      </c>
      <c r="B518" s="34">
        <v>40.659999999999997</v>
      </c>
      <c r="C518" s="35">
        <v>617.83000000000004</v>
      </c>
      <c r="D518" s="2">
        <v>225</v>
      </c>
      <c r="E518" s="15">
        <v>0</v>
      </c>
      <c r="F518" s="2">
        <v>0</v>
      </c>
      <c r="G518" s="2">
        <v>0</v>
      </c>
      <c r="H518" s="2">
        <v>122.4384</v>
      </c>
      <c r="I518" s="2">
        <v>0</v>
      </c>
      <c r="J518" s="72">
        <v>41.069226999999998</v>
      </c>
    </row>
    <row r="519" spans="1:10" ht="14.4" x14ac:dyDescent="0.3">
      <c r="A519" s="8">
        <v>44614.458333332084</v>
      </c>
      <c r="B519" s="34">
        <v>41.230000000000004</v>
      </c>
      <c r="C519" s="35">
        <v>616.79</v>
      </c>
      <c r="D519" s="2">
        <v>225</v>
      </c>
      <c r="E519" s="15">
        <v>0</v>
      </c>
      <c r="F519" s="2">
        <v>0</v>
      </c>
      <c r="G519" s="2">
        <v>0</v>
      </c>
      <c r="H519" s="2">
        <v>122.5056</v>
      </c>
      <c r="I519" s="2">
        <v>0</v>
      </c>
      <c r="J519" s="72">
        <v>41.763413999999997</v>
      </c>
    </row>
    <row r="520" spans="1:10" ht="14.4" x14ac:dyDescent="0.3">
      <c r="A520" s="8">
        <v>44614.499999998749</v>
      </c>
      <c r="B520" s="34">
        <v>40.94</v>
      </c>
      <c r="C520" s="35">
        <v>581.44000000000005</v>
      </c>
      <c r="D520" s="2">
        <v>225</v>
      </c>
      <c r="E520" s="15">
        <v>0</v>
      </c>
      <c r="F520" s="2">
        <v>0</v>
      </c>
      <c r="G520" s="2">
        <v>0</v>
      </c>
      <c r="H520" s="2">
        <v>142.80959999999999</v>
      </c>
      <c r="I520" s="2">
        <v>0</v>
      </c>
      <c r="J520" s="72">
        <v>41.595408999999997</v>
      </c>
    </row>
    <row r="521" spans="1:10" ht="14.4" x14ac:dyDescent="0.3">
      <c r="A521" s="8">
        <v>44614.541666665413</v>
      </c>
      <c r="B521" s="34">
        <v>40.410000000000004</v>
      </c>
      <c r="C521" s="35">
        <v>577.89</v>
      </c>
      <c r="D521" s="2">
        <v>225</v>
      </c>
      <c r="E521" s="15">
        <v>0</v>
      </c>
      <c r="F521" s="2">
        <v>0</v>
      </c>
      <c r="G521" s="2">
        <v>0</v>
      </c>
      <c r="H521" s="2">
        <v>161.1696</v>
      </c>
      <c r="I521" s="2">
        <v>0</v>
      </c>
      <c r="J521" s="72">
        <v>41.046225</v>
      </c>
    </row>
    <row r="522" spans="1:10" ht="14.4" x14ac:dyDescent="0.3">
      <c r="A522" s="8">
        <v>44614.583333332077</v>
      </c>
      <c r="B522" s="34">
        <v>40.22</v>
      </c>
      <c r="C522" s="35">
        <v>572.37</v>
      </c>
      <c r="D522" s="2">
        <v>225</v>
      </c>
      <c r="E522" s="15">
        <v>0</v>
      </c>
      <c r="F522" s="2">
        <v>0</v>
      </c>
      <c r="G522" s="2">
        <v>0</v>
      </c>
      <c r="H522" s="2">
        <v>157.0224</v>
      </c>
      <c r="I522" s="2">
        <v>0</v>
      </c>
      <c r="J522" s="72">
        <v>40.984738999999998</v>
      </c>
    </row>
    <row r="523" spans="1:10" ht="14.4" x14ac:dyDescent="0.3">
      <c r="A523" s="8">
        <v>44614.624999998741</v>
      </c>
      <c r="B523" s="34">
        <v>38.230000000000004</v>
      </c>
      <c r="C523" s="35">
        <v>570.4</v>
      </c>
      <c r="D523" s="2">
        <v>225</v>
      </c>
      <c r="E523" s="15">
        <v>0</v>
      </c>
      <c r="F523" s="2">
        <v>0</v>
      </c>
      <c r="G523" s="2">
        <v>0</v>
      </c>
      <c r="H523" s="2">
        <v>142.69919999999999</v>
      </c>
      <c r="I523" s="2">
        <v>0</v>
      </c>
      <c r="J523" s="72">
        <v>38.600408999999999</v>
      </c>
    </row>
    <row r="524" spans="1:10" ht="14.4" x14ac:dyDescent="0.3">
      <c r="A524" s="8">
        <v>44614.666666665406</v>
      </c>
      <c r="B524" s="34">
        <v>37.549999999999997</v>
      </c>
      <c r="C524" s="35">
        <v>572.25</v>
      </c>
      <c r="D524" s="2">
        <v>225</v>
      </c>
      <c r="E524" s="15">
        <v>0</v>
      </c>
      <c r="F524" s="2">
        <v>0</v>
      </c>
      <c r="G524" s="2">
        <v>0</v>
      </c>
      <c r="H524" s="2">
        <v>129.73920000000001</v>
      </c>
      <c r="I524" s="2">
        <v>0</v>
      </c>
      <c r="J524" s="72">
        <v>37.660659000000003</v>
      </c>
    </row>
    <row r="525" spans="1:10" ht="14.4" x14ac:dyDescent="0.3">
      <c r="A525" s="8">
        <v>44614.70833333207</v>
      </c>
      <c r="B525" s="34">
        <v>38.07</v>
      </c>
      <c r="C525" s="35">
        <v>569.69000000000005</v>
      </c>
      <c r="D525" s="2">
        <v>225</v>
      </c>
      <c r="E525" s="15">
        <v>0</v>
      </c>
      <c r="F525" s="2">
        <v>0</v>
      </c>
      <c r="G525" s="2">
        <v>0</v>
      </c>
      <c r="H525" s="2">
        <v>131.61600000000001</v>
      </c>
      <c r="I525" s="2">
        <v>0</v>
      </c>
      <c r="J525" s="72">
        <v>38.315582999999997</v>
      </c>
    </row>
    <row r="526" spans="1:10" ht="14.4" x14ac:dyDescent="0.3">
      <c r="A526" s="8">
        <v>44614.749999998734</v>
      </c>
      <c r="B526" s="34">
        <v>41.85</v>
      </c>
      <c r="C526" s="35">
        <v>576.09</v>
      </c>
      <c r="D526" s="2">
        <v>225</v>
      </c>
      <c r="E526" s="15">
        <v>0</v>
      </c>
      <c r="F526" s="2">
        <v>0</v>
      </c>
      <c r="G526" s="2">
        <v>0</v>
      </c>
      <c r="H526" s="2">
        <v>134.70240000000001</v>
      </c>
      <c r="I526" s="2">
        <v>0</v>
      </c>
      <c r="J526" s="72">
        <v>41.858083999999998</v>
      </c>
    </row>
    <row r="527" spans="1:10" ht="14.4" x14ac:dyDescent="0.3">
      <c r="A527" s="8">
        <v>44614.791666665398</v>
      </c>
      <c r="B527" s="34">
        <v>44.64</v>
      </c>
      <c r="C527" s="35">
        <v>603.22</v>
      </c>
      <c r="D527" s="2">
        <v>225</v>
      </c>
      <c r="E527" s="15">
        <v>0</v>
      </c>
      <c r="F527" s="2">
        <v>0</v>
      </c>
      <c r="G527" s="2">
        <v>0</v>
      </c>
      <c r="H527" s="2">
        <v>133.56</v>
      </c>
      <c r="I527" s="2">
        <v>0</v>
      </c>
      <c r="J527" s="72">
        <v>44.340451999999999</v>
      </c>
    </row>
    <row r="528" spans="1:10" ht="14.4" x14ac:dyDescent="0.3">
      <c r="A528" s="8">
        <v>44614.833333332062</v>
      </c>
      <c r="B528" s="34">
        <v>42.46</v>
      </c>
      <c r="C528" s="35">
        <v>607.88</v>
      </c>
      <c r="D528" s="2">
        <v>225</v>
      </c>
      <c r="E528" s="15">
        <v>0</v>
      </c>
      <c r="F528" s="2">
        <v>0</v>
      </c>
      <c r="G528" s="2">
        <v>0</v>
      </c>
      <c r="H528" s="2">
        <v>131.8896</v>
      </c>
      <c r="I528" s="2">
        <v>0</v>
      </c>
      <c r="J528" s="72">
        <v>42.538902</v>
      </c>
    </row>
    <row r="529" spans="1:10" ht="14.4" x14ac:dyDescent="0.3">
      <c r="A529" s="8">
        <v>44614.874999998727</v>
      </c>
      <c r="B529" s="34">
        <v>40.049999999999997</v>
      </c>
      <c r="C529" s="35">
        <v>611.41999999999996</v>
      </c>
      <c r="D529" s="2">
        <v>225</v>
      </c>
      <c r="E529" s="15">
        <v>0</v>
      </c>
      <c r="F529" s="2">
        <v>0</v>
      </c>
      <c r="G529" s="2">
        <v>0</v>
      </c>
      <c r="H529" s="2">
        <v>126.96</v>
      </c>
      <c r="I529" s="2">
        <v>0</v>
      </c>
      <c r="J529" s="72">
        <v>40.583748999999997</v>
      </c>
    </row>
    <row r="530" spans="1:10" ht="14.4" x14ac:dyDescent="0.3">
      <c r="A530" s="8">
        <v>44614.916666665391</v>
      </c>
      <c r="B530" s="34">
        <v>37.519999999999996</v>
      </c>
      <c r="C530" s="35">
        <v>597.66</v>
      </c>
      <c r="D530" s="2">
        <v>225</v>
      </c>
      <c r="E530" s="15">
        <v>0</v>
      </c>
      <c r="F530" s="2">
        <v>0</v>
      </c>
      <c r="G530" s="2">
        <v>0</v>
      </c>
      <c r="H530" s="2">
        <v>120.4272</v>
      </c>
      <c r="I530" s="2">
        <v>0</v>
      </c>
      <c r="J530" s="72">
        <v>38.052455000000002</v>
      </c>
    </row>
    <row r="531" spans="1:10" ht="14.4" x14ac:dyDescent="0.3">
      <c r="A531" s="8">
        <v>44614.958333332055</v>
      </c>
      <c r="B531" s="34">
        <v>36.489999999999995</v>
      </c>
      <c r="C531" s="35">
        <v>572.62</v>
      </c>
      <c r="D531" s="2">
        <v>225</v>
      </c>
      <c r="E531" s="15">
        <v>0</v>
      </c>
      <c r="F531" s="2">
        <v>0</v>
      </c>
      <c r="G531" s="2">
        <v>0</v>
      </c>
      <c r="H531" s="2">
        <v>102.4224</v>
      </c>
      <c r="I531" s="2">
        <v>0</v>
      </c>
      <c r="J531" s="72">
        <v>36.959131999999997</v>
      </c>
    </row>
    <row r="532" spans="1:10" ht="14.4" x14ac:dyDescent="0.3">
      <c r="A532" s="8">
        <v>44614.999999998719</v>
      </c>
      <c r="B532" s="34">
        <v>33.06</v>
      </c>
      <c r="C532" s="35">
        <v>550.29</v>
      </c>
      <c r="D532" s="2">
        <v>225</v>
      </c>
      <c r="E532" s="15">
        <v>0</v>
      </c>
      <c r="F532" s="2">
        <v>0</v>
      </c>
      <c r="G532" s="2">
        <v>0</v>
      </c>
      <c r="H532" s="2">
        <v>82.823999999999998</v>
      </c>
      <c r="I532" s="2">
        <v>0</v>
      </c>
      <c r="J532" s="72">
        <v>33.043464999999998</v>
      </c>
    </row>
    <row r="533" spans="1:10" ht="14.4" x14ac:dyDescent="0.3">
      <c r="A533" s="8">
        <v>44615.041666665384</v>
      </c>
      <c r="B533" s="34">
        <v>32.564082224731443</v>
      </c>
      <c r="C533" s="35">
        <v>532.24</v>
      </c>
      <c r="D533" s="2">
        <v>225</v>
      </c>
      <c r="E533" s="15">
        <v>0</v>
      </c>
      <c r="F533" s="2">
        <v>0</v>
      </c>
      <c r="G533" s="2">
        <v>0</v>
      </c>
      <c r="H533" s="2">
        <v>76.051199999999994</v>
      </c>
      <c r="I533" s="2">
        <v>0</v>
      </c>
      <c r="J533" s="72">
        <v>31.927211</v>
      </c>
    </row>
    <row r="534" spans="1:10" ht="14.4" x14ac:dyDescent="0.3">
      <c r="A534" s="8">
        <v>44615.083333332048</v>
      </c>
      <c r="B534" s="34">
        <v>31.758999958943757</v>
      </c>
      <c r="C534" s="35">
        <v>512.64</v>
      </c>
      <c r="D534" s="2">
        <v>225</v>
      </c>
      <c r="E534" s="15">
        <v>0</v>
      </c>
      <c r="F534" s="2">
        <v>0</v>
      </c>
      <c r="G534" s="2">
        <v>0</v>
      </c>
      <c r="H534" s="2">
        <v>80.371200000000002</v>
      </c>
      <c r="I534" s="2">
        <v>0</v>
      </c>
      <c r="J534" s="72">
        <v>31.120826000000001</v>
      </c>
    </row>
    <row r="535" spans="1:10" ht="14.4" x14ac:dyDescent="0.3">
      <c r="A535" s="8">
        <v>44615.124999998712</v>
      </c>
      <c r="B535" s="34">
        <v>31.099292149183146</v>
      </c>
      <c r="C535" s="35">
        <v>507.17</v>
      </c>
      <c r="D535" s="2">
        <v>225</v>
      </c>
      <c r="E535" s="15">
        <v>0</v>
      </c>
      <c r="F535" s="2">
        <v>0</v>
      </c>
      <c r="G535" s="2">
        <v>0</v>
      </c>
      <c r="H535" s="2">
        <v>76.675200000000004</v>
      </c>
      <c r="I535" s="2">
        <v>0</v>
      </c>
      <c r="J535" s="72">
        <v>30.740410000000001</v>
      </c>
    </row>
    <row r="536" spans="1:10" ht="14.4" x14ac:dyDescent="0.3">
      <c r="A536" s="8">
        <v>44615.166666665376</v>
      </c>
      <c r="B536" s="34">
        <v>31.188254595171497</v>
      </c>
      <c r="C536" s="35">
        <v>502.48</v>
      </c>
      <c r="D536" s="2">
        <v>225</v>
      </c>
      <c r="E536" s="15">
        <v>0</v>
      </c>
      <c r="F536" s="2">
        <v>0</v>
      </c>
      <c r="G536" s="2">
        <v>0</v>
      </c>
      <c r="H536" s="2">
        <v>78.979200000000006</v>
      </c>
      <c r="I536" s="2">
        <v>0</v>
      </c>
      <c r="J536" s="72">
        <v>30.782730999999998</v>
      </c>
    </row>
    <row r="537" spans="1:10" ht="14.4" x14ac:dyDescent="0.3">
      <c r="A537" s="8">
        <v>44615.208333332041</v>
      </c>
      <c r="B537" s="34">
        <v>32.109060261944023</v>
      </c>
      <c r="C537" s="35">
        <v>503.77</v>
      </c>
      <c r="D537" s="2">
        <v>225</v>
      </c>
      <c r="E537" s="15">
        <v>0</v>
      </c>
      <c r="F537" s="2">
        <v>0</v>
      </c>
      <c r="G537" s="2">
        <v>0</v>
      </c>
      <c r="H537" s="2">
        <v>78.907200000000003</v>
      </c>
      <c r="I537" s="2">
        <v>0</v>
      </c>
      <c r="J537" s="72">
        <v>32.039414000000001</v>
      </c>
    </row>
    <row r="538" spans="1:10" ht="14.4" x14ac:dyDescent="0.3">
      <c r="A538" s="8">
        <v>44615.249999998705</v>
      </c>
      <c r="B538" s="34">
        <v>37.283428555665893</v>
      </c>
      <c r="C538" s="35">
        <v>525.17999999999995</v>
      </c>
      <c r="D538" s="2">
        <v>225</v>
      </c>
      <c r="E538" s="15">
        <v>0</v>
      </c>
      <c r="F538" s="2">
        <v>0</v>
      </c>
      <c r="G538" s="2">
        <v>0</v>
      </c>
      <c r="H538" s="2">
        <v>79.185599999999994</v>
      </c>
      <c r="I538" s="2">
        <v>0</v>
      </c>
      <c r="J538" s="72">
        <v>36.049610000000001</v>
      </c>
    </row>
    <row r="539" spans="1:10" ht="14.4" x14ac:dyDescent="0.3">
      <c r="A539" s="8">
        <v>44615.291666665369</v>
      </c>
      <c r="B539" s="34">
        <v>43.720662124467843</v>
      </c>
      <c r="C539" s="35">
        <v>571.53</v>
      </c>
      <c r="D539" s="2">
        <v>225</v>
      </c>
      <c r="E539" s="15">
        <v>0</v>
      </c>
      <c r="F539" s="2">
        <v>0</v>
      </c>
      <c r="G539" s="2">
        <v>0</v>
      </c>
      <c r="H539" s="2">
        <v>107.5776</v>
      </c>
      <c r="I539" s="2">
        <v>0</v>
      </c>
      <c r="J539" s="72">
        <v>44.743718000000001</v>
      </c>
    </row>
    <row r="540" spans="1:10" ht="14.4" x14ac:dyDescent="0.3">
      <c r="A540" s="8">
        <v>44615.333333332033</v>
      </c>
      <c r="B540" s="34">
        <v>57.509607088205335</v>
      </c>
      <c r="C540" s="35">
        <v>596.17999999999995</v>
      </c>
      <c r="D540" s="2">
        <v>225</v>
      </c>
      <c r="E540" s="15">
        <v>0</v>
      </c>
      <c r="F540" s="2">
        <v>0</v>
      </c>
      <c r="G540" s="2">
        <v>0</v>
      </c>
      <c r="H540" s="2">
        <v>126.9312</v>
      </c>
      <c r="I540" s="2">
        <v>0</v>
      </c>
      <c r="J540" s="72">
        <v>60.935797000000001</v>
      </c>
    </row>
    <row r="541" spans="1:10" ht="14.4" x14ac:dyDescent="0.3">
      <c r="A541" s="8">
        <v>44615.374999998698</v>
      </c>
      <c r="B541" s="34">
        <v>50.44</v>
      </c>
      <c r="C541" s="35">
        <v>613.33000000000004</v>
      </c>
      <c r="D541" s="2">
        <v>225</v>
      </c>
      <c r="E541" s="15">
        <v>0</v>
      </c>
      <c r="F541" s="2">
        <v>0</v>
      </c>
      <c r="G541" s="2">
        <v>0</v>
      </c>
      <c r="H541" s="2">
        <v>144.3648</v>
      </c>
      <c r="I541" s="2">
        <v>0</v>
      </c>
      <c r="J541" s="72">
        <v>52.662350000000004</v>
      </c>
    </row>
    <row r="542" spans="1:10" ht="14.4" x14ac:dyDescent="0.3">
      <c r="A542" s="8">
        <v>44615.416666665362</v>
      </c>
      <c r="B542" s="34">
        <v>49.319938299503818</v>
      </c>
      <c r="C542" s="35">
        <v>630.26</v>
      </c>
      <c r="D542" s="2">
        <v>225</v>
      </c>
      <c r="E542" s="15">
        <v>0</v>
      </c>
      <c r="F542" s="2">
        <v>0</v>
      </c>
      <c r="G542" s="2">
        <v>0</v>
      </c>
      <c r="H542" s="2">
        <v>145.87200000000001</v>
      </c>
      <c r="I542" s="2">
        <v>0</v>
      </c>
      <c r="J542" s="72">
        <v>51.797693000000002</v>
      </c>
    </row>
    <row r="543" spans="1:10" ht="14.4" x14ac:dyDescent="0.3">
      <c r="A543" s="8">
        <v>44615.458333332026</v>
      </c>
      <c r="B543" s="34">
        <v>55.980876187848878</v>
      </c>
      <c r="C543" s="35">
        <v>630.13</v>
      </c>
      <c r="D543" s="2">
        <v>225</v>
      </c>
      <c r="E543" s="15">
        <v>0</v>
      </c>
      <c r="F543" s="2">
        <v>0</v>
      </c>
      <c r="G543" s="2">
        <v>0</v>
      </c>
      <c r="H543" s="2">
        <v>159.87360000000001</v>
      </c>
      <c r="I543" s="2">
        <v>0</v>
      </c>
      <c r="J543" s="72">
        <v>58.549925000000002</v>
      </c>
    </row>
    <row r="544" spans="1:10" ht="14.4" x14ac:dyDescent="0.3">
      <c r="A544" s="8">
        <v>44615.49999999869</v>
      </c>
      <c r="B544" s="34">
        <v>53.712350424073684</v>
      </c>
      <c r="C544" s="35">
        <v>641.15</v>
      </c>
      <c r="D544" s="2">
        <v>225</v>
      </c>
      <c r="E544" s="15">
        <v>0</v>
      </c>
      <c r="F544" s="2">
        <v>0</v>
      </c>
      <c r="G544" s="2">
        <v>0</v>
      </c>
      <c r="H544" s="2">
        <v>161.8176</v>
      </c>
      <c r="I544" s="2">
        <v>0</v>
      </c>
      <c r="J544" s="72">
        <v>57.147815999999999</v>
      </c>
    </row>
    <row r="545" spans="1:10" ht="14.4" x14ac:dyDescent="0.3">
      <c r="A545" s="8">
        <v>44615.541666665355</v>
      </c>
      <c r="B545" s="34">
        <v>56.425980315072842</v>
      </c>
      <c r="C545" s="35">
        <v>649.84</v>
      </c>
      <c r="D545" s="2">
        <v>225</v>
      </c>
      <c r="E545" s="15">
        <v>0</v>
      </c>
      <c r="F545" s="2">
        <v>0</v>
      </c>
      <c r="G545" s="2">
        <v>0</v>
      </c>
      <c r="H545" s="2">
        <v>166.25280000000001</v>
      </c>
      <c r="I545" s="2">
        <v>0</v>
      </c>
      <c r="J545" s="72">
        <v>55.210180999999999</v>
      </c>
    </row>
    <row r="546" spans="1:10" ht="14.4" x14ac:dyDescent="0.3">
      <c r="A546" s="8">
        <v>44615.583333332019</v>
      </c>
      <c r="B546" s="34">
        <v>49.749671774845346</v>
      </c>
      <c r="C546" s="35">
        <v>655.42</v>
      </c>
      <c r="D546" s="2">
        <v>225</v>
      </c>
      <c r="E546" s="15">
        <v>0</v>
      </c>
      <c r="F546" s="2">
        <v>0</v>
      </c>
      <c r="G546" s="2">
        <v>0</v>
      </c>
      <c r="H546" s="2">
        <v>162.97919999999999</v>
      </c>
      <c r="I546" s="2">
        <v>0</v>
      </c>
      <c r="J546" s="72">
        <v>51.071762</v>
      </c>
    </row>
    <row r="547" spans="1:10" ht="14.4" x14ac:dyDescent="0.3">
      <c r="A547" s="8">
        <v>44615.624999998683</v>
      </c>
      <c r="B547" s="34">
        <v>44.236419498607248</v>
      </c>
      <c r="C547" s="35">
        <v>651.91999999999996</v>
      </c>
      <c r="D547" s="2">
        <v>225</v>
      </c>
      <c r="E547" s="15">
        <v>0</v>
      </c>
      <c r="F547" s="2">
        <v>0</v>
      </c>
      <c r="G547" s="2">
        <v>0</v>
      </c>
      <c r="H547" s="2">
        <v>165.69120000000001</v>
      </c>
      <c r="I547" s="2">
        <v>0</v>
      </c>
      <c r="J547" s="72">
        <v>45.170265000000001</v>
      </c>
    </row>
    <row r="548" spans="1:10" ht="14.4" x14ac:dyDescent="0.3">
      <c r="A548" s="8">
        <v>44615.666666665347</v>
      </c>
      <c r="B548" s="34">
        <v>45.285842935953028</v>
      </c>
      <c r="C548" s="35">
        <v>663</v>
      </c>
      <c r="D548" s="2">
        <v>225</v>
      </c>
      <c r="E548" s="15">
        <v>0</v>
      </c>
      <c r="F548" s="2">
        <v>0</v>
      </c>
      <c r="G548" s="2">
        <v>0</v>
      </c>
      <c r="H548" s="2">
        <v>161.76</v>
      </c>
      <c r="I548" s="2">
        <v>0</v>
      </c>
      <c r="J548" s="72">
        <v>46.453021</v>
      </c>
    </row>
    <row r="549" spans="1:10" ht="14.4" x14ac:dyDescent="0.3">
      <c r="A549" s="8">
        <v>44615.708333332012</v>
      </c>
      <c r="B549" s="34">
        <v>49.522329618115634</v>
      </c>
      <c r="C549" s="35">
        <v>684.09</v>
      </c>
      <c r="D549" s="2">
        <v>225</v>
      </c>
      <c r="E549" s="15">
        <v>0</v>
      </c>
      <c r="F549" s="2">
        <v>0</v>
      </c>
      <c r="G549" s="2">
        <v>0</v>
      </c>
      <c r="H549" s="2">
        <v>164.52</v>
      </c>
      <c r="I549" s="2">
        <v>0</v>
      </c>
      <c r="J549" s="72">
        <v>49.450060000000001</v>
      </c>
    </row>
    <row r="550" spans="1:10" ht="14.4" x14ac:dyDescent="0.3">
      <c r="A550" s="8">
        <v>44615.749999998676</v>
      </c>
      <c r="B550" s="34">
        <v>58.19426618140492</v>
      </c>
      <c r="C550" s="35">
        <v>713.01</v>
      </c>
      <c r="D550" s="2">
        <v>225</v>
      </c>
      <c r="E550" s="15">
        <v>0</v>
      </c>
      <c r="F550" s="2">
        <v>0</v>
      </c>
      <c r="G550" s="2">
        <v>0</v>
      </c>
      <c r="H550" s="2">
        <v>165.96</v>
      </c>
      <c r="I550" s="2">
        <v>0</v>
      </c>
      <c r="J550" s="72">
        <v>61.159033000000001</v>
      </c>
    </row>
    <row r="551" spans="1:10" ht="14.4" x14ac:dyDescent="0.3">
      <c r="A551" s="8">
        <v>44615.79166666534</v>
      </c>
      <c r="B551" s="34">
        <v>64.693071707873102</v>
      </c>
      <c r="C551" s="35">
        <v>747.78</v>
      </c>
      <c r="D551" s="2">
        <v>225</v>
      </c>
      <c r="E551" s="15">
        <v>0</v>
      </c>
      <c r="F551" s="2">
        <v>0</v>
      </c>
      <c r="G551" s="2">
        <v>0</v>
      </c>
      <c r="H551" s="2">
        <v>167.304</v>
      </c>
      <c r="I551" s="2">
        <v>0</v>
      </c>
      <c r="J551" s="72">
        <v>67.624876999999998</v>
      </c>
    </row>
    <row r="552" spans="1:10" ht="14.4" x14ac:dyDescent="0.3">
      <c r="A552" s="8">
        <v>44615.833333332004</v>
      </c>
      <c r="B552" s="34">
        <v>62.014493243345015</v>
      </c>
      <c r="C552" s="35">
        <v>757.38</v>
      </c>
      <c r="D552" s="2">
        <v>225</v>
      </c>
      <c r="E552" s="15">
        <v>0</v>
      </c>
      <c r="F552" s="2">
        <v>0</v>
      </c>
      <c r="G552" s="2">
        <v>0</v>
      </c>
      <c r="H552" s="2">
        <v>166.0128</v>
      </c>
      <c r="I552" s="2">
        <v>0</v>
      </c>
      <c r="J552" s="72">
        <v>66.973946999999995</v>
      </c>
    </row>
    <row r="553" spans="1:10" ht="14.4" x14ac:dyDescent="0.3">
      <c r="A553" s="8">
        <v>44615.874999998668</v>
      </c>
      <c r="B553" s="34">
        <v>56.177488052995834</v>
      </c>
      <c r="C553" s="35">
        <v>752.32</v>
      </c>
      <c r="D553" s="2">
        <v>225</v>
      </c>
      <c r="E553" s="15">
        <v>0</v>
      </c>
      <c r="F553" s="2">
        <v>0</v>
      </c>
      <c r="G553" s="2">
        <v>0</v>
      </c>
      <c r="H553" s="2">
        <v>162.5712</v>
      </c>
      <c r="I553" s="2">
        <v>0</v>
      </c>
      <c r="J553" s="72">
        <v>60.918981000000002</v>
      </c>
    </row>
    <row r="554" spans="1:10" ht="14.4" x14ac:dyDescent="0.3">
      <c r="A554" s="8">
        <v>44615.916666665333</v>
      </c>
      <c r="B554" s="34">
        <v>51.687711140369508</v>
      </c>
      <c r="C554" s="35">
        <v>744.18</v>
      </c>
      <c r="D554" s="2">
        <v>225</v>
      </c>
      <c r="E554" s="15">
        <v>0</v>
      </c>
      <c r="F554" s="2">
        <v>0</v>
      </c>
      <c r="G554" s="2">
        <v>0</v>
      </c>
      <c r="H554" s="2">
        <v>163.36320000000001</v>
      </c>
      <c r="I554" s="2">
        <v>0</v>
      </c>
      <c r="J554" s="72">
        <v>55.607655999999999</v>
      </c>
    </row>
    <row r="555" spans="1:10" ht="14.4" x14ac:dyDescent="0.3">
      <c r="A555" s="8">
        <v>44615.958333331997</v>
      </c>
      <c r="B555" s="34">
        <v>49.969672868887919</v>
      </c>
      <c r="C555" s="35">
        <v>721.22</v>
      </c>
      <c r="D555" s="2">
        <v>225</v>
      </c>
      <c r="E555" s="15">
        <v>0</v>
      </c>
      <c r="F555" s="2">
        <v>0</v>
      </c>
      <c r="G555" s="2">
        <v>0</v>
      </c>
      <c r="H555" s="2">
        <v>162.3792</v>
      </c>
      <c r="I555" s="2">
        <v>0</v>
      </c>
      <c r="J555" s="72">
        <v>51.331978999999997</v>
      </c>
    </row>
    <row r="556" spans="1:10" ht="14.4" x14ac:dyDescent="0.3">
      <c r="A556" s="8">
        <v>44615.999999998661</v>
      </c>
      <c r="B556" s="34">
        <v>41.09015480034855</v>
      </c>
      <c r="C556" s="35">
        <v>699.28</v>
      </c>
      <c r="D556" s="2">
        <v>225</v>
      </c>
      <c r="E556" s="15">
        <v>0</v>
      </c>
      <c r="F556" s="2">
        <v>0</v>
      </c>
      <c r="G556" s="2">
        <v>0</v>
      </c>
      <c r="H556" s="2">
        <v>160.7808</v>
      </c>
      <c r="I556" s="2">
        <v>0</v>
      </c>
      <c r="J556" s="72">
        <v>43.196865000000003</v>
      </c>
    </row>
    <row r="557" spans="1:10" ht="14.4" x14ac:dyDescent="0.3">
      <c r="A557" s="8">
        <v>44616.041666665325</v>
      </c>
      <c r="B557" s="34">
        <v>39.118066492309055</v>
      </c>
      <c r="C557" s="35">
        <v>678.42</v>
      </c>
      <c r="D557" s="2">
        <v>225</v>
      </c>
      <c r="E557" s="15">
        <v>0</v>
      </c>
      <c r="F557" s="2">
        <v>0</v>
      </c>
      <c r="G557" s="2">
        <v>0</v>
      </c>
      <c r="H557" s="2">
        <v>145.31039999999999</v>
      </c>
      <c r="I557" s="2">
        <v>0</v>
      </c>
      <c r="J557" s="72">
        <v>39.946134000000001</v>
      </c>
    </row>
    <row r="558" spans="1:10" ht="14.4" x14ac:dyDescent="0.3">
      <c r="A558" s="8">
        <v>44616.08333333199</v>
      </c>
      <c r="B558" s="34">
        <v>38.931007213754953</v>
      </c>
      <c r="C558" s="35">
        <v>672.96</v>
      </c>
      <c r="D558" s="2">
        <v>225</v>
      </c>
      <c r="E558" s="15">
        <v>0</v>
      </c>
      <c r="F558" s="2">
        <v>0</v>
      </c>
      <c r="G558" s="2">
        <v>0</v>
      </c>
      <c r="H558" s="2">
        <v>128.232</v>
      </c>
      <c r="I558" s="2">
        <v>0</v>
      </c>
      <c r="J558" s="72">
        <v>39.498688999999999</v>
      </c>
    </row>
    <row r="559" spans="1:10" ht="14.4" x14ac:dyDescent="0.3">
      <c r="A559" s="8">
        <v>44616.124999998654</v>
      </c>
      <c r="B559" s="34">
        <v>38.641138394116481</v>
      </c>
      <c r="C559" s="35">
        <v>665.04</v>
      </c>
      <c r="D559" s="2">
        <v>225</v>
      </c>
      <c r="E559" s="15">
        <v>0</v>
      </c>
      <c r="F559" s="2">
        <v>0</v>
      </c>
      <c r="G559" s="2">
        <v>0</v>
      </c>
      <c r="H559" s="2">
        <v>123.98399999999999</v>
      </c>
      <c r="I559" s="2">
        <v>0</v>
      </c>
      <c r="J559" s="72">
        <v>39.512422999999998</v>
      </c>
    </row>
    <row r="560" spans="1:10" ht="14.4" x14ac:dyDescent="0.3">
      <c r="A560" s="8">
        <v>44616.166666665318</v>
      </c>
      <c r="B560" s="34">
        <v>38.429046865914231</v>
      </c>
      <c r="C560" s="35">
        <v>671.97</v>
      </c>
      <c r="D560" s="2">
        <v>225</v>
      </c>
      <c r="E560" s="15">
        <v>0</v>
      </c>
      <c r="F560" s="2">
        <v>0</v>
      </c>
      <c r="G560" s="2">
        <v>0</v>
      </c>
      <c r="H560" s="2">
        <v>117.8592</v>
      </c>
      <c r="I560" s="2">
        <v>0</v>
      </c>
      <c r="J560" s="72">
        <v>39.747126000000002</v>
      </c>
    </row>
    <row r="561" spans="1:10" ht="14.4" x14ac:dyDescent="0.3">
      <c r="A561" s="8">
        <v>44616.208333331982</v>
      </c>
      <c r="B561" s="34">
        <v>39.195014668509678</v>
      </c>
      <c r="C561" s="35">
        <v>682.77</v>
      </c>
      <c r="D561" s="2">
        <v>225</v>
      </c>
      <c r="E561" s="15">
        <v>0</v>
      </c>
      <c r="F561" s="2">
        <v>0</v>
      </c>
      <c r="G561" s="2">
        <v>0</v>
      </c>
      <c r="H561" s="2">
        <v>113.10720000000001</v>
      </c>
      <c r="I561" s="2">
        <v>0</v>
      </c>
      <c r="J561" s="72">
        <v>39.674478000000001</v>
      </c>
    </row>
    <row r="562" spans="1:10" ht="14.4" x14ac:dyDescent="0.3">
      <c r="A562" s="8">
        <v>44616.249999998647</v>
      </c>
      <c r="B562" s="34">
        <v>45.373739518287245</v>
      </c>
      <c r="C562" s="35">
        <v>719.81</v>
      </c>
      <c r="D562" s="2">
        <v>225</v>
      </c>
      <c r="E562" s="15">
        <v>0</v>
      </c>
      <c r="F562" s="2">
        <v>0</v>
      </c>
      <c r="G562" s="2">
        <v>0</v>
      </c>
      <c r="H562" s="2">
        <v>112.5936</v>
      </c>
      <c r="I562" s="2">
        <v>0</v>
      </c>
      <c r="J562" s="72">
        <v>44.809989999999999</v>
      </c>
    </row>
    <row r="563" spans="1:10" ht="14.4" x14ac:dyDescent="0.3">
      <c r="A563" s="8">
        <v>44616.291666665311</v>
      </c>
      <c r="B563" s="34">
        <v>61.192605802766423</v>
      </c>
      <c r="C563" s="35">
        <v>765.21</v>
      </c>
      <c r="D563" s="2">
        <v>225</v>
      </c>
      <c r="E563" s="15">
        <v>0</v>
      </c>
      <c r="F563" s="2">
        <v>0</v>
      </c>
      <c r="G563" s="2">
        <v>0</v>
      </c>
      <c r="H563" s="2">
        <v>124.5984</v>
      </c>
      <c r="I563" s="2">
        <v>0</v>
      </c>
      <c r="J563" s="72">
        <v>67.608549999999994</v>
      </c>
    </row>
    <row r="564" spans="1:10" ht="14.4" x14ac:dyDescent="0.3">
      <c r="A564" s="8">
        <v>44616.333333331975</v>
      </c>
      <c r="B564" s="34">
        <v>64.077650342205089</v>
      </c>
      <c r="C564" s="35">
        <v>810.84</v>
      </c>
      <c r="D564" s="2">
        <v>225</v>
      </c>
      <c r="E564" s="15">
        <v>0</v>
      </c>
      <c r="F564" s="2">
        <v>0</v>
      </c>
      <c r="G564" s="2">
        <v>0</v>
      </c>
      <c r="H564" s="2">
        <v>156.55199999999999</v>
      </c>
      <c r="I564" s="2">
        <v>0</v>
      </c>
      <c r="J564" s="72">
        <v>68.764334000000005</v>
      </c>
    </row>
    <row r="565" spans="1:10" ht="14.4" x14ac:dyDescent="0.3">
      <c r="A565" s="8">
        <v>44616.374999998639</v>
      </c>
      <c r="B565" s="34">
        <v>61.668800347572862</v>
      </c>
      <c r="C565" s="35">
        <v>812.88</v>
      </c>
      <c r="D565" s="2">
        <v>225</v>
      </c>
      <c r="E565" s="15">
        <v>0</v>
      </c>
      <c r="F565" s="2">
        <v>0</v>
      </c>
      <c r="G565" s="2">
        <v>0</v>
      </c>
      <c r="H565" s="2">
        <v>157.5984</v>
      </c>
      <c r="I565" s="2">
        <v>0</v>
      </c>
      <c r="J565" s="72">
        <v>66.106264999999993</v>
      </c>
    </row>
    <row r="566" spans="1:10" ht="14.4" x14ac:dyDescent="0.3">
      <c r="A566" s="8">
        <v>44616.416666665304</v>
      </c>
      <c r="B566" s="34">
        <v>60.473273082916009</v>
      </c>
      <c r="C566" s="35">
        <v>817.12</v>
      </c>
      <c r="D566" s="2">
        <v>225</v>
      </c>
      <c r="E566" s="15">
        <v>0</v>
      </c>
      <c r="F566" s="2">
        <v>0</v>
      </c>
      <c r="G566" s="2">
        <v>0</v>
      </c>
      <c r="H566" s="2">
        <v>165.6816</v>
      </c>
      <c r="I566" s="2">
        <v>0</v>
      </c>
      <c r="J566" s="72">
        <v>65.628322999999995</v>
      </c>
    </row>
    <row r="567" spans="1:10" ht="14.4" x14ac:dyDescent="0.3">
      <c r="A567" s="8">
        <v>44616.458333331968</v>
      </c>
      <c r="B567" s="34">
        <v>66.954615549259557</v>
      </c>
      <c r="C567" s="35">
        <v>819.59</v>
      </c>
      <c r="D567" s="2">
        <v>225</v>
      </c>
      <c r="E567" s="15">
        <v>0</v>
      </c>
      <c r="F567" s="2">
        <v>0</v>
      </c>
      <c r="G567" s="2">
        <v>0</v>
      </c>
      <c r="H567" s="2">
        <v>165.696</v>
      </c>
      <c r="I567" s="2">
        <v>0</v>
      </c>
      <c r="J567" s="72">
        <v>68.108957000000004</v>
      </c>
    </row>
    <row r="568" spans="1:10" ht="14.4" x14ac:dyDescent="0.3">
      <c r="A568" s="8">
        <v>44616.499999998632</v>
      </c>
      <c r="B568" s="34">
        <v>64.106166129863922</v>
      </c>
      <c r="C568" s="35">
        <v>810.9</v>
      </c>
      <c r="D568" s="2">
        <v>225</v>
      </c>
      <c r="E568" s="15">
        <v>0</v>
      </c>
      <c r="F568" s="2">
        <v>0</v>
      </c>
      <c r="G568" s="2">
        <v>0</v>
      </c>
      <c r="H568" s="2">
        <v>165.8784</v>
      </c>
      <c r="I568" s="2">
        <v>0</v>
      </c>
      <c r="J568" s="72">
        <v>62.023853000000003</v>
      </c>
    </row>
    <row r="569" spans="1:10" ht="14.4" x14ac:dyDescent="0.3">
      <c r="A569" s="8">
        <v>44616.541666665296</v>
      </c>
      <c r="B569" s="34">
        <v>59.549814368180286</v>
      </c>
      <c r="C569" s="35">
        <v>790.09</v>
      </c>
      <c r="D569" s="2">
        <v>225</v>
      </c>
      <c r="E569" s="15">
        <v>0</v>
      </c>
      <c r="F569" s="2">
        <v>0</v>
      </c>
      <c r="G569" s="2">
        <v>0</v>
      </c>
      <c r="H569" s="2">
        <v>162.92160000000001</v>
      </c>
      <c r="I569" s="2">
        <v>0</v>
      </c>
      <c r="J569" s="72">
        <v>62.196016</v>
      </c>
    </row>
    <row r="570" spans="1:10" ht="14.4" x14ac:dyDescent="0.3">
      <c r="A570" s="8">
        <v>44616.583333331961</v>
      </c>
      <c r="B570" s="34">
        <v>60.42218656929775</v>
      </c>
      <c r="C570" s="35">
        <v>767.3</v>
      </c>
      <c r="D570" s="2">
        <v>225</v>
      </c>
      <c r="E570" s="15">
        <v>0</v>
      </c>
      <c r="F570" s="2">
        <v>0</v>
      </c>
      <c r="G570" s="2">
        <v>0</v>
      </c>
      <c r="H570" s="2">
        <v>162.50399999999999</v>
      </c>
      <c r="I570" s="2">
        <v>0</v>
      </c>
      <c r="J570" s="72">
        <v>61.690103000000001</v>
      </c>
    </row>
    <row r="571" spans="1:10" ht="14.4" x14ac:dyDescent="0.3">
      <c r="A571" s="8">
        <v>44616.624999998625</v>
      </c>
      <c r="B571" s="34">
        <v>60.030278748527955</v>
      </c>
      <c r="C571" s="35">
        <v>748.51</v>
      </c>
      <c r="D571" s="2">
        <v>225</v>
      </c>
      <c r="E571" s="15">
        <v>0</v>
      </c>
      <c r="F571" s="2">
        <v>0</v>
      </c>
      <c r="G571" s="2">
        <v>0</v>
      </c>
      <c r="H571" s="2">
        <v>158.67840000000001</v>
      </c>
      <c r="I571" s="2">
        <v>0</v>
      </c>
      <c r="J571" s="72">
        <v>60.371847000000002</v>
      </c>
    </row>
    <row r="572" spans="1:10" ht="14.4" x14ac:dyDescent="0.3">
      <c r="A572" s="8">
        <v>44616.666666665289</v>
      </c>
      <c r="B572" s="34">
        <v>63.75518382626673</v>
      </c>
      <c r="C572" s="35">
        <v>736.55</v>
      </c>
      <c r="D572" s="2">
        <v>225</v>
      </c>
      <c r="E572" s="15">
        <v>0</v>
      </c>
      <c r="F572" s="2">
        <v>0</v>
      </c>
      <c r="G572" s="2">
        <v>0</v>
      </c>
      <c r="H572" s="2">
        <v>165.9504</v>
      </c>
      <c r="I572" s="2">
        <v>0</v>
      </c>
      <c r="J572" s="72">
        <v>58.132272</v>
      </c>
    </row>
    <row r="573" spans="1:10" ht="14.4" x14ac:dyDescent="0.3">
      <c r="A573" s="8">
        <v>44616.708333331953</v>
      </c>
      <c r="B573" s="34">
        <v>56.672097439506032</v>
      </c>
      <c r="C573" s="35">
        <v>742.34</v>
      </c>
      <c r="D573" s="2">
        <v>225</v>
      </c>
      <c r="E573" s="15">
        <v>0</v>
      </c>
      <c r="F573" s="2">
        <v>0</v>
      </c>
      <c r="G573" s="2">
        <v>0</v>
      </c>
      <c r="H573" s="2">
        <v>162.01439999999999</v>
      </c>
      <c r="I573" s="2">
        <v>0</v>
      </c>
      <c r="J573" s="72">
        <v>59.003867</v>
      </c>
    </row>
    <row r="574" spans="1:10" ht="14.4" x14ac:dyDescent="0.3">
      <c r="A574" s="8">
        <v>44616.749999998618</v>
      </c>
      <c r="B574" s="34">
        <v>62.584488156191966</v>
      </c>
      <c r="C574" s="35">
        <v>753.71</v>
      </c>
      <c r="D574" s="2">
        <v>225</v>
      </c>
      <c r="E574" s="15">
        <v>0</v>
      </c>
      <c r="F574" s="2">
        <v>0</v>
      </c>
      <c r="G574" s="2">
        <v>0</v>
      </c>
      <c r="H574" s="2">
        <v>155.67359999999999</v>
      </c>
      <c r="I574" s="2">
        <v>0</v>
      </c>
      <c r="J574" s="72">
        <v>63.744570000000003</v>
      </c>
    </row>
    <row r="575" spans="1:10" ht="14.4" x14ac:dyDescent="0.3">
      <c r="A575" s="8">
        <v>44616.791666665282</v>
      </c>
      <c r="B575" s="34">
        <v>67.506636413422285</v>
      </c>
      <c r="C575" s="35">
        <v>761.08</v>
      </c>
      <c r="D575" s="2">
        <v>225</v>
      </c>
      <c r="E575" s="15">
        <v>0</v>
      </c>
      <c r="F575" s="2">
        <v>0</v>
      </c>
      <c r="G575" s="2">
        <v>0</v>
      </c>
      <c r="H575" s="2">
        <v>165.52799999999999</v>
      </c>
      <c r="I575" s="2">
        <v>0</v>
      </c>
      <c r="J575" s="72">
        <v>68.309837000000002</v>
      </c>
    </row>
    <row r="576" spans="1:10" ht="14.4" x14ac:dyDescent="0.3">
      <c r="A576" s="8">
        <v>44616.833333331946</v>
      </c>
      <c r="B576" s="34">
        <v>65.174044216355995</v>
      </c>
      <c r="C576" s="35">
        <v>763.07</v>
      </c>
      <c r="D576" s="2">
        <v>225</v>
      </c>
      <c r="E576" s="15">
        <v>0</v>
      </c>
      <c r="F576" s="2">
        <v>0</v>
      </c>
      <c r="G576" s="2">
        <v>0</v>
      </c>
      <c r="H576" s="2">
        <v>165.36</v>
      </c>
      <c r="I576" s="2">
        <v>0</v>
      </c>
      <c r="J576" s="72">
        <v>63.291037000000003</v>
      </c>
    </row>
    <row r="577" spans="1:10" ht="14.4" x14ac:dyDescent="0.3">
      <c r="A577" s="8">
        <v>44616.87499999861</v>
      </c>
      <c r="B577" s="34">
        <v>57.25955321316178</v>
      </c>
      <c r="C577" s="35">
        <v>750.95</v>
      </c>
      <c r="D577" s="2">
        <v>225</v>
      </c>
      <c r="E577" s="15">
        <v>0</v>
      </c>
      <c r="F577" s="2">
        <v>0</v>
      </c>
      <c r="G577" s="2">
        <v>0</v>
      </c>
      <c r="H577" s="2">
        <v>166.64160000000001</v>
      </c>
      <c r="I577" s="2">
        <v>0</v>
      </c>
      <c r="J577" s="72">
        <v>56.838084000000002</v>
      </c>
    </row>
    <row r="578" spans="1:10" ht="14.4" x14ac:dyDescent="0.3">
      <c r="A578" s="8">
        <v>44616.916666665275</v>
      </c>
      <c r="B578" s="34">
        <v>57.00750119437491</v>
      </c>
      <c r="C578" s="35">
        <v>722.29</v>
      </c>
      <c r="D578" s="2">
        <v>225</v>
      </c>
      <c r="E578" s="15">
        <v>0</v>
      </c>
      <c r="F578" s="2">
        <v>0</v>
      </c>
      <c r="G578" s="2">
        <v>0</v>
      </c>
      <c r="H578" s="2">
        <v>170.43360000000001</v>
      </c>
      <c r="I578" s="2">
        <v>0</v>
      </c>
      <c r="J578" s="72">
        <v>53.581456000000003</v>
      </c>
    </row>
    <row r="579" spans="1:10" ht="14.4" x14ac:dyDescent="0.3">
      <c r="A579" s="8">
        <v>44616.958333331939</v>
      </c>
      <c r="B579" s="34">
        <v>50.090463205097947</v>
      </c>
      <c r="C579" s="35">
        <v>688.32</v>
      </c>
      <c r="D579" s="2">
        <v>225</v>
      </c>
      <c r="E579" s="15">
        <v>0</v>
      </c>
      <c r="F579" s="2">
        <v>0</v>
      </c>
      <c r="G579" s="2">
        <v>0</v>
      </c>
      <c r="H579" s="2">
        <v>166.608</v>
      </c>
      <c r="I579" s="2">
        <v>0</v>
      </c>
      <c r="J579" s="72">
        <v>48.316569000000001</v>
      </c>
    </row>
    <row r="580" spans="1:10" ht="14.4" x14ac:dyDescent="0.3">
      <c r="A580" s="8">
        <v>44616.999999998603</v>
      </c>
      <c r="B580" s="34">
        <v>45.888478777949153</v>
      </c>
      <c r="C580" s="35">
        <v>654.05999999999995</v>
      </c>
      <c r="D580" s="2">
        <v>225</v>
      </c>
      <c r="E580" s="15">
        <v>0</v>
      </c>
      <c r="F580" s="2">
        <v>0</v>
      </c>
      <c r="G580" s="2">
        <v>0</v>
      </c>
      <c r="H580" s="2">
        <v>162.1104</v>
      </c>
      <c r="I580" s="2">
        <v>0</v>
      </c>
      <c r="J580" s="72">
        <v>44.697277</v>
      </c>
    </row>
    <row r="581" spans="1:10" ht="14.4" x14ac:dyDescent="0.3">
      <c r="A581" s="8">
        <v>44617.041666665267</v>
      </c>
      <c r="B581" s="34">
        <v>43.740485198184217</v>
      </c>
      <c r="C581" s="35">
        <v>630.09</v>
      </c>
      <c r="D581" s="2">
        <v>225</v>
      </c>
      <c r="E581" s="15">
        <v>0</v>
      </c>
      <c r="F581" s="2">
        <v>0</v>
      </c>
      <c r="G581" s="2">
        <v>0</v>
      </c>
      <c r="H581" s="2">
        <v>160.34880000000001</v>
      </c>
      <c r="I581" s="2">
        <v>0</v>
      </c>
      <c r="J581" s="72">
        <v>41.023803999999998</v>
      </c>
    </row>
    <row r="582" spans="1:10" ht="14.4" x14ac:dyDescent="0.3">
      <c r="A582" s="8">
        <v>44617.083333331931</v>
      </c>
      <c r="B582" s="34">
        <v>40.840000000000003</v>
      </c>
      <c r="C582" s="35">
        <v>608.17999999999995</v>
      </c>
      <c r="D582" s="2">
        <v>225</v>
      </c>
      <c r="E582" s="15">
        <v>0</v>
      </c>
      <c r="F582" s="2">
        <v>0</v>
      </c>
      <c r="G582" s="2">
        <v>0</v>
      </c>
      <c r="H582" s="2">
        <v>164.0976</v>
      </c>
      <c r="I582" s="2">
        <v>0</v>
      </c>
      <c r="J582" s="72">
        <v>39.854691000000003</v>
      </c>
    </row>
    <row r="583" spans="1:10" ht="14.4" x14ac:dyDescent="0.3">
      <c r="A583" s="8">
        <v>44617.124999998596</v>
      </c>
      <c r="B583" s="34">
        <v>39.930000000000007</v>
      </c>
      <c r="C583" s="35">
        <v>595.61</v>
      </c>
      <c r="D583" s="2">
        <v>225</v>
      </c>
      <c r="E583" s="15">
        <v>0</v>
      </c>
      <c r="F583" s="2">
        <v>0</v>
      </c>
      <c r="G583" s="2">
        <v>0</v>
      </c>
      <c r="H583" s="2">
        <v>166.8048</v>
      </c>
      <c r="I583" s="2">
        <v>0</v>
      </c>
      <c r="J583" s="72">
        <v>39.252206999999999</v>
      </c>
    </row>
    <row r="584" spans="1:10" ht="14.4" x14ac:dyDescent="0.3">
      <c r="A584" s="8">
        <v>44617.16666666526</v>
      </c>
      <c r="B584" s="34">
        <v>39.549999999999997</v>
      </c>
      <c r="C584" s="35">
        <v>602.07000000000005</v>
      </c>
      <c r="D584" s="2">
        <v>225</v>
      </c>
      <c r="E584" s="15">
        <v>0</v>
      </c>
      <c r="F584" s="2">
        <v>0</v>
      </c>
      <c r="G584" s="2">
        <v>0</v>
      </c>
      <c r="H584" s="2">
        <v>164.952</v>
      </c>
      <c r="I584" s="2">
        <v>0</v>
      </c>
      <c r="J584" s="72">
        <v>38.890588999999999</v>
      </c>
    </row>
    <row r="585" spans="1:10" ht="14.4" x14ac:dyDescent="0.3">
      <c r="A585" s="8">
        <v>44617.208333331924</v>
      </c>
      <c r="B585" s="34">
        <v>40.19</v>
      </c>
      <c r="C585" s="35">
        <v>614.66</v>
      </c>
      <c r="D585" s="2">
        <v>225</v>
      </c>
      <c r="E585" s="15">
        <v>0</v>
      </c>
      <c r="F585" s="2">
        <v>0</v>
      </c>
      <c r="G585" s="2">
        <v>0</v>
      </c>
      <c r="H585" s="2">
        <v>163.49760000000001</v>
      </c>
      <c r="I585" s="2">
        <v>0</v>
      </c>
      <c r="J585" s="72">
        <v>39.220395000000003</v>
      </c>
    </row>
    <row r="586" spans="1:10" ht="14.4" x14ac:dyDescent="0.3">
      <c r="A586" s="8">
        <v>44617.249999998588</v>
      </c>
      <c r="B586" s="34">
        <v>44.86</v>
      </c>
      <c r="C586" s="35">
        <v>626.39</v>
      </c>
      <c r="D586" s="2">
        <v>225</v>
      </c>
      <c r="E586" s="15">
        <v>0</v>
      </c>
      <c r="F586" s="2">
        <v>0</v>
      </c>
      <c r="G586" s="2">
        <v>0</v>
      </c>
      <c r="H586" s="2">
        <v>156.1104</v>
      </c>
      <c r="I586" s="2">
        <v>0</v>
      </c>
      <c r="J586" s="72">
        <v>44.676015999999997</v>
      </c>
    </row>
    <row r="587" spans="1:10" ht="14.4" x14ac:dyDescent="0.3">
      <c r="A587" s="8">
        <v>44617.291666665253</v>
      </c>
      <c r="B587" s="34">
        <v>64.87</v>
      </c>
      <c r="C587" s="35">
        <v>665.7</v>
      </c>
      <c r="D587" s="2">
        <v>225</v>
      </c>
      <c r="E587" s="15">
        <v>0</v>
      </c>
      <c r="F587" s="2">
        <v>0</v>
      </c>
      <c r="G587" s="2">
        <v>0</v>
      </c>
      <c r="H587" s="2">
        <v>165.13919999999999</v>
      </c>
      <c r="I587" s="2">
        <v>0</v>
      </c>
      <c r="J587" s="72">
        <v>65.350673</v>
      </c>
    </row>
    <row r="588" spans="1:10" ht="14.4" x14ac:dyDescent="0.3">
      <c r="A588" s="8">
        <v>44617.333333331917</v>
      </c>
      <c r="B588" s="34">
        <v>65.233039395206347</v>
      </c>
      <c r="C588" s="35">
        <v>697.68</v>
      </c>
      <c r="D588" s="2">
        <v>225</v>
      </c>
      <c r="E588" s="15">
        <v>0</v>
      </c>
      <c r="F588" s="2">
        <v>0</v>
      </c>
      <c r="G588" s="2">
        <v>0</v>
      </c>
      <c r="H588" s="2">
        <v>166.0992</v>
      </c>
      <c r="I588" s="2">
        <v>0</v>
      </c>
      <c r="J588" s="72">
        <v>65.155371000000002</v>
      </c>
    </row>
    <row r="589" spans="1:10" ht="14.4" x14ac:dyDescent="0.3">
      <c r="A589" s="8">
        <v>44617.374999998581</v>
      </c>
      <c r="B589" s="34">
        <v>60.390000000000008</v>
      </c>
      <c r="C589" s="35">
        <v>712.94</v>
      </c>
      <c r="D589" s="2">
        <v>225</v>
      </c>
      <c r="E589" s="15">
        <v>0</v>
      </c>
      <c r="F589" s="2">
        <v>0</v>
      </c>
      <c r="G589" s="2">
        <v>0</v>
      </c>
      <c r="H589" s="2">
        <v>166.04640000000001</v>
      </c>
      <c r="I589" s="2">
        <v>0</v>
      </c>
      <c r="J589" s="72">
        <v>60.548656000000001</v>
      </c>
    </row>
    <row r="590" spans="1:10" ht="14.4" x14ac:dyDescent="0.3">
      <c r="A590" s="8">
        <v>44617.416666665245</v>
      </c>
      <c r="B590" s="34">
        <v>58.190097154950273</v>
      </c>
      <c r="C590" s="35">
        <v>719.71</v>
      </c>
      <c r="D590" s="2">
        <v>225</v>
      </c>
      <c r="E590" s="15">
        <v>0</v>
      </c>
      <c r="F590" s="2">
        <v>0</v>
      </c>
      <c r="G590" s="2">
        <v>0</v>
      </c>
      <c r="H590" s="2">
        <v>165.73920000000001</v>
      </c>
      <c r="I590" s="2">
        <v>0</v>
      </c>
      <c r="J590" s="72">
        <v>56.529040999999999</v>
      </c>
    </row>
    <row r="591" spans="1:10" ht="14.4" x14ac:dyDescent="0.3">
      <c r="A591" s="8">
        <v>44617.45833333191</v>
      </c>
      <c r="B591" s="34">
        <v>58.07</v>
      </c>
      <c r="C591" s="35">
        <v>716.05</v>
      </c>
      <c r="D591" s="2">
        <v>225</v>
      </c>
      <c r="E591" s="15">
        <v>0</v>
      </c>
      <c r="F591" s="2">
        <v>0</v>
      </c>
      <c r="G591" s="2">
        <v>0</v>
      </c>
      <c r="H591" s="2">
        <v>165.99359999999999</v>
      </c>
      <c r="I591" s="2">
        <v>0</v>
      </c>
      <c r="J591" s="72">
        <v>57.566223000000001</v>
      </c>
    </row>
    <row r="592" spans="1:10" ht="14.4" x14ac:dyDescent="0.3">
      <c r="A592" s="8">
        <v>44617.499999998574</v>
      </c>
      <c r="B592" s="34">
        <v>52.95</v>
      </c>
      <c r="C592" s="35">
        <v>700.53</v>
      </c>
      <c r="D592" s="2">
        <v>225</v>
      </c>
      <c r="E592" s="15">
        <v>0</v>
      </c>
      <c r="F592" s="2">
        <v>0</v>
      </c>
      <c r="G592" s="2">
        <v>0</v>
      </c>
      <c r="H592" s="2">
        <v>165.9984</v>
      </c>
      <c r="I592" s="2">
        <v>0</v>
      </c>
      <c r="J592" s="72">
        <v>52.066501000000002</v>
      </c>
    </row>
    <row r="593" spans="1:10" ht="14.4" x14ac:dyDescent="0.3">
      <c r="A593" s="8">
        <v>44617.541666665238</v>
      </c>
      <c r="B593" s="34">
        <v>49.133171038021622</v>
      </c>
      <c r="C593" s="35">
        <v>708.03</v>
      </c>
      <c r="D593" s="2">
        <v>225</v>
      </c>
      <c r="E593" s="15">
        <v>0</v>
      </c>
      <c r="F593" s="2">
        <v>0</v>
      </c>
      <c r="G593" s="2">
        <v>0</v>
      </c>
      <c r="H593" s="2">
        <v>161.08320000000001</v>
      </c>
      <c r="I593" s="2">
        <v>0</v>
      </c>
      <c r="J593" s="72">
        <v>48.140320000000003</v>
      </c>
    </row>
    <row r="594" spans="1:10" ht="14.4" x14ac:dyDescent="0.3">
      <c r="A594" s="8">
        <v>44617.583333331902</v>
      </c>
      <c r="B594" s="34">
        <v>47.030000000000008</v>
      </c>
      <c r="C594" s="35">
        <v>711.8</v>
      </c>
      <c r="D594" s="2">
        <v>225</v>
      </c>
      <c r="E594" s="15">
        <v>0</v>
      </c>
      <c r="F594" s="2">
        <v>0</v>
      </c>
      <c r="G594" s="2">
        <v>0</v>
      </c>
      <c r="H594" s="2">
        <v>164.89920000000001</v>
      </c>
      <c r="I594" s="2">
        <v>0</v>
      </c>
      <c r="J594" s="72">
        <v>46.15672</v>
      </c>
    </row>
    <row r="595" spans="1:10" ht="14.4" x14ac:dyDescent="0.3">
      <c r="A595" s="8">
        <v>44617.624999998567</v>
      </c>
      <c r="B595" s="34">
        <v>43.833852165902513</v>
      </c>
      <c r="C595" s="35">
        <v>725.45</v>
      </c>
      <c r="D595" s="2">
        <v>225</v>
      </c>
      <c r="E595" s="15">
        <v>0</v>
      </c>
      <c r="F595" s="2">
        <v>0</v>
      </c>
      <c r="G595" s="2">
        <v>0</v>
      </c>
      <c r="H595" s="2">
        <v>166.65600000000001</v>
      </c>
      <c r="I595" s="2">
        <v>0</v>
      </c>
      <c r="J595" s="72">
        <v>43.182293000000001</v>
      </c>
    </row>
    <row r="596" spans="1:10" ht="14.4" x14ac:dyDescent="0.3">
      <c r="A596" s="8">
        <v>44617.666666665231</v>
      </c>
      <c r="B596" s="34">
        <v>44.710283109016665</v>
      </c>
      <c r="C596" s="35">
        <v>720.33</v>
      </c>
      <c r="D596" s="2">
        <v>225</v>
      </c>
      <c r="E596" s="15">
        <v>0</v>
      </c>
      <c r="F596" s="2">
        <v>0</v>
      </c>
      <c r="G596" s="2">
        <v>0</v>
      </c>
      <c r="H596" s="2">
        <v>162.90719999999999</v>
      </c>
      <c r="I596" s="2">
        <v>0</v>
      </c>
      <c r="J596" s="72">
        <v>43.946505000000002</v>
      </c>
    </row>
    <row r="597" spans="1:10" ht="14.4" x14ac:dyDescent="0.3">
      <c r="A597" s="8">
        <v>44617.708333331895</v>
      </c>
      <c r="B597" s="34">
        <v>45.55119558197628</v>
      </c>
      <c r="C597" s="35">
        <v>729.98</v>
      </c>
      <c r="D597" s="2">
        <v>225</v>
      </c>
      <c r="E597" s="15">
        <v>0</v>
      </c>
      <c r="F597" s="2">
        <v>0</v>
      </c>
      <c r="G597" s="2">
        <v>0</v>
      </c>
      <c r="H597" s="2">
        <v>163.56</v>
      </c>
      <c r="I597" s="2">
        <v>0</v>
      </c>
      <c r="J597" s="72">
        <v>44.528727000000003</v>
      </c>
    </row>
    <row r="598" spans="1:10" ht="14.4" x14ac:dyDescent="0.3">
      <c r="A598" s="8">
        <v>44617.749999998559</v>
      </c>
      <c r="B598" s="34">
        <v>55.127877604328418</v>
      </c>
      <c r="C598" s="35">
        <v>734.46</v>
      </c>
      <c r="D598" s="2">
        <v>225</v>
      </c>
      <c r="E598" s="15">
        <v>0</v>
      </c>
      <c r="F598" s="2">
        <v>0</v>
      </c>
      <c r="G598" s="2">
        <v>0</v>
      </c>
      <c r="H598" s="2">
        <v>162.77279999999999</v>
      </c>
      <c r="I598" s="2">
        <v>0</v>
      </c>
      <c r="J598" s="72">
        <v>55.851945000000001</v>
      </c>
    </row>
    <row r="599" spans="1:10" ht="14.4" x14ac:dyDescent="0.3">
      <c r="A599" s="8">
        <v>44617.791666665224</v>
      </c>
      <c r="B599" s="34">
        <v>59.877961175402717</v>
      </c>
      <c r="C599" s="35">
        <v>755.63</v>
      </c>
      <c r="D599" s="2">
        <v>225</v>
      </c>
      <c r="E599" s="15">
        <v>0</v>
      </c>
      <c r="F599" s="2">
        <v>0</v>
      </c>
      <c r="G599" s="2">
        <v>0</v>
      </c>
      <c r="H599" s="2">
        <v>165.5712</v>
      </c>
      <c r="I599" s="2">
        <v>0</v>
      </c>
      <c r="J599" s="72">
        <v>61.512729999999998</v>
      </c>
    </row>
    <row r="600" spans="1:10" ht="14.4" x14ac:dyDescent="0.3">
      <c r="A600" s="8">
        <v>44617.833333331888</v>
      </c>
      <c r="B600" s="34">
        <v>60.141401161357159</v>
      </c>
      <c r="C600" s="35">
        <v>762.13</v>
      </c>
      <c r="D600" s="2">
        <v>225</v>
      </c>
      <c r="E600" s="15">
        <v>0</v>
      </c>
      <c r="F600" s="2">
        <v>0</v>
      </c>
      <c r="G600" s="2">
        <v>0</v>
      </c>
      <c r="H600" s="2">
        <v>166.21440000000001</v>
      </c>
      <c r="I600" s="2">
        <v>0</v>
      </c>
      <c r="J600" s="72">
        <v>60.986882999999999</v>
      </c>
    </row>
    <row r="601" spans="1:10" ht="14.4" x14ac:dyDescent="0.3">
      <c r="A601" s="8">
        <v>44617.874999998552</v>
      </c>
      <c r="B601" s="34">
        <v>55.886108997799369</v>
      </c>
      <c r="C601" s="35">
        <v>760.61</v>
      </c>
      <c r="D601" s="2">
        <v>225</v>
      </c>
      <c r="E601" s="15">
        <v>0</v>
      </c>
      <c r="F601" s="2">
        <v>0</v>
      </c>
      <c r="G601" s="2">
        <v>0</v>
      </c>
      <c r="H601" s="2">
        <v>163.93440000000001</v>
      </c>
      <c r="I601" s="2">
        <v>0</v>
      </c>
      <c r="J601" s="72">
        <v>56.506591</v>
      </c>
    </row>
    <row r="602" spans="1:10" ht="14.4" x14ac:dyDescent="0.3">
      <c r="A602" s="8">
        <v>44617.916666665216</v>
      </c>
      <c r="B602" s="34">
        <v>54.075281865968059</v>
      </c>
      <c r="C602" s="35">
        <v>747.78</v>
      </c>
      <c r="D602" s="2">
        <v>225</v>
      </c>
      <c r="E602" s="15">
        <v>0</v>
      </c>
      <c r="F602" s="2">
        <v>0</v>
      </c>
      <c r="G602" s="2">
        <v>0</v>
      </c>
      <c r="H602" s="2">
        <v>165.18719999999999</v>
      </c>
      <c r="I602" s="2">
        <v>0</v>
      </c>
      <c r="J602" s="72">
        <v>54.972338000000001</v>
      </c>
    </row>
    <row r="603" spans="1:10" ht="14.4" x14ac:dyDescent="0.3">
      <c r="A603" s="8">
        <v>44617.958333331881</v>
      </c>
      <c r="B603" s="34">
        <v>50.398919278111066</v>
      </c>
      <c r="C603" s="35">
        <v>723.17</v>
      </c>
      <c r="D603" s="2">
        <v>225</v>
      </c>
      <c r="E603" s="15">
        <v>0</v>
      </c>
      <c r="F603" s="2">
        <v>0</v>
      </c>
      <c r="G603" s="2">
        <v>0</v>
      </c>
      <c r="H603" s="2">
        <v>167.55840000000001</v>
      </c>
      <c r="I603" s="2">
        <v>0</v>
      </c>
      <c r="J603" s="72">
        <v>49.790089000000002</v>
      </c>
    </row>
    <row r="604" spans="1:10" ht="14.4" x14ac:dyDescent="0.3">
      <c r="A604" s="8">
        <v>44617.999999998545</v>
      </c>
      <c r="B604" s="34">
        <v>46.44</v>
      </c>
      <c r="C604" s="35">
        <v>716.28</v>
      </c>
      <c r="D604" s="2">
        <v>225</v>
      </c>
      <c r="E604" s="15">
        <v>0</v>
      </c>
      <c r="F604" s="2">
        <v>0</v>
      </c>
      <c r="G604" s="2">
        <v>0</v>
      </c>
      <c r="H604" s="2">
        <v>166.70400000000001</v>
      </c>
      <c r="I604" s="2">
        <v>0</v>
      </c>
      <c r="J604" s="72">
        <v>45.83963</v>
      </c>
    </row>
    <row r="605" spans="1:10" ht="14.4" x14ac:dyDescent="0.3">
      <c r="A605" s="8">
        <v>44618.041666665209</v>
      </c>
      <c r="B605" s="34">
        <v>47.355022390398354</v>
      </c>
      <c r="C605" s="35">
        <v>703.49</v>
      </c>
      <c r="D605" s="2">
        <v>225</v>
      </c>
      <c r="E605" s="15">
        <v>0</v>
      </c>
      <c r="F605" s="2">
        <v>0</v>
      </c>
      <c r="G605" s="2">
        <v>0</v>
      </c>
      <c r="H605" s="2">
        <v>156.93600000000001</v>
      </c>
      <c r="I605" s="2">
        <v>0</v>
      </c>
      <c r="J605" s="72">
        <v>46.999017000000002</v>
      </c>
    </row>
    <row r="606" spans="1:10" ht="14.4" x14ac:dyDescent="0.3">
      <c r="A606" s="8">
        <v>44618.083333331873</v>
      </c>
      <c r="B606" s="34">
        <v>44.832955148269427</v>
      </c>
      <c r="C606" s="35">
        <v>703.09</v>
      </c>
      <c r="D606" s="2">
        <v>225</v>
      </c>
      <c r="E606" s="15">
        <v>0</v>
      </c>
      <c r="F606" s="2">
        <v>0</v>
      </c>
      <c r="G606" s="2">
        <v>0</v>
      </c>
      <c r="H606" s="2">
        <v>157.9392</v>
      </c>
      <c r="I606" s="2">
        <v>0</v>
      </c>
      <c r="J606" s="72">
        <v>44.345132</v>
      </c>
    </row>
    <row r="607" spans="1:10" ht="14.4" x14ac:dyDescent="0.3">
      <c r="A607" s="8">
        <v>44618.124999998538</v>
      </c>
      <c r="B607" s="34">
        <v>44.317260466542095</v>
      </c>
      <c r="C607" s="35">
        <v>697.99</v>
      </c>
      <c r="D607" s="2">
        <v>225</v>
      </c>
      <c r="E607" s="15">
        <v>0</v>
      </c>
      <c r="F607" s="2">
        <v>0</v>
      </c>
      <c r="G607" s="2">
        <v>0</v>
      </c>
      <c r="H607" s="2">
        <v>156.93600000000001</v>
      </c>
      <c r="I607" s="2">
        <v>0</v>
      </c>
      <c r="J607" s="72">
        <v>43.673656999999999</v>
      </c>
    </row>
    <row r="608" spans="1:10" ht="14.4" x14ac:dyDescent="0.3">
      <c r="A608" s="8">
        <v>44618.166666665202</v>
      </c>
      <c r="B608" s="34">
        <v>44.179841931435249</v>
      </c>
      <c r="C608" s="35">
        <v>702.26</v>
      </c>
      <c r="D608" s="2">
        <v>225</v>
      </c>
      <c r="E608" s="15">
        <v>0</v>
      </c>
      <c r="F608" s="2">
        <v>0</v>
      </c>
      <c r="G608" s="2">
        <v>0</v>
      </c>
      <c r="H608" s="2">
        <v>142.2912</v>
      </c>
      <c r="I608" s="2">
        <v>0</v>
      </c>
      <c r="J608" s="72">
        <v>43.622405999999998</v>
      </c>
    </row>
    <row r="609" spans="1:10" ht="14.4" x14ac:dyDescent="0.3">
      <c r="A609" s="8">
        <v>44618.208333331866</v>
      </c>
      <c r="B609" s="34">
        <v>44.388325362997897</v>
      </c>
      <c r="C609" s="35">
        <v>711.65</v>
      </c>
      <c r="D609" s="2">
        <v>225</v>
      </c>
      <c r="E609" s="15">
        <v>0</v>
      </c>
      <c r="F609" s="2">
        <v>0</v>
      </c>
      <c r="G609" s="2">
        <v>0</v>
      </c>
      <c r="H609" s="2">
        <v>122.4336</v>
      </c>
      <c r="I609" s="2">
        <v>0</v>
      </c>
      <c r="J609" s="72">
        <v>44.043021000000003</v>
      </c>
    </row>
    <row r="610" spans="1:10" ht="14.4" x14ac:dyDescent="0.3">
      <c r="A610" s="8">
        <v>44618.24999999853</v>
      </c>
      <c r="B610" s="34">
        <v>48.452764044943827</v>
      </c>
      <c r="C610" s="35">
        <v>717.82</v>
      </c>
      <c r="D610" s="2">
        <v>225</v>
      </c>
      <c r="E610" s="15">
        <v>0</v>
      </c>
      <c r="F610" s="2">
        <v>0</v>
      </c>
      <c r="G610" s="2">
        <v>0</v>
      </c>
      <c r="H610" s="2">
        <v>119.4192</v>
      </c>
      <c r="I610" s="2">
        <v>0</v>
      </c>
      <c r="J610" s="72">
        <v>48.182124999999999</v>
      </c>
    </row>
    <row r="611" spans="1:10" ht="14.4" x14ac:dyDescent="0.3">
      <c r="A611" s="8">
        <v>44618.291666665194</v>
      </c>
      <c r="B611" s="34">
        <v>54.788270872754602</v>
      </c>
      <c r="C611" s="35">
        <v>734.66</v>
      </c>
      <c r="D611" s="2">
        <v>225</v>
      </c>
      <c r="E611" s="15">
        <v>0</v>
      </c>
      <c r="F611" s="2">
        <v>0</v>
      </c>
      <c r="G611" s="2">
        <v>0</v>
      </c>
      <c r="H611" s="2">
        <v>123.88800000000001</v>
      </c>
      <c r="I611" s="2">
        <v>0</v>
      </c>
      <c r="J611" s="72">
        <v>55.005445999999999</v>
      </c>
    </row>
    <row r="612" spans="1:10" ht="14.4" x14ac:dyDescent="0.3">
      <c r="A612" s="8">
        <v>44618.333333331859</v>
      </c>
      <c r="B612" s="34">
        <v>56.668170816538968</v>
      </c>
      <c r="C612" s="35">
        <v>743.37</v>
      </c>
      <c r="D612" s="2">
        <v>225</v>
      </c>
      <c r="E612" s="15">
        <v>0</v>
      </c>
      <c r="F612" s="2">
        <v>0</v>
      </c>
      <c r="G612" s="2">
        <v>0</v>
      </c>
      <c r="H612" s="2">
        <v>141.56639999999999</v>
      </c>
      <c r="I612" s="2">
        <v>0</v>
      </c>
      <c r="J612" s="72">
        <v>56.872826000000003</v>
      </c>
    </row>
    <row r="613" spans="1:10" ht="14.4" x14ac:dyDescent="0.3">
      <c r="A613" s="8">
        <v>44618.374999998523</v>
      </c>
      <c r="B613" s="34">
        <v>55.019999999999989</v>
      </c>
      <c r="C613" s="35">
        <v>755.24</v>
      </c>
      <c r="D613" s="2">
        <v>225</v>
      </c>
      <c r="E613" s="15">
        <v>0</v>
      </c>
      <c r="F613" s="2">
        <v>0</v>
      </c>
      <c r="G613" s="2">
        <v>0</v>
      </c>
      <c r="H613" s="2">
        <v>161.7792</v>
      </c>
      <c r="I613" s="2">
        <v>0</v>
      </c>
      <c r="J613" s="72">
        <v>56.006233999999999</v>
      </c>
    </row>
    <row r="614" spans="1:10" ht="14.4" x14ac:dyDescent="0.3">
      <c r="A614" s="8">
        <v>44618.416666665187</v>
      </c>
      <c r="B614" s="34">
        <v>48.850350060259323</v>
      </c>
      <c r="C614" s="35">
        <v>753.85</v>
      </c>
      <c r="D614" s="2">
        <v>225</v>
      </c>
      <c r="E614" s="15">
        <v>0</v>
      </c>
      <c r="F614" s="2">
        <v>0</v>
      </c>
      <c r="G614" s="2">
        <v>0</v>
      </c>
      <c r="H614" s="2">
        <v>155.79839999999999</v>
      </c>
      <c r="I614" s="2">
        <v>0</v>
      </c>
      <c r="J614" s="72">
        <v>49.872166</v>
      </c>
    </row>
    <row r="615" spans="1:10" ht="14.4" x14ac:dyDescent="0.3">
      <c r="A615" s="8">
        <v>44618.458333331851</v>
      </c>
      <c r="B615" s="34">
        <v>47.928300517291859</v>
      </c>
      <c r="C615" s="35">
        <v>756.28</v>
      </c>
      <c r="D615" s="2">
        <v>225</v>
      </c>
      <c r="E615" s="15">
        <v>0</v>
      </c>
      <c r="F615" s="2">
        <v>0</v>
      </c>
      <c r="G615" s="2">
        <v>0</v>
      </c>
      <c r="H615" s="2">
        <v>147.64320000000001</v>
      </c>
      <c r="I615" s="2">
        <v>0</v>
      </c>
      <c r="J615" s="72">
        <v>48.124738999999998</v>
      </c>
    </row>
    <row r="616" spans="1:10" ht="14.4" x14ac:dyDescent="0.3">
      <c r="A616" s="8">
        <v>44618.499999998516</v>
      </c>
      <c r="B616" s="34">
        <v>42.868943599824028</v>
      </c>
      <c r="C616" s="35">
        <v>743.23</v>
      </c>
      <c r="D616" s="2">
        <v>225</v>
      </c>
      <c r="E616" s="15">
        <v>0</v>
      </c>
      <c r="F616" s="2">
        <v>0</v>
      </c>
      <c r="G616" s="2">
        <v>0</v>
      </c>
      <c r="H616" s="2">
        <v>142.70400000000001</v>
      </c>
      <c r="I616" s="2">
        <v>0</v>
      </c>
      <c r="J616" s="72">
        <v>43.178114000000001</v>
      </c>
    </row>
    <row r="617" spans="1:10" ht="14.4" x14ac:dyDescent="0.3">
      <c r="A617" s="8">
        <v>44618.54166666518</v>
      </c>
      <c r="B617" s="34">
        <v>41.473306788312506</v>
      </c>
      <c r="C617" s="35">
        <v>719.19</v>
      </c>
      <c r="D617" s="2">
        <v>225</v>
      </c>
      <c r="E617" s="15">
        <v>0</v>
      </c>
      <c r="F617" s="2">
        <v>0</v>
      </c>
      <c r="G617" s="2">
        <v>0</v>
      </c>
      <c r="H617" s="2">
        <v>135.24</v>
      </c>
      <c r="I617" s="2">
        <v>0</v>
      </c>
      <c r="J617" s="72">
        <v>41.670305999999997</v>
      </c>
    </row>
    <row r="618" spans="1:10" ht="14.4" x14ac:dyDescent="0.3">
      <c r="A618" s="8">
        <v>44618.583333331844</v>
      </c>
      <c r="B618" s="34">
        <v>39.910643689340233</v>
      </c>
      <c r="C618" s="35">
        <v>692.34</v>
      </c>
      <c r="D618" s="2">
        <v>225</v>
      </c>
      <c r="E618" s="15">
        <v>0</v>
      </c>
      <c r="F618" s="2">
        <v>0</v>
      </c>
      <c r="G618" s="2">
        <v>0</v>
      </c>
      <c r="H618" s="2">
        <v>110.16</v>
      </c>
      <c r="I618" s="2">
        <v>0</v>
      </c>
      <c r="J618" s="72">
        <v>40.337978999999997</v>
      </c>
    </row>
    <row r="619" spans="1:10" ht="14.4" x14ac:dyDescent="0.3">
      <c r="A619" s="8">
        <v>44618.624999998508</v>
      </c>
      <c r="B619" s="34">
        <v>38.518929339517534</v>
      </c>
      <c r="C619" s="35">
        <v>671.53</v>
      </c>
      <c r="D619" s="2">
        <v>225</v>
      </c>
      <c r="E619" s="15">
        <v>0</v>
      </c>
      <c r="F619" s="2">
        <v>0</v>
      </c>
      <c r="G619" s="2">
        <v>0</v>
      </c>
      <c r="H619" s="2">
        <v>97.152000000000001</v>
      </c>
      <c r="I619" s="2">
        <v>0</v>
      </c>
      <c r="J619" s="72">
        <v>38.675255</v>
      </c>
    </row>
    <row r="620" spans="1:10" ht="14.4" x14ac:dyDescent="0.3">
      <c r="A620" s="8">
        <v>44618.666666665173</v>
      </c>
      <c r="B620" s="34">
        <v>38.234527378581014</v>
      </c>
      <c r="C620" s="35">
        <v>664.14</v>
      </c>
      <c r="D620" s="2">
        <v>225</v>
      </c>
      <c r="E620" s="15">
        <v>0</v>
      </c>
      <c r="F620" s="2">
        <v>0</v>
      </c>
      <c r="G620" s="2">
        <v>0</v>
      </c>
      <c r="H620" s="2">
        <v>84.307199999999995</v>
      </c>
      <c r="I620" s="2">
        <v>0</v>
      </c>
      <c r="J620" s="72">
        <v>38.351058000000002</v>
      </c>
    </row>
    <row r="621" spans="1:10" ht="14.4" x14ac:dyDescent="0.3">
      <c r="A621" s="8">
        <v>44618.708333331837</v>
      </c>
      <c r="B621" s="34">
        <v>40.629169237629981</v>
      </c>
      <c r="C621" s="35">
        <v>669.91</v>
      </c>
      <c r="D621" s="2">
        <v>225</v>
      </c>
      <c r="E621" s="15">
        <v>0</v>
      </c>
      <c r="F621" s="2">
        <v>0</v>
      </c>
      <c r="G621" s="2">
        <v>0</v>
      </c>
      <c r="H621" s="2">
        <v>82.358400000000003</v>
      </c>
      <c r="I621" s="2">
        <v>0</v>
      </c>
      <c r="J621" s="72">
        <v>40.185293000000001</v>
      </c>
    </row>
    <row r="622" spans="1:10" ht="14.4" x14ac:dyDescent="0.3">
      <c r="A622" s="8">
        <v>44618.749999998501</v>
      </c>
      <c r="B622" s="34">
        <v>42.721315956636104</v>
      </c>
      <c r="C622" s="35">
        <v>677.13</v>
      </c>
      <c r="D622" s="2">
        <v>225</v>
      </c>
      <c r="E622" s="15">
        <v>0</v>
      </c>
      <c r="F622" s="2">
        <v>0</v>
      </c>
      <c r="G622" s="2">
        <v>0</v>
      </c>
      <c r="H622" s="2">
        <v>94.300799999999995</v>
      </c>
      <c r="I622" s="2">
        <v>0</v>
      </c>
      <c r="J622" s="72">
        <v>42.039664999999999</v>
      </c>
    </row>
    <row r="623" spans="1:10" ht="14.4" x14ac:dyDescent="0.3">
      <c r="A623" s="8">
        <v>44618.791666665165</v>
      </c>
      <c r="B623" s="34">
        <v>50.170682214161445</v>
      </c>
      <c r="C623" s="35">
        <v>712.34</v>
      </c>
      <c r="D623" s="2">
        <v>225</v>
      </c>
      <c r="E623" s="15">
        <v>0</v>
      </c>
      <c r="F623" s="2">
        <v>0</v>
      </c>
      <c r="G623" s="2">
        <v>0</v>
      </c>
      <c r="H623" s="2">
        <v>108.64319999999999</v>
      </c>
      <c r="I623" s="2">
        <v>0</v>
      </c>
      <c r="J623" s="72">
        <v>49.005453000000003</v>
      </c>
    </row>
    <row r="624" spans="1:10" ht="14.4" x14ac:dyDescent="0.3">
      <c r="A624" s="8">
        <v>44618.83333333183</v>
      </c>
      <c r="B624" s="34">
        <v>44.935429901472794</v>
      </c>
      <c r="C624" s="35">
        <v>728.9</v>
      </c>
      <c r="D624" s="2">
        <v>225</v>
      </c>
      <c r="E624" s="15">
        <v>0</v>
      </c>
      <c r="F624" s="2">
        <v>0</v>
      </c>
      <c r="G624" s="2">
        <v>0</v>
      </c>
      <c r="H624" s="2">
        <v>128.54400000000001</v>
      </c>
      <c r="I624" s="2">
        <v>0</v>
      </c>
      <c r="J624" s="72">
        <v>44.632734999999997</v>
      </c>
    </row>
    <row r="625" spans="1:10" ht="14.4" x14ac:dyDescent="0.3">
      <c r="A625" s="8">
        <v>44618.874999998494</v>
      </c>
      <c r="B625" s="34">
        <v>42.388674556378191</v>
      </c>
      <c r="C625" s="35">
        <v>736.26</v>
      </c>
      <c r="D625" s="2">
        <v>225</v>
      </c>
      <c r="E625" s="15">
        <v>0</v>
      </c>
      <c r="F625" s="2">
        <v>0</v>
      </c>
      <c r="G625" s="2">
        <v>0</v>
      </c>
      <c r="H625" s="2">
        <v>130.98240000000001</v>
      </c>
      <c r="I625" s="2">
        <v>0</v>
      </c>
      <c r="J625" s="72">
        <v>41.901744999999998</v>
      </c>
    </row>
    <row r="626" spans="1:10" ht="14.4" x14ac:dyDescent="0.3">
      <c r="A626" s="8">
        <v>44618.916666665158</v>
      </c>
      <c r="B626" s="34">
        <v>41.350685957381941</v>
      </c>
      <c r="C626" s="35">
        <v>735.24</v>
      </c>
      <c r="D626" s="2">
        <v>225</v>
      </c>
      <c r="E626" s="15">
        <v>0</v>
      </c>
      <c r="F626" s="2">
        <v>0</v>
      </c>
      <c r="G626" s="2">
        <v>0</v>
      </c>
      <c r="H626" s="2">
        <v>122.688</v>
      </c>
      <c r="I626" s="2">
        <v>0</v>
      </c>
      <c r="J626" s="72">
        <v>40.632575000000003</v>
      </c>
    </row>
    <row r="627" spans="1:10" ht="14.4" x14ac:dyDescent="0.3">
      <c r="A627" s="8">
        <v>44618.958333331822</v>
      </c>
      <c r="B627" s="34">
        <v>41.348923637851485</v>
      </c>
      <c r="C627" s="35">
        <v>732.32</v>
      </c>
      <c r="D627" s="2">
        <v>225</v>
      </c>
      <c r="E627" s="15">
        <v>0</v>
      </c>
      <c r="F627" s="2">
        <v>0</v>
      </c>
      <c r="G627" s="2">
        <v>0</v>
      </c>
      <c r="H627" s="2">
        <v>117.7824</v>
      </c>
      <c r="I627" s="2">
        <v>0</v>
      </c>
      <c r="J627" s="72">
        <v>40.640461000000002</v>
      </c>
    </row>
    <row r="628" spans="1:10" ht="14.4" x14ac:dyDescent="0.3">
      <c r="A628" s="8">
        <v>44618.999999998487</v>
      </c>
      <c r="B628" s="34">
        <v>40.7334859760036</v>
      </c>
      <c r="C628" s="35">
        <v>726.62</v>
      </c>
      <c r="D628" s="2">
        <v>225</v>
      </c>
      <c r="E628" s="15">
        <v>0</v>
      </c>
      <c r="F628" s="2">
        <v>0</v>
      </c>
      <c r="G628" s="2">
        <v>0</v>
      </c>
      <c r="H628" s="2">
        <v>116.6208</v>
      </c>
      <c r="I628" s="2">
        <v>0</v>
      </c>
      <c r="J628" s="72">
        <v>40.537156000000003</v>
      </c>
    </row>
    <row r="629" spans="1:10" ht="14.4" x14ac:dyDescent="0.3">
      <c r="A629" s="8">
        <v>44619.041666665151</v>
      </c>
      <c r="B629" s="34">
        <v>39.46</v>
      </c>
      <c r="C629" s="35">
        <v>717.67</v>
      </c>
      <c r="D629" s="2">
        <v>225</v>
      </c>
      <c r="E629" s="15">
        <v>0</v>
      </c>
      <c r="F629" s="2">
        <v>0</v>
      </c>
      <c r="G629" s="2">
        <v>0</v>
      </c>
      <c r="H629" s="2">
        <v>111.16800000000001</v>
      </c>
      <c r="I629" s="2">
        <v>0</v>
      </c>
      <c r="J629" s="72">
        <v>38.604745999999999</v>
      </c>
    </row>
    <row r="630" spans="1:10" ht="14.4" x14ac:dyDescent="0.3">
      <c r="A630" s="8">
        <v>44619.083333331815</v>
      </c>
      <c r="B630" s="34">
        <v>39.49</v>
      </c>
      <c r="C630" s="35">
        <v>711.46</v>
      </c>
      <c r="D630" s="2">
        <v>225</v>
      </c>
      <c r="E630" s="15">
        <v>0</v>
      </c>
      <c r="F630" s="2">
        <v>0</v>
      </c>
      <c r="G630" s="2">
        <v>0</v>
      </c>
      <c r="H630" s="2">
        <v>101.6832</v>
      </c>
      <c r="I630" s="2">
        <v>0</v>
      </c>
      <c r="J630" s="72">
        <v>38.602156000000001</v>
      </c>
    </row>
    <row r="631" spans="1:10" ht="14.4" x14ac:dyDescent="0.3">
      <c r="A631" s="8">
        <v>44619.124999998479</v>
      </c>
      <c r="B631" s="34">
        <v>39.556427470495819</v>
      </c>
      <c r="C631" s="35">
        <v>712.37</v>
      </c>
      <c r="D631" s="2">
        <v>225</v>
      </c>
      <c r="E631" s="15">
        <v>0</v>
      </c>
      <c r="F631" s="2">
        <v>0</v>
      </c>
      <c r="G631" s="2">
        <v>0</v>
      </c>
      <c r="H631" s="2">
        <v>88.982399999999998</v>
      </c>
      <c r="I631" s="2">
        <v>0</v>
      </c>
      <c r="J631" s="72">
        <v>38.544372000000003</v>
      </c>
    </row>
    <row r="632" spans="1:10" ht="14.4" x14ac:dyDescent="0.3">
      <c r="A632" s="8">
        <v>44619.166666665144</v>
      </c>
      <c r="B632" s="34">
        <v>39.55114574941598</v>
      </c>
      <c r="C632" s="35">
        <v>715.59</v>
      </c>
      <c r="D632" s="2">
        <v>225</v>
      </c>
      <c r="E632" s="15">
        <v>0</v>
      </c>
      <c r="F632" s="2">
        <v>0</v>
      </c>
      <c r="G632" s="2">
        <v>0</v>
      </c>
      <c r="H632" s="2">
        <v>93.705600000000004</v>
      </c>
      <c r="I632" s="2">
        <v>0</v>
      </c>
      <c r="J632" s="72">
        <v>38.681254000000003</v>
      </c>
    </row>
    <row r="633" spans="1:10" ht="14.4" x14ac:dyDescent="0.3">
      <c r="A633" s="8">
        <v>44619.208333331808</v>
      </c>
      <c r="B633" s="34">
        <v>39.56</v>
      </c>
      <c r="C633" s="35">
        <v>720.35</v>
      </c>
      <c r="D633" s="2">
        <v>225</v>
      </c>
      <c r="E633" s="15">
        <v>0</v>
      </c>
      <c r="F633" s="2">
        <v>0</v>
      </c>
      <c r="G633" s="2">
        <v>0</v>
      </c>
      <c r="H633" s="2">
        <v>84.287999999999997</v>
      </c>
      <c r="I633" s="2">
        <v>0</v>
      </c>
      <c r="J633" s="72">
        <v>38.333232000000002</v>
      </c>
    </row>
    <row r="634" spans="1:10" ht="14.4" x14ac:dyDescent="0.3">
      <c r="A634" s="8">
        <v>44619.249999998472</v>
      </c>
      <c r="B634" s="34">
        <v>41.190000000000005</v>
      </c>
      <c r="C634" s="35">
        <v>727.86</v>
      </c>
      <c r="D634" s="2">
        <v>225</v>
      </c>
      <c r="E634" s="15">
        <v>0</v>
      </c>
      <c r="F634" s="2">
        <v>0</v>
      </c>
      <c r="G634" s="2">
        <v>0</v>
      </c>
      <c r="H634" s="2">
        <v>105.0048</v>
      </c>
      <c r="I634" s="2">
        <v>0</v>
      </c>
      <c r="J634" s="72">
        <v>39.961835000000001</v>
      </c>
    </row>
    <row r="635" spans="1:10" ht="14.4" x14ac:dyDescent="0.3">
      <c r="A635" s="8">
        <v>44619.291666665136</v>
      </c>
      <c r="B635" s="34">
        <v>41.79</v>
      </c>
      <c r="C635" s="35">
        <v>744.41</v>
      </c>
      <c r="D635" s="2">
        <v>225</v>
      </c>
      <c r="E635" s="15">
        <v>0</v>
      </c>
      <c r="F635" s="2">
        <v>0</v>
      </c>
      <c r="G635" s="2">
        <v>0</v>
      </c>
      <c r="H635" s="2">
        <v>111.9456</v>
      </c>
      <c r="I635" s="2">
        <v>0</v>
      </c>
      <c r="J635" s="72">
        <v>40.329892000000001</v>
      </c>
    </row>
    <row r="636" spans="1:10" ht="14.4" x14ac:dyDescent="0.3">
      <c r="A636" s="8">
        <v>44619.333333331801</v>
      </c>
      <c r="B636" s="34">
        <v>42.54</v>
      </c>
      <c r="C636" s="35">
        <v>750.48</v>
      </c>
      <c r="D636" s="2">
        <v>225</v>
      </c>
      <c r="E636" s="15">
        <v>0</v>
      </c>
      <c r="F636" s="2">
        <v>0</v>
      </c>
      <c r="G636" s="2">
        <v>0</v>
      </c>
      <c r="H636" s="2">
        <v>124.3296</v>
      </c>
      <c r="I636" s="2">
        <v>0</v>
      </c>
      <c r="J636" s="72">
        <v>41.096879000000001</v>
      </c>
    </row>
    <row r="637" spans="1:10" ht="14.4" x14ac:dyDescent="0.3">
      <c r="A637" s="8">
        <v>44619.374999998465</v>
      </c>
      <c r="B637" s="34">
        <v>41.46</v>
      </c>
      <c r="C637" s="35">
        <v>761.09</v>
      </c>
      <c r="D637" s="2">
        <v>225</v>
      </c>
      <c r="E637" s="15">
        <v>0</v>
      </c>
      <c r="F637" s="2">
        <v>0</v>
      </c>
      <c r="G637" s="2">
        <v>0</v>
      </c>
      <c r="H637" s="2">
        <v>125.9712</v>
      </c>
      <c r="I637" s="2">
        <v>0</v>
      </c>
      <c r="J637" s="72">
        <v>40.763353000000002</v>
      </c>
    </row>
    <row r="638" spans="1:10" ht="14.4" x14ac:dyDescent="0.3">
      <c r="A638" s="8">
        <v>44619.416666665129</v>
      </c>
      <c r="B638" s="34">
        <v>39.389999999999993</v>
      </c>
      <c r="C638" s="35">
        <v>733.69</v>
      </c>
      <c r="D638" s="2">
        <v>225</v>
      </c>
      <c r="E638" s="15">
        <v>0</v>
      </c>
      <c r="F638" s="2">
        <v>0</v>
      </c>
      <c r="G638" s="2">
        <v>0</v>
      </c>
      <c r="H638" s="2">
        <v>95.913600000000002</v>
      </c>
      <c r="I638" s="2">
        <v>0</v>
      </c>
      <c r="J638" s="72">
        <v>39.079836999999998</v>
      </c>
    </row>
    <row r="639" spans="1:10" ht="14.4" x14ac:dyDescent="0.3">
      <c r="A639" s="8">
        <v>44619.458333331793</v>
      </c>
      <c r="B639" s="34">
        <v>40.22</v>
      </c>
      <c r="C639" s="35">
        <v>687.7</v>
      </c>
      <c r="D639" s="2">
        <v>225</v>
      </c>
      <c r="E639" s="15">
        <v>0</v>
      </c>
      <c r="F639" s="2">
        <v>0</v>
      </c>
      <c r="G639" s="2">
        <v>0</v>
      </c>
      <c r="H639" s="2">
        <v>84.249600000000001</v>
      </c>
      <c r="I639" s="2">
        <v>0</v>
      </c>
      <c r="J639" s="72">
        <v>38.835388000000002</v>
      </c>
    </row>
    <row r="640" spans="1:10" ht="14.4" x14ac:dyDescent="0.3">
      <c r="A640" s="8">
        <v>44619.499999998457</v>
      </c>
      <c r="B640" s="34">
        <v>39.39</v>
      </c>
      <c r="C640" s="35">
        <v>641.39</v>
      </c>
      <c r="D640" s="2">
        <v>225</v>
      </c>
      <c r="E640" s="15">
        <v>0</v>
      </c>
      <c r="F640" s="2">
        <v>0</v>
      </c>
      <c r="G640" s="2">
        <v>0</v>
      </c>
      <c r="H640" s="2">
        <v>75.273600000000002</v>
      </c>
      <c r="I640" s="2">
        <v>0</v>
      </c>
      <c r="J640" s="72">
        <v>37.919212000000002</v>
      </c>
    </row>
    <row r="641" spans="1:10" ht="14.4" x14ac:dyDescent="0.3">
      <c r="A641" s="8">
        <v>44619.541666665122</v>
      </c>
      <c r="B641" s="34">
        <v>37.220000000000006</v>
      </c>
      <c r="C641" s="35">
        <v>612.55999999999995</v>
      </c>
      <c r="D641" s="2">
        <v>225</v>
      </c>
      <c r="E641" s="15">
        <v>0</v>
      </c>
      <c r="F641" s="2">
        <v>0</v>
      </c>
      <c r="G641" s="2">
        <v>0</v>
      </c>
      <c r="H641" s="2">
        <v>75.2256</v>
      </c>
      <c r="I641" s="2">
        <v>0</v>
      </c>
      <c r="J641" s="72">
        <v>36.332801000000003</v>
      </c>
    </row>
    <row r="642" spans="1:10" ht="14.4" x14ac:dyDescent="0.3">
      <c r="A642" s="8">
        <v>44619.583333331786</v>
      </c>
      <c r="B642" s="34">
        <v>34.800000000000004</v>
      </c>
      <c r="C642" s="35">
        <v>593.14</v>
      </c>
      <c r="D642" s="2">
        <v>225</v>
      </c>
      <c r="E642" s="15">
        <v>0</v>
      </c>
      <c r="F642" s="2">
        <v>0</v>
      </c>
      <c r="G642" s="2">
        <v>0</v>
      </c>
      <c r="H642" s="2">
        <v>75.215999999999994</v>
      </c>
      <c r="I642" s="2">
        <v>0</v>
      </c>
      <c r="J642" s="72">
        <v>34.063023000000001</v>
      </c>
    </row>
    <row r="643" spans="1:10" ht="14.4" x14ac:dyDescent="0.3">
      <c r="A643" s="8">
        <v>44619.62499999845</v>
      </c>
      <c r="B643" s="34">
        <v>32.81</v>
      </c>
      <c r="C643" s="35">
        <v>570.63</v>
      </c>
      <c r="D643" s="2">
        <v>225</v>
      </c>
      <c r="E643" s="15">
        <v>0</v>
      </c>
      <c r="F643" s="2">
        <v>0</v>
      </c>
      <c r="G643" s="2">
        <v>0</v>
      </c>
      <c r="H643" s="2">
        <v>75.273600000000002</v>
      </c>
      <c r="I643" s="2">
        <v>0</v>
      </c>
      <c r="J643" s="72">
        <v>32.071499000000003</v>
      </c>
    </row>
    <row r="644" spans="1:10" ht="14.4" x14ac:dyDescent="0.3">
      <c r="A644" s="8">
        <v>44619.666666665114</v>
      </c>
      <c r="B644" s="34">
        <v>32.590000000000003</v>
      </c>
      <c r="C644" s="35">
        <v>560.51</v>
      </c>
      <c r="D644" s="2">
        <v>225</v>
      </c>
      <c r="E644" s="15">
        <v>0</v>
      </c>
      <c r="F644" s="2">
        <v>0</v>
      </c>
      <c r="G644" s="2">
        <v>0</v>
      </c>
      <c r="H644" s="2">
        <v>75.033600000000007</v>
      </c>
      <c r="I644" s="2">
        <v>0</v>
      </c>
      <c r="J644" s="72">
        <v>31.752261000000001</v>
      </c>
    </row>
    <row r="645" spans="1:10" ht="14.4" x14ac:dyDescent="0.3">
      <c r="A645" s="8">
        <v>44619.708333331779</v>
      </c>
      <c r="B645" s="34">
        <v>34.590000000000003</v>
      </c>
      <c r="C645" s="35">
        <v>569.79</v>
      </c>
      <c r="D645" s="2">
        <v>225</v>
      </c>
      <c r="E645" s="15">
        <v>0</v>
      </c>
      <c r="F645" s="2">
        <v>0</v>
      </c>
      <c r="G645" s="2">
        <v>0</v>
      </c>
      <c r="H645" s="2">
        <v>75.388800000000003</v>
      </c>
      <c r="I645" s="2">
        <v>0</v>
      </c>
      <c r="J645" s="72">
        <v>33.894897999999998</v>
      </c>
    </row>
    <row r="646" spans="1:10" ht="14.4" x14ac:dyDescent="0.3">
      <c r="A646" s="8">
        <v>44619.749999998443</v>
      </c>
      <c r="B646" s="34">
        <v>39.620000000000005</v>
      </c>
      <c r="C646" s="35">
        <v>588.91999999999996</v>
      </c>
      <c r="D646" s="2">
        <v>225</v>
      </c>
      <c r="E646" s="15">
        <v>0</v>
      </c>
      <c r="F646" s="2">
        <v>0</v>
      </c>
      <c r="G646" s="2">
        <v>0</v>
      </c>
      <c r="H646" s="2">
        <v>75.206400000000002</v>
      </c>
      <c r="I646" s="2">
        <v>0</v>
      </c>
      <c r="J646" s="72">
        <v>38.174962000000001</v>
      </c>
    </row>
    <row r="647" spans="1:10" ht="14.4" x14ac:dyDescent="0.3">
      <c r="A647" s="8">
        <v>44619.791666665107</v>
      </c>
      <c r="B647" s="34">
        <v>52.89</v>
      </c>
      <c r="C647" s="35">
        <v>635.44000000000005</v>
      </c>
      <c r="D647" s="2">
        <v>225</v>
      </c>
      <c r="E647" s="15">
        <v>0</v>
      </c>
      <c r="F647" s="2">
        <v>0</v>
      </c>
      <c r="G647" s="2">
        <v>0</v>
      </c>
      <c r="H647" s="2">
        <v>78.374399999999994</v>
      </c>
      <c r="I647" s="2">
        <v>0</v>
      </c>
      <c r="J647" s="72">
        <v>51.214745999999998</v>
      </c>
    </row>
    <row r="648" spans="1:10" ht="14.4" x14ac:dyDescent="0.3">
      <c r="A648" s="8">
        <v>44619.833333331771</v>
      </c>
      <c r="B648" s="34">
        <v>44.735504307440031</v>
      </c>
      <c r="C648" s="35">
        <v>687.63</v>
      </c>
      <c r="D648" s="2">
        <v>225</v>
      </c>
      <c r="E648" s="15">
        <v>0</v>
      </c>
      <c r="F648" s="2">
        <v>0</v>
      </c>
      <c r="G648" s="2">
        <v>0</v>
      </c>
      <c r="H648" s="2">
        <v>106.2144</v>
      </c>
      <c r="I648" s="2">
        <v>0</v>
      </c>
      <c r="J648" s="72">
        <v>44.335765000000002</v>
      </c>
    </row>
    <row r="649" spans="1:10" ht="14.4" x14ac:dyDescent="0.3">
      <c r="A649" s="8">
        <v>44619.874999998436</v>
      </c>
      <c r="B649" s="34">
        <v>42.85</v>
      </c>
      <c r="C649" s="35">
        <v>701.44</v>
      </c>
      <c r="D649" s="2">
        <v>225</v>
      </c>
      <c r="E649" s="15">
        <v>0</v>
      </c>
      <c r="F649" s="2">
        <v>0</v>
      </c>
      <c r="G649" s="2">
        <v>0</v>
      </c>
      <c r="H649" s="2">
        <v>124.464</v>
      </c>
      <c r="I649" s="2">
        <v>0</v>
      </c>
      <c r="J649" s="72">
        <v>41.872656999999997</v>
      </c>
    </row>
    <row r="650" spans="1:10" ht="14.4" x14ac:dyDescent="0.3">
      <c r="A650" s="8">
        <v>44619.9166666651</v>
      </c>
      <c r="B650" s="34">
        <v>41.293767160423258</v>
      </c>
      <c r="C650" s="35">
        <v>710.01</v>
      </c>
      <c r="D650" s="2">
        <v>225</v>
      </c>
      <c r="E650" s="15">
        <v>0</v>
      </c>
      <c r="F650" s="2">
        <v>0</v>
      </c>
      <c r="G650" s="2">
        <v>0</v>
      </c>
      <c r="H650" s="2">
        <v>126.2016</v>
      </c>
      <c r="I650" s="2">
        <v>0</v>
      </c>
      <c r="J650" s="72">
        <v>40.202776</v>
      </c>
    </row>
    <row r="651" spans="1:10" ht="14.4" x14ac:dyDescent="0.3">
      <c r="A651" s="8">
        <v>44619.958333331764</v>
      </c>
      <c r="B651" s="34">
        <v>41.52</v>
      </c>
      <c r="C651" s="35">
        <v>713.73</v>
      </c>
      <c r="D651" s="2">
        <v>225</v>
      </c>
      <c r="E651" s="15">
        <v>0</v>
      </c>
      <c r="F651" s="2">
        <v>0</v>
      </c>
      <c r="G651" s="2">
        <v>0</v>
      </c>
      <c r="H651" s="2">
        <v>119.0112</v>
      </c>
      <c r="I651" s="2">
        <v>0</v>
      </c>
      <c r="J651" s="72">
        <v>39.832636000000001</v>
      </c>
    </row>
    <row r="652" spans="1:10" ht="14.4" x14ac:dyDescent="0.3">
      <c r="A652" s="8">
        <v>44619.999999998428</v>
      </c>
      <c r="B652" s="34">
        <v>40.529999999999994</v>
      </c>
      <c r="C652" s="35">
        <v>708.63</v>
      </c>
      <c r="D652" s="2">
        <v>225</v>
      </c>
      <c r="E652" s="15">
        <v>0</v>
      </c>
      <c r="F652" s="2">
        <v>0</v>
      </c>
      <c r="G652" s="2">
        <v>0</v>
      </c>
      <c r="H652" s="2">
        <v>111.6096</v>
      </c>
      <c r="I652" s="2">
        <v>0</v>
      </c>
      <c r="J652" s="72">
        <v>38.943320999999997</v>
      </c>
    </row>
    <row r="653" spans="1:10" ht="14.4" x14ac:dyDescent="0.3">
      <c r="A653" s="8">
        <v>44620.041666665093</v>
      </c>
      <c r="B653" s="34">
        <v>38.570833604224312</v>
      </c>
      <c r="C653" s="35">
        <v>720.7</v>
      </c>
      <c r="D653" s="2">
        <v>225</v>
      </c>
      <c r="E653" s="15">
        <v>0</v>
      </c>
      <c r="F653" s="2">
        <v>0</v>
      </c>
      <c r="G653" s="2">
        <v>0</v>
      </c>
      <c r="H653" s="2">
        <v>97.055999999999997</v>
      </c>
      <c r="I653" s="2">
        <v>0</v>
      </c>
      <c r="J653" s="72">
        <v>37.477297</v>
      </c>
    </row>
    <row r="654" spans="1:10" ht="14.4" x14ac:dyDescent="0.3">
      <c r="A654" s="8">
        <v>44620.083333331757</v>
      </c>
      <c r="B654" s="34">
        <v>38.419999999999995</v>
      </c>
      <c r="C654" s="35">
        <v>726.56</v>
      </c>
      <c r="D654" s="2">
        <v>225</v>
      </c>
      <c r="E654" s="15">
        <v>0</v>
      </c>
      <c r="F654" s="2">
        <v>0</v>
      </c>
      <c r="G654" s="2">
        <v>0</v>
      </c>
      <c r="H654" s="2">
        <v>78.873599999999996</v>
      </c>
      <c r="I654" s="2">
        <v>0</v>
      </c>
      <c r="J654" s="72">
        <v>37.000926</v>
      </c>
    </row>
    <row r="655" spans="1:10" ht="14.4" x14ac:dyDescent="0.3">
      <c r="A655" s="8">
        <v>44620.124999998421</v>
      </c>
      <c r="B655" s="34">
        <v>37.937749092126722</v>
      </c>
      <c r="C655" s="35">
        <v>744.46</v>
      </c>
      <c r="D655" s="2">
        <v>225</v>
      </c>
      <c r="E655" s="15">
        <v>0</v>
      </c>
      <c r="F655" s="2">
        <v>0</v>
      </c>
      <c r="G655" s="2">
        <v>0</v>
      </c>
      <c r="H655" s="2">
        <v>75.686400000000006</v>
      </c>
      <c r="I655" s="2">
        <v>0</v>
      </c>
      <c r="J655" s="72">
        <v>37.139871999999997</v>
      </c>
    </row>
    <row r="656" spans="1:10" ht="14.4" x14ac:dyDescent="0.3">
      <c r="A656" s="8">
        <v>44620.166666665085</v>
      </c>
      <c r="B656" s="34">
        <v>38.806317897473868</v>
      </c>
      <c r="C656" s="35">
        <v>756.42</v>
      </c>
      <c r="D656" s="2">
        <v>225</v>
      </c>
      <c r="E656" s="15">
        <v>0</v>
      </c>
      <c r="F656" s="2">
        <v>0</v>
      </c>
      <c r="G656" s="2">
        <v>0</v>
      </c>
      <c r="H656" s="2">
        <v>75.647999999999996</v>
      </c>
      <c r="I656" s="2">
        <v>0</v>
      </c>
      <c r="J656" s="72">
        <v>38.146641000000002</v>
      </c>
    </row>
    <row r="657" spans="1:10" ht="14.4" x14ac:dyDescent="0.3">
      <c r="A657" s="8">
        <v>44620.20833333175</v>
      </c>
      <c r="B657" s="34">
        <v>40.236767091930723</v>
      </c>
      <c r="C657" s="35">
        <v>783.82</v>
      </c>
      <c r="D657" s="2">
        <v>225</v>
      </c>
      <c r="E657" s="15">
        <v>0</v>
      </c>
      <c r="F657" s="2">
        <v>0</v>
      </c>
      <c r="G657" s="2">
        <v>0</v>
      </c>
      <c r="H657" s="2">
        <v>75.907200000000003</v>
      </c>
      <c r="I657" s="2">
        <v>0</v>
      </c>
      <c r="J657" s="72">
        <v>39.254955000000002</v>
      </c>
    </row>
    <row r="658" spans="1:10" ht="14.4" x14ac:dyDescent="0.3">
      <c r="A658" s="8">
        <v>44620.249999998414</v>
      </c>
      <c r="B658" s="34">
        <v>44.691734433495412</v>
      </c>
      <c r="C658" s="35">
        <v>821.36</v>
      </c>
      <c r="D658" s="2">
        <v>225</v>
      </c>
      <c r="E658" s="15">
        <v>0</v>
      </c>
      <c r="F658" s="2">
        <v>0</v>
      </c>
      <c r="G658" s="2">
        <v>0</v>
      </c>
      <c r="H658" s="2">
        <v>83.0304</v>
      </c>
      <c r="I658" s="2">
        <v>0</v>
      </c>
      <c r="J658" s="72">
        <v>43.738019999999999</v>
      </c>
    </row>
    <row r="659" spans="1:10" ht="14.4" x14ac:dyDescent="0.3">
      <c r="A659" s="8">
        <v>44620.291666665078</v>
      </c>
      <c r="B659" s="34">
        <v>68.486615366421759</v>
      </c>
      <c r="C659" s="35">
        <v>880.74</v>
      </c>
      <c r="D659" s="2">
        <v>225</v>
      </c>
      <c r="E659" s="15">
        <v>0</v>
      </c>
      <c r="F659" s="2">
        <v>0</v>
      </c>
      <c r="G659" s="2">
        <v>0</v>
      </c>
      <c r="H659" s="2">
        <v>107.568</v>
      </c>
      <c r="I659" s="2">
        <v>0</v>
      </c>
      <c r="J659" s="72">
        <v>70.723658</v>
      </c>
    </row>
    <row r="660" spans="1:10" ht="14.4" x14ac:dyDescent="0.3">
      <c r="A660" s="8">
        <v>44620.333333331742</v>
      </c>
      <c r="B660" s="34">
        <v>62.332924428733037</v>
      </c>
      <c r="C660" s="35">
        <v>900.51</v>
      </c>
      <c r="D660" s="2">
        <v>225</v>
      </c>
      <c r="E660" s="15">
        <v>0</v>
      </c>
      <c r="F660" s="2">
        <v>0</v>
      </c>
      <c r="G660" s="2">
        <v>0</v>
      </c>
      <c r="H660" s="2">
        <v>119.4144</v>
      </c>
      <c r="I660" s="2">
        <v>0</v>
      </c>
      <c r="J660" s="72">
        <v>65.614649</v>
      </c>
    </row>
    <row r="661" spans="1:10" ht="14.4" x14ac:dyDescent="0.3">
      <c r="A661" s="8">
        <v>44620.374999998407</v>
      </c>
      <c r="B661" s="34">
        <v>47.633638198985537</v>
      </c>
      <c r="C661" s="35">
        <v>881.02</v>
      </c>
      <c r="D661" s="2">
        <v>225</v>
      </c>
      <c r="E661" s="15">
        <v>0</v>
      </c>
      <c r="F661" s="2">
        <v>0</v>
      </c>
      <c r="G661" s="2">
        <v>0</v>
      </c>
      <c r="H661" s="2">
        <v>109.9776</v>
      </c>
      <c r="I661" s="2">
        <v>0</v>
      </c>
      <c r="J661" s="72">
        <v>49.023209999999999</v>
      </c>
    </row>
    <row r="662" spans="1:10" ht="14.4" x14ac:dyDescent="0.3">
      <c r="A662" s="8">
        <v>44620.416666665071</v>
      </c>
      <c r="B662" s="34">
        <v>42.551973171937362</v>
      </c>
      <c r="C662" s="35">
        <v>821.62</v>
      </c>
      <c r="D662" s="2">
        <v>225</v>
      </c>
      <c r="E662" s="15">
        <v>0</v>
      </c>
      <c r="F662" s="2">
        <v>0</v>
      </c>
      <c r="G662" s="2">
        <v>0</v>
      </c>
      <c r="H662" s="2">
        <v>94.070400000000006</v>
      </c>
      <c r="I662" s="2">
        <v>0</v>
      </c>
      <c r="J662" s="72">
        <v>43.146397</v>
      </c>
    </row>
    <row r="663" spans="1:10" ht="14.4" x14ac:dyDescent="0.3">
      <c r="A663" s="8">
        <v>44620.458333331735</v>
      </c>
      <c r="B663" s="34">
        <v>42.696686577106689</v>
      </c>
      <c r="C663" s="35">
        <v>744.5</v>
      </c>
      <c r="D663" s="2">
        <v>225</v>
      </c>
      <c r="E663" s="15">
        <v>0</v>
      </c>
      <c r="F663" s="2">
        <v>0</v>
      </c>
      <c r="G663" s="2">
        <v>0</v>
      </c>
      <c r="H663" s="2">
        <v>76.5792</v>
      </c>
      <c r="I663" s="2">
        <v>0</v>
      </c>
      <c r="J663" s="72">
        <v>41.488239</v>
      </c>
    </row>
    <row r="664" spans="1:10" ht="14.4" x14ac:dyDescent="0.3">
      <c r="A664" s="8">
        <v>44620.499999998399</v>
      </c>
      <c r="B664" s="34">
        <v>42.218637077680178</v>
      </c>
      <c r="C664" s="35">
        <v>685.8</v>
      </c>
      <c r="D664" s="2">
        <v>225</v>
      </c>
      <c r="E664" s="15">
        <v>0</v>
      </c>
      <c r="F664" s="2">
        <v>0</v>
      </c>
      <c r="G664" s="2">
        <v>0</v>
      </c>
      <c r="H664" s="2">
        <v>75.417599999999993</v>
      </c>
      <c r="I664" s="2">
        <v>0</v>
      </c>
      <c r="J664" s="72">
        <v>41.058801000000003</v>
      </c>
    </row>
    <row r="665" spans="1:10" ht="14.4" x14ac:dyDescent="0.3">
      <c r="A665" s="8">
        <v>44620.541666665064</v>
      </c>
      <c r="B665" s="34">
        <v>40.69</v>
      </c>
      <c r="C665" s="35">
        <v>643.62</v>
      </c>
      <c r="D665" s="2">
        <v>225</v>
      </c>
      <c r="E665" s="15">
        <v>0</v>
      </c>
      <c r="F665" s="2">
        <v>0</v>
      </c>
      <c r="G665" s="2">
        <v>0</v>
      </c>
      <c r="H665" s="2">
        <v>75.936000000000007</v>
      </c>
      <c r="I665" s="2">
        <v>0</v>
      </c>
      <c r="J665" s="72">
        <v>39.184600000000003</v>
      </c>
    </row>
    <row r="666" spans="1:10" ht="14.4" x14ac:dyDescent="0.3">
      <c r="A666" s="8">
        <v>44620.583333331728</v>
      </c>
      <c r="B666" s="34">
        <v>39.879999999999995</v>
      </c>
      <c r="C666" s="35">
        <v>618.27</v>
      </c>
      <c r="D666" s="2">
        <v>225</v>
      </c>
      <c r="E666" s="15">
        <v>0</v>
      </c>
      <c r="F666" s="2">
        <v>0</v>
      </c>
      <c r="G666" s="2">
        <v>0</v>
      </c>
      <c r="H666" s="2">
        <v>75.446399999999997</v>
      </c>
      <c r="I666" s="2">
        <v>0</v>
      </c>
      <c r="J666" s="72">
        <v>38.363225999999997</v>
      </c>
    </row>
    <row r="667" spans="1:10" ht="14.4" x14ac:dyDescent="0.3">
      <c r="A667" s="8">
        <v>44620.624999998392</v>
      </c>
      <c r="B667" s="34">
        <v>38.24</v>
      </c>
      <c r="C667" s="35">
        <v>591.92999999999995</v>
      </c>
      <c r="D667" s="2">
        <v>225</v>
      </c>
      <c r="E667" s="15">
        <v>0</v>
      </c>
      <c r="F667" s="2">
        <v>0</v>
      </c>
      <c r="G667" s="2">
        <v>0</v>
      </c>
      <c r="H667" s="2">
        <v>75.456000000000003</v>
      </c>
      <c r="I667" s="2">
        <v>0</v>
      </c>
      <c r="J667" s="72">
        <v>36.712049999999998</v>
      </c>
    </row>
    <row r="668" spans="1:10" ht="14.4" x14ac:dyDescent="0.3">
      <c r="A668" s="8">
        <v>44620.666666665056</v>
      </c>
      <c r="B668" s="34">
        <v>38.239999999999995</v>
      </c>
      <c r="C668" s="35">
        <v>576.49</v>
      </c>
      <c r="D668" s="2">
        <v>225</v>
      </c>
      <c r="E668" s="15">
        <v>0</v>
      </c>
      <c r="F668" s="2">
        <v>0</v>
      </c>
      <c r="G668" s="2">
        <v>0</v>
      </c>
      <c r="H668" s="2">
        <v>75.436800000000005</v>
      </c>
      <c r="I668" s="2">
        <v>0</v>
      </c>
      <c r="J668" s="72">
        <v>36.435271</v>
      </c>
    </row>
    <row r="669" spans="1:10" ht="14.4" x14ac:dyDescent="0.3">
      <c r="A669" s="8">
        <v>44620.70833333172</v>
      </c>
      <c r="B669" s="34">
        <v>40.009999999999991</v>
      </c>
      <c r="C669" s="35">
        <v>574.33000000000004</v>
      </c>
      <c r="D669" s="2">
        <v>225</v>
      </c>
      <c r="E669" s="15">
        <v>0</v>
      </c>
      <c r="F669" s="2">
        <v>0</v>
      </c>
      <c r="G669" s="2">
        <v>0</v>
      </c>
      <c r="H669" s="2">
        <v>75.484800000000007</v>
      </c>
      <c r="I669" s="2">
        <v>0</v>
      </c>
      <c r="J669" s="72">
        <v>37.982053000000001</v>
      </c>
    </row>
    <row r="670" spans="1:10" ht="14.4" x14ac:dyDescent="0.3">
      <c r="A670" s="8">
        <v>44620.749999998385</v>
      </c>
      <c r="B670" s="34">
        <v>43.26</v>
      </c>
      <c r="C670" s="35">
        <v>593.03</v>
      </c>
      <c r="D670" s="2">
        <v>225</v>
      </c>
      <c r="E670" s="15">
        <v>0</v>
      </c>
      <c r="F670" s="2">
        <v>0</v>
      </c>
      <c r="G670" s="2">
        <v>0</v>
      </c>
      <c r="H670" s="2">
        <v>75.686400000000006</v>
      </c>
      <c r="I670" s="2">
        <v>0</v>
      </c>
      <c r="J670" s="72">
        <v>40.321129999999997</v>
      </c>
    </row>
    <row r="671" spans="1:10" ht="14.4" x14ac:dyDescent="0.3">
      <c r="A671" s="8">
        <v>44620.791666665049</v>
      </c>
      <c r="B671" s="34">
        <v>52.942187254344987</v>
      </c>
      <c r="C671" s="35">
        <v>633.88</v>
      </c>
      <c r="D671" s="2">
        <v>225</v>
      </c>
      <c r="E671" s="15">
        <v>0</v>
      </c>
      <c r="F671" s="2">
        <v>0</v>
      </c>
      <c r="G671" s="2">
        <v>0</v>
      </c>
      <c r="H671" s="2">
        <v>75.619200000000006</v>
      </c>
      <c r="I671" s="2">
        <v>0</v>
      </c>
      <c r="J671" s="72">
        <v>50.754375000000003</v>
      </c>
    </row>
    <row r="672" spans="1:10" ht="14.4" x14ac:dyDescent="0.3">
      <c r="A672" s="8">
        <v>44620.833333331713</v>
      </c>
      <c r="B672" s="34">
        <v>46.80390026642538</v>
      </c>
      <c r="C672" s="35">
        <v>668.44</v>
      </c>
      <c r="D672" s="2">
        <v>225</v>
      </c>
      <c r="E672" s="15">
        <v>0</v>
      </c>
      <c r="F672" s="2">
        <v>0</v>
      </c>
      <c r="G672" s="2">
        <v>0</v>
      </c>
      <c r="H672" s="2">
        <v>75.695999999999998</v>
      </c>
      <c r="I672" s="2">
        <v>0</v>
      </c>
      <c r="J672" s="72">
        <v>44.464016000000001</v>
      </c>
    </row>
    <row r="673" spans="1:10" ht="14.4" x14ac:dyDescent="0.3">
      <c r="A673" s="8">
        <v>44620.874999998377</v>
      </c>
      <c r="B673" s="34">
        <v>44.784376570401953</v>
      </c>
      <c r="C673" s="35">
        <v>693.66</v>
      </c>
      <c r="D673" s="2">
        <v>225</v>
      </c>
      <c r="E673" s="15">
        <v>0</v>
      </c>
      <c r="F673" s="2">
        <v>0</v>
      </c>
      <c r="G673" s="2">
        <v>0</v>
      </c>
      <c r="H673" s="2">
        <v>76.915199999999999</v>
      </c>
      <c r="I673" s="2">
        <v>0</v>
      </c>
      <c r="J673" s="72">
        <v>42.296256999999997</v>
      </c>
    </row>
    <row r="674" spans="1:10" ht="14.4" x14ac:dyDescent="0.3">
      <c r="A674" s="8">
        <v>44620.916666665042</v>
      </c>
      <c r="B674" s="34">
        <v>43.225106320851118</v>
      </c>
      <c r="C674" s="35">
        <v>698.28</v>
      </c>
      <c r="D674" s="2">
        <v>225</v>
      </c>
      <c r="E674" s="15">
        <v>0</v>
      </c>
      <c r="F674" s="2">
        <v>0</v>
      </c>
      <c r="G674" s="2">
        <v>0</v>
      </c>
      <c r="H674" s="2">
        <v>76.137600000000006</v>
      </c>
      <c r="I674" s="2">
        <v>0</v>
      </c>
      <c r="J674" s="72">
        <v>40.948340999999999</v>
      </c>
    </row>
    <row r="675" spans="1:10" ht="14.4" x14ac:dyDescent="0.3">
      <c r="A675" s="8">
        <v>44620.958333331706</v>
      </c>
      <c r="B675" s="34">
        <v>41.932622262274506</v>
      </c>
      <c r="C675" s="35">
        <v>694.75</v>
      </c>
      <c r="D675" s="2">
        <v>225</v>
      </c>
      <c r="E675" s="15">
        <v>0</v>
      </c>
      <c r="F675" s="2">
        <v>0</v>
      </c>
      <c r="G675" s="2">
        <v>0</v>
      </c>
      <c r="H675" s="2">
        <v>75.494399999999999</v>
      </c>
      <c r="I675" s="2">
        <v>0</v>
      </c>
      <c r="J675" s="72">
        <v>40.606140000000003</v>
      </c>
    </row>
    <row r="676" spans="1:10" ht="14.4" x14ac:dyDescent="0.3">
      <c r="A676" s="36" t="s">
        <v>115</v>
      </c>
      <c r="B676" s="34">
        <v>40.159487041073525</v>
      </c>
      <c r="C676" s="35">
        <v>690</v>
      </c>
      <c r="D676" s="2">
        <v>225</v>
      </c>
      <c r="E676" s="30">
        <v>0</v>
      </c>
      <c r="F676" s="31">
        <v>0</v>
      </c>
      <c r="G676" s="31">
        <v>0</v>
      </c>
      <c r="H676" s="31">
        <v>75.283199999999994</v>
      </c>
      <c r="I676" s="31">
        <v>0</v>
      </c>
      <c r="J676" s="72">
        <v>39.109262999999999</v>
      </c>
    </row>
    <row r="677" spans="1:10" ht="14.4" x14ac:dyDescent="0.3">
      <c r="J677" s="72">
        <v>39.204582000000002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086C-3A46-47DA-B7EA-B9CA5EDA3DC0}">
  <sheetPr>
    <tabColor rgb="FFFFC000"/>
  </sheetPr>
  <dimension ref="A3:X748"/>
  <sheetViews>
    <sheetView workbookViewId="0">
      <selection activeCell="T16" sqref="T16"/>
    </sheetView>
  </sheetViews>
  <sheetFormatPr defaultColWidth="8.88671875" defaultRowHeight="13.2" x14ac:dyDescent="0.25"/>
  <cols>
    <col min="1" max="1" width="24.88671875" style="2" customWidth="1"/>
    <col min="2" max="9" width="8.88671875" style="2"/>
    <col min="10" max="10" width="12.33203125" style="71" bestFit="1" customWidth="1"/>
    <col min="11" max="17" width="8.88671875" style="2"/>
    <col min="18" max="18" width="14.5546875" style="2" bestFit="1" customWidth="1"/>
    <col min="19" max="16384" width="8.88671875" style="2"/>
  </cols>
  <sheetData>
    <row r="3" spans="1:24" ht="13.8" thickBot="1" x14ac:dyDescent="0.3">
      <c r="O3" s="2" cm="1">
        <f t="array" ref="O3:S3">TRANSPOSE(R16:R20)</f>
        <v>1512163.8177234153</v>
      </c>
      <c r="P3" s="2">
        <v>10721.452472136645</v>
      </c>
      <c r="Q3" s="2">
        <v>0</v>
      </c>
      <c r="R3" s="2">
        <v>62645.314293147574</v>
      </c>
      <c r="S3" s="2">
        <v>0</v>
      </c>
    </row>
    <row r="4" spans="1:24" ht="67.2" thickBot="1" x14ac:dyDescent="0.35">
      <c r="A4" s="32" t="s">
        <v>113</v>
      </c>
      <c r="B4" s="33" t="s">
        <v>2</v>
      </c>
      <c r="C4" s="2" t="s">
        <v>3</v>
      </c>
      <c r="D4" s="5" t="s">
        <v>4</v>
      </c>
      <c r="E4" s="6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2" t="s">
        <v>126</v>
      </c>
      <c r="L4" s="94" t="s">
        <v>160</v>
      </c>
      <c r="M4" s="95" t="s">
        <v>164</v>
      </c>
    </row>
    <row r="5" spans="1:24" ht="15" thickBot="1" x14ac:dyDescent="0.35">
      <c r="A5" s="8">
        <v>44621.041666666664</v>
      </c>
      <c r="B5" s="2">
        <v>39.953445250744473</v>
      </c>
      <c r="C5">
        <v>687.79</v>
      </c>
      <c r="D5" s="2">
        <v>225</v>
      </c>
      <c r="E5" s="10">
        <v>0</v>
      </c>
      <c r="F5" s="11">
        <v>0</v>
      </c>
      <c r="G5" s="11">
        <v>0</v>
      </c>
      <c r="H5" s="11">
        <v>75.36</v>
      </c>
      <c r="I5" s="11">
        <v>0</v>
      </c>
      <c r="J5" s="72">
        <v>39.204582000000002</v>
      </c>
      <c r="L5" s="96">
        <f>AVERAGE(B5:B750)</f>
        <v>44.151359171439843</v>
      </c>
      <c r="M5" s="97">
        <f>AVERAGE(J5:J750)</f>
        <v>45.057437775537601</v>
      </c>
      <c r="P5" s="12" t="s">
        <v>116</v>
      </c>
      <c r="Q5" s="13"/>
      <c r="R5" s="13"/>
      <c r="S5" s="13"/>
      <c r="T5" s="13"/>
      <c r="U5" s="13"/>
      <c r="V5" s="13"/>
      <c r="W5" s="13"/>
      <c r="X5" s="14"/>
    </row>
    <row r="6" spans="1:24" ht="14.4" x14ac:dyDescent="0.3">
      <c r="A6" s="8">
        <v>44621.083333333328</v>
      </c>
      <c r="B6" s="2">
        <v>40.468775694162929</v>
      </c>
      <c r="C6">
        <v>699.34</v>
      </c>
      <c r="D6" s="2">
        <v>225</v>
      </c>
      <c r="E6" s="15">
        <v>0</v>
      </c>
      <c r="F6" s="2">
        <v>0</v>
      </c>
      <c r="G6" s="2">
        <v>0</v>
      </c>
      <c r="H6" s="2">
        <v>75.417599999999993</v>
      </c>
      <c r="I6" s="2">
        <v>0</v>
      </c>
      <c r="J6" s="72">
        <v>39.547806999999999</v>
      </c>
      <c r="P6" s="16"/>
      <c r="X6" s="17"/>
    </row>
    <row r="7" spans="1:24" ht="14.4" x14ac:dyDescent="0.3">
      <c r="A7" s="8">
        <v>44621.124999999993</v>
      </c>
      <c r="B7" s="2">
        <v>39.921462476828601</v>
      </c>
      <c r="C7">
        <v>711.04</v>
      </c>
      <c r="D7" s="2">
        <v>225</v>
      </c>
      <c r="E7" s="15">
        <v>0</v>
      </c>
      <c r="F7" s="2">
        <v>0</v>
      </c>
      <c r="G7" s="2">
        <v>0</v>
      </c>
      <c r="H7" s="2">
        <v>75.244799999999998</v>
      </c>
      <c r="I7" s="2">
        <v>0</v>
      </c>
      <c r="J7" s="72">
        <v>39.307001</v>
      </c>
      <c r="P7" s="16" t="s">
        <v>11</v>
      </c>
      <c r="R7" s="18">
        <f>SUMPRODUCT(B$5:B$747,C$5:C$747)</f>
        <v>21158924.816005819</v>
      </c>
      <c r="S7" s="19">
        <f>R7/SUM(C5:C748)</f>
        <v>45.633828100206998</v>
      </c>
      <c r="T7" s="2" t="s">
        <v>12</v>
      </c>
      <c r="X7" s="17"/>
    </row>
    <row r="8" spans="1:24" ht="14.4" x14ac:dyDescent="0.3">
      <c r="A8" s="8">
        <v>44621.166666666657</v>
      </c>
      <c r="B8" s="2">
        <v>39.201305037724595</v>
      </c>
      <c r="C8">
        <v>729.61</v>
      </c>
      <c r="D8" s="2">
        <v>225</v>
      </c>
      <c r="E8" s="15">
        <v>0</v>
      </c>
      <c r="F8" s="2">
        <v>0</v>
      </c>
      <c r="G8" s="2">
        <v>0</v>
      </c>
      <c r="H8" s="2">
        <v>74.975999999999999</v>
      </c>
      <c r="I8" s="2">
        <v>0</v>
      </c>
      <c r="J8" s="72">
        <v>38.767561999999998</v>
      </c>
      <c r="P8" s="16"/>
      <c r="X8" s="17"/>
    </row>
    <row r="9" spans="1:24" ht="14.4" x14ac:dyDescent="0.3">
      <c r="A9" s="8">
        <v>44621.208333333321</v>
      </c>
      <c r="B9" s="2">
        <v>40.722763129222059</v>
      </c>
      <c r="C9">
        <v>751.19</v>
      </c>
      <c r="D9" s="2">
        <v>225</v>
      </c>
      <c r="E9" s="15">
        <v>0</v>
      </c>
      <c r="F9" s="2">
        <v>0</v>
      </c>
      <c r="G9" s="2">
        <v>0</v>
      </c>
      <c r="H9" s="2">
        <v>82.377600000000001</v>
      </c>
      <c r="I9" s="2">
        <v>0</v>
      </c>
      <c r="J9" s="72">
        <v>39.65634</v>
      </c>
      <c r="P9" s="16" t="s">
        <v>13</v>
      </c>
      <c r="Q9" s="20" t="s">
        <v>40</v>
      </c>
      <c r="R9" s="2">
        <v>1845480</v>
      </c>
      <c r="X9" s="17"/>
    </row>
    <row r="10" spans="1:24" ht="14.4" x14ac:dyDescent="0.3">
      <c r="A10" s="8">
        <v>44621.249999999985</v>
      </c>
      <c r="B10" s="2">
        <v>44.617248982123272</v>
      </c>
      <c r="C10">
        <v>780.07</v>
      </c>
      <c r="D10" s="2">
        <v>225</v>
      </c>
      <c r="E10" s="15">
        <v>0</v>
      </c>
      <c r="F10" s="2">
        <v>0</v>
      </c>
      <c r="G10" s="2">
        <v>0</v>
      </c>
      <c r="H10" s="2">
        <v>83.471999999999994</v>
      </c>
      <c r="I10" s="2">
        <v>0</v>
      </c>
      <c r="J10" s="72">
        <v>43.709592999999998</v>
      </c>
      <c r="P10" s="16"/>
      <c r="Q10" s="20" t="s">
        <v>42</v>
      </c>
      <c r="R10" s="2">
        <v>272174</v>
      </c>
      <c r="X10" s="17"/>
    </row>
    <row r="11" spans="1:24" ht="14.4" x14ac:dyDescent="0.3">
      <c r="A11" s="8">
        <v>44621.29166666665</v>
      </c>
      <c r="B11" s="2">
        <v>64.399115963375863</v>
      </c>
      <c r="C11">
        <v>830.55</v>
      </c>
      <c r="D11" s="2">
        <v>225</v>
      </c>
      <c r="E11" s="15">
        <v>0</v>
      </c>
      <c r="F11" s="2">
        <v>0</v>
      </c>
      <c r="G11" s="2">
        <v>0</v>
      </c>
      <c r="H11" s="2">
        <v>92.534400000000005</v>
      </c>
      <c r="I11" s="2">
        <v>0</v>
      </c>
      <c r="J11" s="72">
        <v>63.772030999999998</v>
      </c>
      <c r="P11" s="16"/>
      <c r="Q11" s="20" t="s">
        <v>44</v>
      </c>
      <c r="R11" s="2">
        <v>-21128</v>
      </c>
      <c r="X11" s="17"/>
    </row>
    <row r="12" spans="1:24" ht="14.4" x14ac:dyDescent="0.3">
      <c r="A12" s="8">
        <v>44621.333333333314</v>
      </c>
      <c r="B12" s="2">
        <v>67.127421834528349</v>
      </c>
      <c r="C12">
        <v>849.6</v>
      </c>
      <c r="D12" s="2">
        <v>225</v>
      </c>
      <c r="E12" s="15">
        <v>0</v>
      </c>
      <c r="F12" s="2">
        <v>0</v>
      </c>
      <c r="G12" s="2">
        <v>0</v>
      </c>
      <c r="H12" s="2">
        <v>118.90560000000001</v>
      </c>
      <c r="I12" s="2">
        <v>0</v>
      </c>
      <c r="J12" s="72">
        <v>59.337401999999997</v>
      </c>
      <c r="P12" s="16"/>
      <c r="Q12" s="20" t="s">
        <v>46</v>
      </c>
      <c r="R12" s="2">
        <v>110323</v>
      </c>
      <c r="X12" s="17"/>
    </row>
    <row r="13" spans="1:24" ht="14.4" x14ac:dyDescent="0.3">
      <c r="A13" s="8">
        <v>44621.374999999978</v>
      </c>
      <c r="B13" s="2">
        <v>45.431424979935116</v>
      </c>
      <c r="C13">
        <v>819.68</v>
      </c>
      <c r="D13" s="2">
        <v>225</v>
      </c>
      <c r="E13" s="15">
        <v>0</v>
      </c>
      <c r="F13" s="2">
        <v>0</v>
      </c>
      <c r="G13" s="2">
        <v>0</v>
      </c>
      <c r="H13" s="2">
        <v>115.9872</v>
      </c>
      <c r="I13" s="2">
        <v>0</v>
      </c>
      <c r="J13" s="72">
        <v>44.755228000000002</v>
      </c>
      <c r="P13" s="16"/>
      <c r="Q13" s="20" t="s">
        <v>48</v>
      </c>
      <c r="R13" s="2">
        <v>-179892</v>
      </c>
      <c r="X13" s="17"/>
    </row>
    <row r="14" spans="1:24" ht="14.4" x14ac:dyDescent="0.3">
      <c r="A14" s="8">
        <v>44621.416666666642</v>
      </c>
      <c r="B14" s="2">
        <v>41.104433460190883</v>
      </c>
      <c r="C14">
        <v>756.6</v>
      </c>
      <c r="D14" s="2">
        <v>225</v>
      </c>
      <c r="E14" s="15">
        <v>0</v>
      </c>
      <c r="F14" s="2">
        <v>0</v>
      </c>
      <c r="G14" s="2">
        <v>0</v>
      </c>
      <c r="H14" s="2">
        <v>99.830399999999997</v>
      </c>
      <c r="I14" s="2">
        <v>0</v>
      </c>
      <c r="J14" s="72">
        <v>40.613520999999999</v>
      </c>
      <c r="P14" s="16"/>
      <c r="X14" s="17"/>
    </row>
    <row r="15" spans="1:24" ht="14.4" x14ac:dyDescent="0.3">
      <c r="A15" s="8">
        <v>44621.458333333307</v>
      </c>
      <c r="B15" s="2">
        <v>40.679999999999993</v>
      </c>
      <c r="C15" s="37">
        <v>682.66</v>
      </c>
      <c r="D15" s="2">
        <v>225</v>
      </c>
      <c r="E15" s="15">
        <v>0</v>
      </c>
      <c r="F15" s="2">
        <v>0</v>
      </c>
      <c r="G15" s="2">
        <v>0</v>
      </c>
      <c r="H15" s="2">
        <v>87.916799999999995</v>
      </c>
      <c r="I15" s="2">
        <v>0</v>
      </c>
      <c r="J15" s="72">
        <v>40.268107000000001</v>
      </c>
      <c r="P15" s="16"/>
      <c r="X15" s="17"/>
    </row>
    <row r="16" spans="1:24" ht="14.4" x14ac:dyDescent="0.3">
      <c r="A16" s="8">
        <v>44621.499999999971</v>
      </c>
      <c r="B16" s="2">
        <v>39.65</v>
      </c>
      <c r="C16">
        <v>629.1</v>
      </c>
      <c r="D16" s="2">
        <v>225</v>
      </c>
      <c r="E16" s="15">
        <v>0</v>
      </c>
      <c r="F16" s="2">
        <v>0</v>
      </c>
      <c r="G16" s="2">
        <v>0</v>
      </c>
      <c r="H16" s="2">
        <v>87.590400000000002</v>
      </c>
      <c r="I16" s="2">
        <v>0</v>
      </c>
      <c r="J16" s="72">
        <v>39.535736</v>
      </c>
      <c r="P16" s="16" t="s">
        <v>15</v>
      </c>
      <c r="Q16" s="20" t="s">
        <v>52</v>
      </c>
      <c r="R16" s="18">
        <f>SUMPRODUCT($B$5:$B$747,E$5:E$747)</f>
        <v>1512163.8177234153</v>
      </c>
      <c r="X16" s="17"/>
    </row>
    <row r="17" spans="1:24" ht="14.4" x14ac:dyDescent="0.3">
      <c r="A17" s="8">
        <v>44621.541666666635</v>
      </c>
      <c r="B17" s="2">
        <v>36.97</v>
      </c>
      <c r="C17">
        <v>589.29999999999995</v>
      </c>
      <c r="D17" s="2">
        <v>225</v>
      </c>
      <c r="E17" s="15">
        <v>0</v>
      </c>
      <c r="F17" s="2">
        <v>0</v>
      </c>
      <c r="G17" s="2">
        <v>0</v>
      </c>
      <c r="H17" s="2">
        <v>88.012799999999999</v>
      </c>
      <c r="I17" s="2">
        <v>0</v>
      </c>
      <c r="J17" s="72">
        <v>35.976394999999997</v>
      </c>
      <c r="P17" s="16"/>
      <c r="Q17" s="20" t="s">
        <v>55</v>
      </c>
      <c r="R17" s="18">
        <f>SUMPRODUCT($B$5:$B$747,F$5:F$747)</f>
        <v>10721.452472136645</v>
      </c>
      <c r="X17" s="17"/>
    </row>
    <row r="18" spans="1:24" ht="14.4" x14ac:dyDescent="0.3">
      <c r="A18" s="8">
        <v>44621.583333333299</v>
      </c>
      <c r="B18" s="2">
        <v>36.07</v>
      </c>
      <c r="C18">
        <v>570.34</v>
      </c>
      <c r="D18" s="2">
        <v>225</v>
      </c>
      <c r="E18" s="15">
        <v>0</v>
      </c>
      <c r="F18" s="2">
        <v>0</v>
      </c>
      <c r="G18" s="2">
        <v>0</v>
      </c>
      <c r="H18" s="2">
        <v>65.452799999999996</v>
      </c>
      <c r="I18" s="2">
        <v>0</v>
      </c>
      <c r="J18" s="72">
        <v>36.018483000000003</v>
      </c>
      <c r="P18" s="16"/>
      <c r="Q18" s="20" t="s">
        <v>58</v>
      </c>
      <c r="R18" s="18">
        <f>SUMPRODUCT($B$5:$B$747,G$5:G$747)</f>
        <v>0</v>
      </c>
      <c r="X18" s="17"/>
    </row>
    <row r="19" spans="1:24" ht="14.4" x14ac:dyDescent="0.3">
      <c r="A19" s="8">
        <v>44621.624999999964</v>
      </c>
      <c r="B19" s="2">
        <v>34.369999999999997</v>
      </c>
      <c r="C19">
        <v>555.76</v>
      </c>
      <c r="D19" s="2">
        <v>225</v>
      </c>
      <c r="E19" s="15">
        <v>0</v>
      </c>
      <c r="F19" s="2">
        <v>0</v>
      </c>
      <c r="G19" s="2">
        <v>0</v>
      </c>
      <c r="H19" s="2">
        <v>10.5504</v>
      </c>
      <c r="I19" s="2">
        <v>0</v>
      </c>
      <c r="J19" s="72">
        <v>34.532097999999998</v>
      </c>
      <c r="P19" s="16"/>
      <c r="Q19" s="20" t="s">
        <v>60</v>
      </c>
      <c r="R19" s="18">
        <f>SUMPRODUCT($B$5:$B$747,H$5:H$747)</f>
        <v>62645.314293147574</v>
      </c>
      <c r="X19" s="17"/>
    </row>
    <row r="20" spans="1:24" ht="14.4" x14ac:dyDescent="0.3">
      <c r="A20" s="8">
        <v>44621.666666666628</v>
      </c>
      <c r="B20" s="2">
        <v>34.21</v>
      </c>
      <c r="C20">
        <v>542.58000000000004</v>
      </c>
      <c r="D20" s="2">
        <v>225</v>
      </c>
      <c r="E20" s="15">
        <v>0</v>
      </c>
      <c r="F20" s="2">
        <v>0</v>
      </c>
      <c r="G20" s="2">
        <v>0</v>
      </c>
      <c r="H20" s="2">
        <v>0</v>
      </c>
      <c r="I20" s="2">
        <v>0</v>
      </c>
      <c r="J20" s="72">
        <v>34.315703999999997</v>
      </c>
      <c r="P20" s="16"/>
      <c r="Q20" s="20" t="s">
        <v>62</v>
      </c>
      <c r="R20" s="18">
        <f>SUMPRODUCT($B$5:$B$747,I$5:I$747)</f>
        <v>0</v>
      </c>
      <c r="X20" s="17"/>
    </row>
    <row r="21" spans="1:24" ht="14.4" x14ac:dyDescent="0.3">
      <c r="A21" s="8">
        <v>44621.708333333292</v>
      </c>
      <c r="B21" s="2">
        <v>35.42</v>
      </c>
      <c r="C21">
        <v>551.22</v>
      </c>
      <c r="D21" s="2">
        <v>225</v>
      </c>
      <c r="E21" s="15">
        <v>0</v>
      </c>
      <c r="F21" s="2">
        <v>0</v>
      </c>
      <c r="G21" s="2">
        <v>0</v>
      </c>
      <c r="H21" s="2">
        <v>0</v>
      </c>
      <c r="I21" s="2">
        <v>0</v>
      </c>
      <c r="J21" s="72">
        <v>35.301496</v>
      </c>
      <c r="P21" s="16"/>
      <c r="Q21" s="18"/>
      <c r="X21" s="17"/>
    </row>
    <row r="22" spans="1:24" ht="14.4" x14ac:dyDescent="0.3">
      <c r="A22" s="8">
        <v>44621.749999999956</v>
      </c>
      <c r="B22" s="2">
        <v>39.26</v>
      </c>
      <c r="C22">
        <v>558.95000000000005</v>
      </c>
      <c r="D22" s="2">
        <v>225</v>
      </c>
      <c r="E22" s="15">
        <v>0</v>
      </c>
      <c r="F22" s="2">
        <v>0</v>
      </c>
      <c r="G22" s="2">
        <v>0</v>
      </c>
      <c r="H22" s="2">
        <v>0</v>
      </c>
      <c r="I22" s="2">
        <v>0</v>
      </c>
      <c r="J22" s="72">
        <v>39.337122000000001</v>
      </c>
      <c r="P22" s="16"/>
      <c r="Q22" s="18"/>
      <c r="X22" s="17"/>
    </row>
    <row r="23" spans="1:24" ht="14.4" x14ac:dyDescent="0.3">
      <c r="A23" s="8">
        <v>44621.791666666621</v>
      </c>
      <c r="B23" s="2">
        <v>48.51</v>
      </c>
      <c r="C23">
        <v>582.66</v>
      </c>
      <c r="D23" s="2">
        <v>225</v>
      </c>
      <c r="E23" s="15">
        <v>0</v>
      </c>
      <c r="F23" s="2">
        <v>0</v>
      </c>
      <c r="G23" s="2">
        <v>0</v>
      </c>
      <c r="H23" s="2">
        <v>0</v>
      </c>
      <c r="I23" s="2">
        <v>0</v>
      </c>
      <c r="J23" s="72">
        <v>48.573272000000003</v>
      </c>
      <c r="P23" s="16"/>
      <c r="X23" s="17"/>
    </row>
    <row r="24" spans="1:24" ht="14.4" x14ac:dyDescent="0.3">
      <c r="A24" s="8">
        <v>44621.833333333285</v>
      </c>
      <c r="B24" s="2">
        <v>43.978837434738367</v>
      </c>
      <c r="C24">
        <v>617.67999999999995</v>
      </c>
      <c r="D24" s="2">
        <v>225</v>
      </c>
      <c r="E24" s="15">
        <v>0</v>
      </c>
      <c r="F24" s="2">
        <v>0</v>
      </c>
      <c r="G24" s="2">
        <v>0</v>
      </c>
      <c r="H24" s="2">
        <v>0</v>
      </c>
      <c r="I24" s="2">
        <v>0</v>
      </c>
      <c r="J24" s="72">
        <v>44.542726000000002</v>
      </c>
      <c r="P24" s="16" t="s">
        <v>16</v>
      </c>
      <c r="R24" s="22">
        <f>SUM(R7:R13)-SUM(R16:R20)</f>
        <v>21600351.231517117</v>
      </c>
      <c r="X24" s="17"/>
    </row>
    <row r="25" spans="1:24" ht="14.4" x14ac:dyDescent="0.3">
      <c r="A25" s="8">
        <v>44621.874999999949</v>
      </c>
      <c r="B25" s="2">
        <v>40.67</v>
      </c>
      <c r="C25">
        <v>625.35</v>
      </c>
      <c r="D25" s="2">
        <v>225</v>
      </c>
      <c r="E25" s="15">
        <v>0</v>
      </c>
      <c r="F25" s="2">
        <v>0</v>
      </c>
      <c r="G25" s="2">
        <v>0</v>
      </c>
      <c r="H25" s="2">
        <v>0</v>
      </c>
      <c r="I25" s="2">
        <v>0</v>
      </c>
      <c r="J25" s="72">
        <v>41.127299000000001</v>
      </c>
      <c r="P25" s="16" t="s">
        <v>68</v>
      </c>
      <c r="R25" s="23">
        <f>R24/SUM(C5:C747)</f>
        <v>46.585860272895424</v>
      </c>
      <c r="T25" s="2" t="s">
        <v>18</v>
      </c>
      <c r="X25" s="17"/>
    </row>
    <row r="26" spans="1:24" ht="14.4" x14ac:dyDescent="0.3">
      <c r="A26" s="8">
        <v>44621.916666666613</v>
      </c>
      <c r="B26" s="2">
        <v>39.010000000000005</v>
      </c>
      <c r="C26">
        <v>626.46</v>
      </c>
      <c r="D26" s="2">
        <v>225</v>
      </c>
      <c r="E26" s="15">
        <v>0</v>
      </c>
      <c r="F26" s="2">
        <v>0</v>
      </c>
      <c r="G26" s="2">
        <v>0</v>
      </c>
      <c r="H26" s="2">
        <v>0</v>
      </c>
      <c r="I26" s="2">
        <v>0</v>
      </c>
      <c r="J26" s="72">
        <v>39.254997000000003</v>
      </c>
      <c r="P26" s="16"/>
      <c r="S26" s="24">
        <f>R25/S7</f>
        <v>1.0208624218550735</v>
      </c>
      <c r="T26" s="2" t="s">
        <v>19</v>
      </c>
      <c r="X26" s="17"/>
    </row>
    <row r="27" spans="1:24" ht="15" thickBot="1" x14ac:dyDescent="0.35">
      <c r="A27" s="8">
        <v>44621.958333333278</v>
      </c>
      <c r="B27" s="2">
        <v>35.770000000000003</v>
      </c>
      <c r="C27">
        <v>613.38</v>
      </c>
      <c r="D27" s="2">
        <v>225</v>
      </c>
      <c r="E27" s="15">
        <v>0</v>
      </c>
      <c r="F27" s="2">
        <v>0</v>
      </c>
      <c r="G27" s="2">
        <v>0</v>
      </c>
      <c r="H27" s="2">
        <v>0</v>
      </c>
      <c r="I27" s="2">
        <v>0</v>
      </c>
      <c r="J27" s="72">
        <v>35.505017000000002</v>
      </c>
      <c r="P27" s="25"/>
      <c r="Q27" s="26"/>
      <c r="R27" s="26"/>
      <c r="S27" s="26"/>
      <c r="T27" s="26"/>
      <c r="U27" s="26"/>
      <c r="V27" s="26"/>
      <c r="W27" s="26"/>
      <c r="X27" s="27"/>
    </row>
    <row r="28" spans="1:24" ht="14.4" x14ac:dyDescent="0.3">
      <c r="A28" s="8">
        <v>44621.999999999942</v>
      </c>
      <c r="B28" s="2">
        <v>34.857464015362574</v>
      </c>
      <c r="C28">
        <v>607.08000000000004</v>
      </c>
      <c r="D28" s="2">
        <v>225</v>
      </c>
      <c r="E28" s="15">
        <v>0</v>
      </c>
      <c r="F28" s="2">
        <v>0</v>
      </c>
      <c r="G28" s="2">
        <v>0</v>
      </c>
      <c r="H28" s="2">
        <v>0</v>
      </c>
      <c r="I28" s="2">
        <v>0</v>
      </c>
      <c r="J28" s="72">
        <v>34.84525</v>
      </c>
    </row>
    <row r="29" spans="1:24" ht="14.4" x14ac:dyDescent="0.3">
      <c r="A29" s="8">
        <v>44622.041666666606</v>
      </c>
      <c r="B29" s="2">
        <v>33.852188334785374</v>
      </c>
      <c r="C29">
        <v>598.12</v>
      </c>
      <c r="D29" s="2">
        <v>225</v>
      </c>
      <c r="E29" s="15">
        <v>0</v>
      </c>
      <c r="F29" s="2">
        <v>0</v>
      </c>
      <c r="G29" s="2">
        <v>0</v>
      </c>
      <c r="H29" s="2">
        <v>0</v>
      </c>
      <c r="I29" s="2">
        <v>0</v>
      </c>
      <c r="J29" s="72">
        <v>33.151009999999999</v>
      </c>
    </row>
    <row r="30" spans="1:24" ht="14.4" x14ac:dyDescent="0.3">
      <c r="A30" s="8">
        <v>44622.08333333327</v>
      </c>
      <c r="B30" s="2">
        <v>32.317877544516335</v>
      </c>
      <c r="C30">
        <v>602.83000000000004</v>
      </c>
      <c r="D30" s="2">
        <v>225</v>
      </c>
      <c r="E30" s="15">
        <v>0</v>
      </c>
      <c r="F30" s="2">
        <v>0</v>
      </c>
      <c r="G30" s="2">
        <v>0</v>
      </c>
      <c r="H30" s="2">
        <v>0</v>
      </c>
      <c r="I30" s="2">
        <v>0</v>
      </c>
      <c r="J30" s="72">
        <v>31.619848999999999</v>
      </c>
    </row>
    <row r="31" spans="1:24" ht="15" thickBot="1" x14ac:dyDescent="0.35">
      <c r="A31" s="8">
        <v>44622.124999999935</v>
      </c>
      <c r="B31" s="2">
        <v>32.29141516211682</v>
      </c>
      <c r="C31">
        <v>607.87</v>
      </c>
      <c r="D31" s="2">
        <v>225</v>
      </c>
      <c r="E31" s="15">
        <v>0</v>
      </c>
      <c r="F31" s="2">
        <v>0</v>
      </c>
      <c r="G31" s="2">
        <v>0</v>
      </c>
      <c r="H31" s="2">
        <v>0</v>
      </c>
      <c r="I31" s="2">
        <v>0</v>
      </c>
      <c r="J31" s="72">
        <v>32.174740999999997</v>
      </c>
    </row>
    <row r="32" spans="1:24" ht="14.4" x14ac:dyDescent="0.3">
      <c r="A32" s="8">
        <v>44622.166666666599</v>
      </c>
      <c r="B32" s="2">
        <v>32.036491370173032</v>
      </c>
      <c r="C32">
        <v>623.79999999999995</v>
      </c>
      <c r="D32" s="2">
        <v>225</v>
      </c>
      <c r="E32" s="15">
        <v>0</v>
      </c>
      <c r="F32" s="2">
        <v>0</v>
      </c>
      <c r="G32" s="2">
        <v>0</v>
      </c>
      <c r="H32" s="2">
        <v>0</v>
      </c>
      <c r="I32" s="2">
        <v>0</v>
      </c>
      <c r="J32" s="72">
        <v>31.656486999999998</v>
      </c>
      <c r="P32" s="12" t="s">
        <v>75</v>
      </c>
      <c r="Q32" s="13"/>
      <c r="R32" s="13"/>
      <c r="S32" s="13"/>
      <c r="T32" s="13"/>
      <c r="U32" s="13"/>
      <c r="V32" s="13"/>
      <c r="W32" s="13"/>
      <c r="X32" s="14"/>
    </row>
    <row r="33" spans="1:24" ht="14.4" x14ac:dyDescent="0.3">
      <c r="A33" s="8">
        <v>44622.208333333263</v>
      </c>
      <c r="B33" s="2">
        <v>34.442911067208748</v>
      </c>
      <c r="C33">
        <v>644.27</v>
      </c>
      <c r="D33" s="2">
        <v>225</v>
      </c>
      <c r="E33" s="15">
        <v>0</v>
      </c>
      <c r="F33" s="2">
        <v>0</v>
      </c>
      <c r="G33" s="2">
        <v>0</v>
      </c>
      <c r="H33" s="2">
        <v>0</v>
      </c>
      <c r="I33" s="2">
        <v>0</v>
      </c>
      <c r="J33" s="72">
        <v>34.021068</v>
      </c>
      <c r="P33" s="16"/>
      <c r="X33" s="17"/>
    </row>
    <row r="34" spans="1:24" ht="14.4" x14ac:dyDescent="0.3">
      <c r="A34" s="8">
        <v>44622.249999999927</v>
      </c>
      <c r="B34" s="2">
        <v>40.479168863801632</v>
      </c>
      <c r="C34">
        <v>683.73</v>
      </c>
      <c r="D34" s="2">
        <v>225</v>
      </c>
      <c r="E34" s="15">
        <v>0</v>
      </c>
      <c r="F34" s="2">
        <v>0</v>
      </c>
      <c r="G34" s="2">
        <v>0</v>
      </c>
      <c r="H34" s="2">
        <v>0</v>
      </c>
      <c r="I34" s="2">
        <v>0</v>
      </c>
      <c r="J34" s="72">
        <v>40.638007000000002</v>
      </c>
      <c r="P34" s="16"/>
      <c r="X34" s="17"/>
    </row>
    <row r="35" spans="1:24" ht="14.4" x14ac:dyDescent="0.3">
      <c r="A35" s="8">
        <v>44622.291666666591</v>
      </c>
      <c r="B35" s="2">
        <v>50.678271851711926</v>
      </c>
      <c r="C35">
        <v>741.87</v>
      </c>
      <c r="D35" s="2">
        <v>225</v>
      </c>
      <c r="E35" s="15">
        <v>0</v>
      </c>
      <c r="F35" s="2">
        <v>0</v>
      </c>
      <c r="G35" s="2">
        <v>0</v>
      </c>
      <c r="H35" s="2">
        <v>0</v>
      </c>
      <c r="I35" s="2">
        <v>0</v>
      </c>
      <c r="J35" s="72">
        <v>52.204462999999997</v>
      </c>
      <c r="P35" s="16" t="s">
        <v>21</v>
      </c>
      <c r="R35" s="18">
        <f>SUMPRODUCT($B$5:$B$747,$D$5:$D$747)+R7</f>
        <v>28539928.28549128</v>
      </c>
      <c r="S35" s="19">
        <f>R35/SUM(C5:C747,D5:D747)</f>
        <v>45.240969775898925</v>
      </c>
      <c r="T35" s="2" t="s">
        <v>22</v>
      </c>
      <c r="X35" s="17"/>
    </row>
    <row r="36" spans="1:24" ht="14.4" x14ac:dyDescent="0.3">
      <c r="A36" s="8">
        <v>44622.333333333256</v>
      </c>
      <c r="B36" s="2">
        <v>46.255363347414182</v>
      </c>
      <c r="C36">
        <v>769.88</v>
      </c>
      <c r="D36" s="2">
        <v>225</v>
      </c>
      <c r="E36" s="15">
        <v>0</v>
      </c>
      <c r="F36" s="2">
        <v>0</v>
      </c>
      <c r="G36" s="2">
        <v>0</v>
      </c>
      <c r="H36" s="2">
        <v>0</v>
      </c>
      <c r="I36" s="2">
        <v>0</v>
      </c>
      <c r="J36" s="72">
        <v>47.303652999999997</v>
      </c>
      <c r="P36" s="16"/>
      <c r="X36" s="17"/>
    </row>
    <row r="37" spans="1:24" ht="14.4" x14ac:dyDescent="0.3">
      <c r="A37" s="8">
        <v>44622.37499999992</v>
      </c>
      <c r="B37" s="2">
        <v>39.733087768991396</v>
      </c>
      <c r="C37">
        <v>762.02</v>
      </c>
      <c r="D37" s="2">
        <v>225</v>
      </c>
      <c r="E37" s="15">
        <v>0</v>
      </c>
      <c r="F37" s="2">
        <v>0</v>
      </c>
      <c r="G37" s="2">
        <v>0</v>
      </c>
      <c r="H37" s="2">
        <v>0</v>
      </c>
      <c r="I37" s="2">
        <v>0</v>
      </c>
      <c r="J37" s="72">
        <v>41.297829999999998</v>
      </c>
      <c r="P37" s="16" t="s">
        <v>13</v>
      </c>
      <c r="R37" s="28">
        <f>SUM(R9:R13)</f>
        <v>2026957</v>
      </c>
      <c r="S37" s="2" t="s">
        <v>76</v>
      </c>
      <c r="V37" s="28"/>
      <c r="X37" s="17"/>
    </row>
    <row r="38" spans="1:24" ht="14.4" x14ac:dyDescent="0.3">
      <c r="A38" s="8">
        <v>44622.416666666584</v>
      </c>
      <c r="B38" s="2">
        <v>40.175365414657719</v>
      </c>
      <c r="C38">
        <v>702.55</v>
      </c>
      <c r="D38" s="2">
        <v>225</v>
      </c>
      <c r="E38" s="15">
        <v>0</v>
      </c>
      <c r="F38" s="2">
        <v>0</v>
      </c>
      <c r="G38" s="2">
        <v>0</v>
      </c>
      <c r="H38" s="2">
        <v>0</v>
      </c>
      <c r="I38" s="2">
        <v>0</v>
      </c>
      <c r="J38" s="72">
        <v>39.693004000000002</v>
      </c>
      <c r="P38" s="16"/>
      <c r="X38" s="17"/>
    </row>
    <row r="39" spans="1:24" ht="14.4" x14ac:dyDescent="0.3">
      <c r="A39" s="8">
        <v>44622.458333333248</v>
      </c>
      <c r="B39" s="2">
        <v>39.03</v>
      </c>
      <c r="C39">
        <v>642.38</v>
      </c>
      <c r="D39" s="2">
        <v>225</v>
      </c>
      <c r="E39" s="15">
        <v>0</v>
      </c>
      <c r="F39" s="2">
        <v>0</v>
      </c>
      <c r="G39" s="2">
        <v>0</v>
      </c>
      <c r="H39" s="2">
        <v>0</v>
      </c>
      <c r="I39" s="2">
        <v>0</v>
      </c>
      <c r="J39" s="72">
        <v>38.113937999999997</v>
      </c>
      <c r="P39" s="16" t="s">
        <v>15</v>
      </c>
      <c r="R39" s="18">
        <f>SUM(R16:R20)</f>
        <v>1585530.5844886994</v>
      </c>
      <c r="S39" s="2" t="s">
        <v>76</v>
      </c>
      <c r="V39" s="28"/>
      <c r="X39" s="17"/>
    </row>
    <row r="40" spans="1:24" ht="14.4" x14ac:dyDescent="0.3">
      <c r="A40" s="8">
        <v>44622.499999999913</v>
      </c>
      <c r="B40" s="2">
        <v>37.78</v>
      </c>
      <c r="C40">
        <v>593.30999999999995</v>
      </c>
      <c r="D40" s="2">
        <v>225</v>
      </c>
      <c r="E40" s="15">
        <v>0</v>
      </c>
      <c r="F40" s="2">
        <v>0</v>
      </c>
      <c r="G40" s="2">
        <v>0</v>
      </c>
      <c r="H40" s="2">
        <v>0</v>
      </c>
      <c r="I40" s="2">
        <v>0</v>
      </c>
      <c r="J40" s="72">
        <v>37.060012</v>
      </c>
      <c r="P40" s="16"/>
      <c r="X40" s="17"/>
    </row>
    <row r="41" spans="1:24" ht="14.4" x14ac:dyDescent="0.3">
      <c r="A41" s="8">
        <v>44622.541666666577</v>
      </c>
      <c r="B41" s="2">
        <v>37.020000000000003</v>
      </c>
      <c r="C41">
        <v>575.79999999999995</v>
      </c>
      <c r="D41" s="2">
        <v>225</v>
      </c>
      <c r="E41" s="15">
        <v>0</v>
      </c>
      <c r="F41" s="2">
        <v>0</v>
      </c>
      <c r="G41" s="2">
        <v>0</v>
      </c>
      <c r="H41" s="2">
        <v>0</v>
      </c>
      <c r="I41" s="2">
        <v>0</v>
      </c>
      <c r="J41" s="72">
        <v>36.354309000000001</v>
      </c>
      <c r="P41" s="16" t="s">
        <v>16</v>
      </c>
      <c r="R41" s="22">
        <f>R35+R37-R39</f>
        <v>28981354.701002579</v>
      </c>
      <c r="X41" s="17"/>
    </row>
    <row r="42" spans="1:24" ht="14.4" x14ac:dyDescent="0.3">
      <c r="A42" s="8">
        <v>44622.583333333241</v>
      </c>
      <c r="B42" s="2">
        <v>33.629999999999995</v>
      </c>
      <c r="C42">
        <v>560.30999999999995</v>
      </c>
      <c r="D42" s="2">
        <v>225</v>
      </c>
      <c r="E42" s="15">
        <v>0</v>
      </c>
      <c r="F42" s="2">
        <v>0</v>
      </c>
      <c r="G42" s="2">
        <v>0</v>
      </c>
      <c r="H42" s="2">
        <v>0</v>
      </c>
      <c r="I42" s="2">
        <v>0</v>
      </c>
      <c r="J42" s="72">
        <v>33.032020000000003</v>
      </c>
      <c r="P42" s="16" t="s">
        <v>17</v>
      </c>
      <c r="R42" s="23">
        <f>R41/SUM(C5:C747,D5:D747)</f>
        <v>45.940710816684316</v>
      </c>
      <c r="T42" s="2" t="s">
        <v>18</v>
      </c>
      <c r="X42" s="17"/>
    </row>
    <row r="43" spans="1:24" ht="14.4" x14ac:dyDescent="0.3">
      <c r="A43" s="8">
        <v>44622.624999999905</v>
      </c>
      <c r="B43" s="2">
        <v>32.950000000000003</v>
      </c>
      <c r="C43">
        <v>546.22</v>
      </c>
      <c r="D43" s="2">
        <v>225</v>
      </c>
      <c r="E43" s="15">
        <v>0</v>
      </c>
      <c r="F43" s="2">
        <v>0</v>
      </c>
      <c r="G43" s="2">
        <v>0</v>
      </c>
      <c r="H43" s="2">
        <v>0</v>
      </c>
      <c r="I43" s="2">
        <v>0</v>
      </c>
      <c r="J43" s="72">
        <v>32.464039999999997</v>
      </c>
      <c r="P43" s="16"/>
      <c r="S43" s="24">
        <f>R42/S35</f>
        <v>1.0154669770398723</v>
      </c>
      <c r="T43" s="2" t="s">
        <v>19</v>
      </c>
      <c r="X43" s="17"/>
    </row>
    <row r="44" spans="1:24" ht="15" thickBot="1" x14ac:dyDescent="0.35">
      <c r="A44" s="8">
        <v>44622.66666666657</v>
      </c>
      <c r="B44" s="2">
        <v>33.07</v>
      </c>
      <c r="C44">
        <v>544</v>
      </c>
      <c r="D44" s="2">
        <v>225</v>
      </c>
      <c r="E44" s="15">
        <v>0</v>
      </c>
      <c r="F44" s="2">
        <v>0</v>
      </c>
      <c r="G44" s="2">
        <v>0</v>
      </c>
      <c r="H44" s="2">
        <v>0</v>
      </c>
      <c r="I44" s="2">
        <v>0</v>
      </c>
      <c r="J44" s="72">
        <v>32.634987000000002</v>
      </c>
      <c r="P44" s="25"/>
      <c r="Q44" s="26"/>
      <c r="R44" s="26"/>
      <c r="S44" s="26"/>
      <c r="T44" s="26"/>
      <c r="U44" s="26"/>
      <c r="V44" s="26"/>
      <c r="W44" s="26"/>
      <c r="X44" s="27"/>
    </row>
    <row r="45" spans="1:24" ht="15" thickBot="1" x14ac:dyDescent="0.35">
      <c r="A45" s="8">
        <v>44622.708333333234</v>
      </c>
      <c r="B45" s="2">
        <v>33.549999999999997</v>
      </c>
      <c r="C45">
        <v>542.86</v>
      </c>
      <c r="D45" s="2">
        <v>225</v>
      </c>
      <c r="E45" s="15">
        <v>0</v>
      </c>
      <c r="F45" s="2">
        <v>0</v>
      </c>
      <c r="G45" s="2">
        <v>0</v>
      </c>
      <c r="H45" s="2">
        <v>0</v>
      </c>
      <c r="I45" s="2">
        <v>0</v>
      </c>
      <c r="J45" s="72">
        <v>33.125239999999998</v>
      </c>
    </row>
    <row r="46" spans="1:24" ht="14.4" x14ac:dyDescent="0.3">
      <c r="A46" s="8">
        <v>44622.749999999898</v>
      </c>
      <c r="B46" s="2">
        <v>37.950000000000003</v>
      </c>
      <c r="C46">
        <v>544.13</v>
      </c>
      <c r="D46" s="2">
        <v>225</v>
      </c>
      <c r="E46" s="15">
        <v>0</v>
      </c>
      <c r="F46" s="2">
        <v>0</v>
      </c>
      <c r="G46" s="2">
        <v>0</v>
      </c>
      <c r="H46" s="2">
        <v>0</v>
      </c>
      <c r="I46" s="2">
        <v>0</v>
      </c>
      <c r="J46" s="72">
        <v>38.034430999999998</v>
      </c>
      <c r="P46" s="12" t="s">
        <v>77</v>
      </c>
      <c r="Q46" s="13"/>
      <c r="R46" s="13"/>
      <c r="S46" s="13"/>
      <c r="T46" s="13"/>
      <c r="U46" s="13"/>
      <c r="V46" s="13"/>
      <c r="W46" s="13"/>
      <c r="X46" s="14"/>
    </row>
    <row r="47" spans="1:24" ht="14.4" x14ac:dyDescent="0.3">
      <c r="A47" s="8">
        <v>44622.791666666562</v>
      </c>
      <c r="B47" s="2">
        <v>43.34</v>
      </c>
      <c r="C47">
        <v>566.67999999999995</v>
      </c>
      <c r="D47" s="2">
        <v>225</v>
      </c>
      <c r="E47" s="15">
        <v>0</v>
      </c>
      <c r="F47" s="2">
        <v>0</v>
      </c>
      <c r="G47" s="2">
        <v>0</v>
      </c>
      <c r="H47" s="2">
        <v>0</v>
      </c>
      <c r="I47" s="2">
        <v>0</v>
      </c>
      <c r="J47" s="72">
        <v>43.587282999999999</v>
      </c>
      <c r="P47" s="16"/>
      <c r="X47" s="17"/>
    </row>
    <row r="48" spans="1:24" ht="14.4" x14ac:dyDescent="0.3">
      <c r="A48" s="8">
        <v>44622.833333333227</v>
      </c>
      <c r="B48" s="2">
        <v>42.047871067249709</v>
      </c>
      <c r="C48">
        <v>585.73</v>
      </c>
      <c r="D48" s="2">
        <v>225</v>
      </c>
      <c r="E48" s="15">
        <v>0</v>
      </c>
      <c r="F48" s="2">
        <v>0</v>
      </c>
      <c r="G48" s="2">
        <v>0</v>
      </c>
      <c r="H48" s="2">
        <v>0</v>
      </c>
      <c r="I48" s="2">
        <v>0</v>
      </c>
      <c r="J48" s="72">
        <v>41.922409999999999</v>
      </c>
      <c r="P48" s="16" t="s">
        <v>21</v>
      </c>
      <c r="R48" s="18">
        <f>R35</f>
        <v>28539928.28549128</v>
      </c>
      <c r="S48" s="19">
        <f>S35</f>
        <v>45.240969775898925</v>
      </c>
      <c r="T48" s="2" t="s">
        <v>22</v>
      </c>
      <c r="X48" s="17"/>
    </row>
    <row r="49" spans="1:24" ht="14.4" x14ac:dyDescent="0.3">
      <c r="A49" s="8">
        <v>44622.874999999891</v>
      </c>
      <c r="B49" s="2">
        <v>36.650000000000006</v>
      </c>
      <c r="C49">
        <v>589.53</v>
      </c>
      <c r="D49" s="2">
        <v>225</v>
      </c>
      <c r="E49" s="15">
        <v>0</v>
      </c>
      <c r="F49" s="2">
        <v>0</v>
      </c>
      <c r="G49" s="2">
        <v>0</v>
      </c>
      <c r="H49" s="2">
        <v>0</v>
      </c>
      <c r="I49" s="2">
        <v>0</v>
      </c>
      <c r="J49" s="72">
        <v>36.511705999999997</v>
      </c>
      <c r="P49" s="16"/>
      <c r="X49" s="17"/>
    </row>
    <row r="50" spans="1:24" ht="14.4" x14ac:dyDescent="0.3">
      <c r="A50" s="8">
        <v>44622.916666666555</v>
      </c>
      <c r="B50" s="2">
        <v>35.42</v>
      </c>
      <c r="C50">
        <v>584.16</v>
      </c>
      <c r="D50" s="2">
        <v>225</v>
      </c>
      <c r="E50" s="15">
        <v>0</v>
      </c>
      <c r="F50" s="2">
        <v>0</v>
      </c>
      <c r="G50" s="2">
        <v>0</v>
      </c>
      <c r="H50" s="2">
        <v>0</v>
      </c>
      <c r="I50" s="2">
        <v>0</v>
      </c>
      <c r="J50" s="72">
        <v>35.177934</v>
      </c>
      <c r="P50" s="16" t="s">
        <v>13</v>
      </c>
      <c r="R50" s="28">
        <f>SUM(R9:R11)</f>
        <v>2096526</v>
      </c>
      <c r="S50" s="2" t="s">
        <v>78</v>
      </c>
      <c r="V50" s="28"/>
      <c r="X50" s="17"/>
    </row>
    <row r="51" spans="1:24" ht="14.4" x14ac:dyDescent="0.3">
      <c r="A51" s="8">
        <v>44622.958333333219</v>
      </c>
      <c r="B51" s="2">
        <v>31.73</v>
      </c>
      <c r="C51">
        <v>571.55999999999995</v>
      </c>
      <c r="D51" s="2">
        <v>225</v>
      </c>
      <c r="E51" s="15">
        <v>0</v>
      </c>
      <c r="F51" s="2">
        <v>0</v>
      </c>
      <c r="G51" s="2">
        <v>0</v>
      </c>
      <c r="H51" s="2">
        <v>0</v>
      </c>
      <c r="I51" s="2">
        <v>0</v>
      </c>
      <c r="J51" s="72">
        <v>31.291432</v>
      </c>
      <c r="P51" s="16"/>
      <c r="X51" s="17"/>
    </row>
    <row r="52" spans="1:24" ht="14.4" x14ac:dyDescent="0.3">
      <c r="A52" s="8">
        <v>44622.999999999884</v>
      </c>
      <c r="B52" s="2">
        <v>30.731391626151691</v>
      </c>
      <c r="C52">
        <v>554.83000000000004</v>
      </c>
      <c r="D52" s="2">
        <v>225</v>
      </c>
      <c r="E52" s="15">
        <v>0</v>
      </c>
      <c r="F52" s="2">
        <v>0</v>
      </c>
      <c r="G52" s="2">
        <v>0</v>
      </c>
      <c r="H52" s="2">
        <v>0</v>
      </c>
      <c r="I52" s="2">
        <v>0</v>
      </c>
      <c r="J52" s="72">
        <v>30.39236</v>
      </c>
      <c r="P52" s="16" t="s">
        <v>15</v>
      </c>
      <c r="R52" s="18">
        <f>SUM(R16:R18)</f>
        <v>1522885.2701955519</v>
      </c>
      <c r="S52" s="2" t="s">
        <v>78</v>
      </c>
      <c r="V52" s="28"/>
      <c r="X52" s="17"/>
    </row>
    <row r="53" spans="1:24" ht="14.4" x14ac:dyDescent="0.3">
      <c r="A53" s="8">
        <v>44623.041666666548</v>
      </c>
      <c r="B53" s="2">
        <v>30.618624277877483</v>
      </c>
      <c r="C53">
        <v>543.17999999999995</v>
      </c>
      <c r="D53" s="2">
        <v>225</v>
      </c>
      <c r="E53" s="15">
        <v>0</v>
      </c>
      <c r="F53" s="2">
        <v>0</v>
      </c>
      <c r="G53" s="2">
        <v>0</v>
      </c>
      <c r="H53" s="2">
        <v>0</v>
      </c>
      <c r="I53" s="2">
        <v>0</v>
      </c>
      <c r="J53" s="72">
        <v>30.078821000000001</v>
      </c>
      <c r="P53" s="16"/>
      <c r="X53" s="17"/>
    </row>
    <row r="54" spans="1:24" ht="14.4" x14ac:dyDescent="0.3">
      <c r="A54" s="8">
        <v>44623.083333333212</v>
      </c>
      <c r="B54" s="2">
        <v>30.188807310856067</v>
      </c>
      <c r="C54">
        <v>536.29999999999995</v>
      </c>
      <c r="D54" s="2">
        <v>225</v>
      </c>
      <c r="E54" s="15">
        <v>0</v>
      </c>
      <c r="F54" s="2">
        <v>0</v>
      </c>
      <c r="G54" s="2">
        <v>0</v>
      </c>
      <c r="H54" s="2">
        <v>0</v>
      </c>
      <c r="I54" s="2">
        <v>0</v>
      </c>
      <c r="J54" s="72">
        <v>30.000088999999999</v>
      </c>
      <c r="P54" s="16" t="s">
        <v>16</v>
      </c>
      <c r="R54" s="22">
        <f>R48+R50-R52</f>
        <v>29113569.015295729</v>
      </c>
      <c r="X54" s="17"/>
    </row>
    <row r="55" spans="1:24" ht="14.4" x14ac:dyDescent="0.3">
      <c r="A55" s="8">
        <v>44623.124999999876</v>
      </c>
      <c r="B55" s="2">
        <v>30.140341213749192</v>
      </c>
      <c r="C55">
        <v>534.63</v>
      </c>
      <c r="D55" s="2">
        <v>225</v>
      </c>
      <c r="E55" s="15">
        <v>0</v>
      </c>
      <c r="F55" s="2">
        <v>0</v>
      </c>
      <c r="G55" s="2">
        <v>0</v>
      </c>
      <c r="H55" s="2">
        <v>0</v>
      </c>
      <c r="I55" s="2">
        <v>0</v>
      </c>
      <c r="J55" s="72">
        <v>29.852854000000001</v>
      </c>
      <c r="P55" s="16" t="s">
        <v>17</v>
      </c>
      <c r="R55" s="23">
        <f>R54/SUM(C5:C747,D5:D747)</f>
        <v>46.150294517702882</v>
      </c>
      <c r="T55" s="2" t="s">
        <v>18</v>
      </c>
      <c r="X55" s="17"/>
    </row>
    <row r="56" spans="1:24" ht="14.4" x14ac:dyDescent="0.3">
      <c r="A56" s="8">
        <v>44623.166666666541</v>
      </c>
      <c r="B56" s="2">
        <v>30.128816455449915</v>
      </c>
      <c r="C56">
        <v>532.96</v>
      </c>
      <c r="D56" s="2">
        <v>225</v>
      </c>
      <c r="E56" s="15">
        <v>0</v>
      </c>
      <c r="F56" s="2">
        <v>0</v>
      </c>
      <c r="G56" s="2">
        <v>0</v>
      </c>
      <c r="H56" s="2">
        <v>0</v>
      </c>
      <c r="I56" s="2">
        <v>0</v>
      </c>
      <c r="J56" s="72">
        <v>30.017474</v>
      </c>
      <c r="P56" s="16"/>
      <c r="S56" s="24">
        <f>R55/S48</f>
        <v>1.0200995855373636</v>
      </c>
      <c r="T56" s="2" t="s">
        <v>19</v>
      </c>
      <c r="X56" s="17"/>
    </row>
    <row r="57" spans="1:24" ht="15" thickBot="1" x14ac:dyDescent="0.35">
      <c r="A57" s="8">
        <v>44623.208333333205</v>
      </c>
      <c r="B57" s="2">
        <v>30.906629696859685</v>
      </c>
      <c r="C57">
        <v>543.88</v>
      </c>
      <c r="D57" s="2">
        <v>225</v>
      </c>
      <c r="E57" s="15">
        <v>0</v>
      </c>
      <c r="F57" s="2">
        <v>0</v>
      </c>
      <c r="G57" s="2">
        <v>0</v>
      </c>
      <c r="H57" s="2">
        <v>0</v>
      </c>
      <c r="I57" s="2">
        <v>0</v>
      </c>
      <c r="J57" s="72">
        <v>30.903952</v>
      </c>
      <c r="P57" s="25"/>
      <c r="Q57" s="26"/>
      <c r="R57" s="26"/>
      <c r="S57" s="26"/>
      <c r="T57" s="26"/>
      <c r="U57" s="26"/>
      <c r="V57" s="26"/>
      <c r="W57" s="26"/>
      <c r="X57" s="27"/>
    </row>
    <row r="58" spans="1:24" ht="14.4" x14ac:dyDescent="0.3">
      <c r="A58" s="8">
        <v>44623.249999999869</v>
      </c>
      <c r="B58" s="2">
        <v>35.738524796233953</v>
      </c>
      <c r="C58">
        <v>569.5</v>
      </c>
      <c r="D58" s="2">
        <v>225</v>
      </c>
      <c r="E58" s="15">
        <v>0</v>
      </c>
      <c r="F58" s="2">
        <v>0</v>
      </c>
      <c r="G58" s="2">
        <v>0</v>
      </c>
      <c r="H58" s="2">
        <v>0</v>
      </c>
      <c r="I58" s="2">
        <v>0</v>
      </c>
      <c r="J58" s="72">
        <v>36.163513000000002</v>
      </c>
    </row>
    <row r="59" spans="1:24" ht="14.4" x14ac:dyDescent="0.3">
      <c r="A59" s="8">
        <v>44623.291666666533</v>
      </c>
      <c r="B59" s="2">
        <v>46.750000000000007</v>
      </c>
      <c r="C59">
        <v>618.80999999999995</v>
      </c>
      <c r="D59" s="2">
        <v>225</v>
      </c>
      <c r="E59" s="15">
        <v>0</v>
      </c>
      <c r="F59" s="2">
        <v>0</v>
      </c>
      <c r="G59" s="2">
        <v>0</v>
      </c>
      <c r="H59" s="2">
        <v>0</v>
      </c>
      <c r="I59" s="2">
        <v>0</v>
      </c>
      <c r="J59" s="72">
        <v>47.767769999999999</v>
      </c>
    </row>
    <row r="60" spans="1:24" ht="14.4" x14ac:dyDescent="0.3">
      <c r="A60" s="8">
        <v>44623.333333333198</v>
      </c>
      <c r="B60" s="2">
        <v>43.74</v>
      </c>
      <c r="C60">
        <v>636.98</v>
      </c>
      <c r="D60" s="2">
        <v>225</v>
      </c>
      <c r="E60" s="15">
        <v>0</v>
      </c>
      <c r="F60" s="2">
        <v>0</v>
      </c>
      <c r="G60" s="2">
        <v>0</v>
      </c>
      <c r="H60" s="2">
        <v>0</v>
      </c>
      <c r="I60" s="2">
        <v>0</v>
      </c>
      <c r="J60" s="72">
        <v>43.226976000000001</v>
      </c>
    </row>
    <row r="61" spans="1:24" ht="14.4" x14ac:dyDescent="0.3">
      <c r="A61" s="8">
        <v>44623.374999999862</v>
      </c>
      <c r="B61" s="2">
        <v>42.73</v>
      </c>
      <c r="C61">
        <v>641.48</v>
      </c>
      <c r="D61" s="2">
        <v>225</v>
      </c>
      <c r="E61" s="15">
        <v>0</v>
      </c>
      <c r="F61" s="2">
        <v>0</v>
      </c>
      <c r="G61" s="2">
        <v>0</v>
      </c>
      <c r="H61" s="2">
        <v>0</v>
      </c>
      <c r="I61" s="2">
        <v>0</v>
      </c>
      <c r="J61" s="72">
        <v>42.268343999999999</v>
      </c>
    </row>
    <row r="62" spans="1:24" ht="14.4" x14ac:dyDescent="0.3">
      <c r="A62" s="8">
        <v>44623.416666666526</v>
      </c>
      <c r="B62" s="2">
        <v>41.32</v>
      </c>
      <c r="C62">
        <v>613.86</v>
      </c>
      <c r="D62" s="2">
        <v>225</v>
      </c>
      <c r="E62" s="15">
        <v>0</v>
      </c>
      <c r="F62" s="2">
        <v>0</v>
      </c>
      <c r="G62" s="2">
        <v>0</v>
      </c>
      <c r="H62" s="2">
        <v>0</v>
      </c>
      <c r="I62" s="2">
        <v>0</v>
      </c>
      <c r="J62" s="72">
        <v>40.638542000000001</v>
      </c>
    </row>
    <row r="63" spans="1:24" ht="14.4" x14ac:dyDescent="0.3">
      <c r="A63" s="8">
        <v>44623.45833333319</v>
      </c>
      <c r="B63" s="2">
        <v>43.97</v>
      </c>
      <c r="C63">
        <v>594.22</v>
      </c>
      <c r="D63" s="2">
        <v>225</v>
      </c>
      <c r="E63" s="15">
        <v>0</v>
      </c>
      <c r="F63" s="2">
        <v>0</v>
      </c>
      <c r="G63" s="2">
        <v>0</v>
      </c>
      <c r="H63" s="2">
        <v>0</v>
      </c>
      <c r="I63" s="2">
        <v>0</v>
      </c>
      <c r="J63" s="72">
        <v>43.190306999999997</v>
      </c>
    </row>
    <row r="64" spans="1:24" ht="14.4" x14ac:dyDescent="0.3">
      <c r="A64" s="8">
        <v>44623.499999999854</v>
      </c>
      <c r="B64" s="2">
        <v>42.86</v>
      </c>
      <c r="C64">
        <v>576.74</v>
      </c>
      <c r="D64" s="2">
        <v>225</v>
      </c>
      <c r="E64" s="15">
        <v>0</v>
      </c>
      <c r="F64" s="2">
        <v>0</v>
      </c>
      <c r="G64" s="2">
        <v>0</v>
      </c>
      <c r="H64" s="2">
        <v>0</v>
      </c>
      <c r="I64" s="2">
        <v>0</v>
      </c>
      <c r="J64" s="72">
        <v>42.067005000000002</v>
      </c>
    </row>
    <row r="65" spans="1:10" ht="14.4" x14ac:dyDescent="0.3">
      <c r="A65" s="8">
        <v>44623.541666666519</v>
      </c>
      <c r="B65" s="2">
        <v>41.86</v>
      </c>
      <c r="C65">
        <v>565.19000000000005</v>
      </c>
      <c r="D65" s="2">
        <v>225</v>
      </c>
      <c r="E65" s="15">
        <v>0</v>
      </c>
      <c r="F65" s="2">
        <v>0</v>
      </c>
      <c r="G65" s="2">
        <v>0</v>
      </c>
      <c r="H65" s="2">
        <v>0</v>
      </c>
      <c r="I65" s="2">
        <v>0</v>
      </c>
      <c r="J65" s="72">
        <v>40.952171999999997</v>
      </c>
    </row>
    <row r="66" spans="1:10" ht="14.4" x14ac:dyDescent="0.3">
      <c r="A66" s="8">
        <v>44623.583333333183</v>
      </c>
      <c r="B66" s="2">
        <v>41.64</v>
      </c>
      <c r="C66">
        <v>554.54999999999995</v>
      </c>
      <c r="D66" s="2">
        <v>225</v>
      </c>
      <c r="E66" s="15">
        <v>0</v>
      </c>
      <c r="F66" s="2">
        <v>0</v>
      </c>
      <c r="G66" s="2">
        <v>0</v>
      </c>
      <c r="H66" s="2">
        <v>0</v>
      </c>
      <c r="I66" s="2">
        <v>0</v>
      </c>
      <c r="J66" s="72">
        <v>40.554853000000001</v>
      </c>
    </row>
    <row r="67" spans="1:10" ht="14.4" x14ac:dyDescent="0.3">
      <c r="A67" s="8">
        <v>44623.624999999847</v>
      </c>
      <c r="B67" s="2">
        <v>41.14</v>
      </c>
      <c r="C67">
        <v>550.91999999999996</v>
      </c>
      <c r="D67" s="2">
        <v>225</v>
      </c>
      <c r="E67" s="15">
        <v>0</v>
      </c>
      <c r="F67" s="2">
        <v>0</v>
      </c>
      <c r="G67" s="2">
        <v>0</v>
      </c>
      <c r="H67" s="2">
        <v>0</v>
      </c>
      <c r="I67" s="2">
        <v>0</v>
      </c>
      <c r="J67" s="72">
        <v>40.014491</v>
      </c>
    </row>
    <row r="68" spans="1:10" ht="14.4" x14ac:dyDescent="0.3">
      <c r="A68" s="8">
        <v>44623.666666666511</v>
      </c>
      <c r="B68" s="2">
        <v>41.1</v>
      </c>
      <c r="C68">
        <v>544.1</v>
      </c>
      <c r="D68" s="2">
        <v>225</v>
      </c>
      <c r="E68" s="15">
        <v>0</v>
      </c>
      <c r="F68" s="2">
        <v>0</v>
      </c>
      <c r="G68" s="2">
        <v>0</v>
      </c>
      <c r="H68" s="2">
        <v>0</v>
      </c>
      <c r="I68" s="2">
        <v>0</v>
      </c>
      <c r="J68" s="72">
        <v>39.651176</v>
      </c>
    </row>
    <row r="69" spans="1:10" ht="14.4" x14ac:dyDescent="0.3">
      <c r="A69" s="8">
        <v>44623.708333333176</v>
      </c>
      <c r="B69" s="2">
        <v>44.2</v>
      </c>
      <c r="C69">
        <v>550.96</v>
      </c>
      <c r="D69" s="2">
        <v>225</v>
      </c>
      <c r="E69" s="15">
        <v>0</v>
      </c>
      <c r="F69" s="2">
        <v>0</v>
      </c>
      <c r="G69" s="2">
        <v>0</v>
      </c>
      <c r="H69" s="2">
        <v>0</v>
      </c>
      <c r="I69" s="2">
        <v>0</v>
      </c>
      <c r="J69" s="72">
        <v>42.593589000000001</v>
      </c>
    </row>
    <row r="70" spans="1:10" ht="14.4" x14ac:dyDescent="0.3">
      <c r="A70" s="8">
        <v>44623.74999999984</v>
      </c>
      <c r="B70" s="2">
        <v>49.26</v>
      </c>
      <c r="C70">
        <v>559.83000000000004</v>
      </c>
      <c r="D70" s="2">
        <v>225</v>
      </c>
      <c r="E70" s="15">
        <v>0</v>
      </c>
      <c r="F70" s="2">
        <v>0</v>
      </c>
      <c r="G70" s="2">
        <v>0</v>
      </c>
      <c r="H70" s="2">
        <v>0</v>
      </c>
      <c r="I70" s="2">
        <v>0</v>
      </c>
      <c r="J70" s="72">
        <v>47.385491000000002</v>
      </c>
    </row>
    <row r="71" spans="1:10" ht="14.4" x14ac:dyDescent="0.3">
      <c r="A71" s="8">
        <v>44623.791666666504</v>
      </c>
      <c r="B71" s="2">
        <v>65.98</v>
      </c>
      <c r="C71">
        <v>594.29999999999995</v>
      </c>
      <c r="D71" s="2">
        <v>225</v>
      </c>
      <c r="E71" s="15">
        <v>0</v>
      </c>
      <c r="F71" s="2">
        <v>0</v>
      </c>
      <c r="G71" s="2">
        <v>0</v>
      </c>
      <c r="H71" s="2">
        <v>0</v>
      </c>
      <c r="I71" s="2">
        <v>0</v>
      </c>
      <c r="J71" s="72">
        <v>63.737566000000001</v>
      </c>
    </row>
    <row r="72" spans="1:10" ht="14.4" x14ac:dyDescent="0.3">
      <c r="A72" s="8">
        <v>44623.833333333168</v>
      </c>
      <c r="B72" s="2">
        <v>62.4</v>
      </c>
      <c r="C72">
        <v>620.67999999999995</v>
      </c>
      <c r="D72" s="2">
        <v>225</v>
      </c>
      <c r="E72" s="15">
        <v>0</v>
      </c>
      <c r="F72" s="2">
        <v>0</v>
      </c>
      <c r="G72" s="2">
        <v>0</v>
      </c>
      <c r="H72" s="2">
        <v>0</v>
      </c>
      <c r="I72" s="2">
        <v>0</v>
      </c>
      <c r="J72" s="72">
        <v>60.299318</v>
      </c>
    </row>
    <row r="73" spans="1:10" ht="14.4" x14ac:dyDescent="0.3">
      <c r="A73" s="8">
        <v>44623.874999999833</v>
      </c>
      <c r="B73" s="2">
        <v>50.39</v>
      </c>
      <c r="C73">
        <v>625.21</v>
      </c>
      <c r="D73" s="2">
        <v>225</v>
      </c>
      <c r="E73" s="15">
        <v>0</v>
      </c>
      <c r="F73" s="2">
        <v>0</v>
      </c>
      <c r="G73" s="2">
        <v>0</v>
      </c>
      <c r="H73" s="2">
        <v>0</v>
      </c>
      <c r="I73" s="2">
        <v>0</v>
      </c>
      <c r="J73" s="72">
        <v>48.589196000000001</v>
      </c>
    </row>
    <row r="74" spans="1:10" ht="14.4" x14ac:dyDescent="0.3">
      <c r="A74" s="8">
        <v>44623.916666666497</v>
      </c>
      <c r="B74" s="2">
        <v>50.059999999999995</v>
      </c>
      <c r="C74">
        <v>624.92999999999995</v>
      </c>
      <c r="D74" s="2">
        <v>225</v>
      </c>
      <c r="E74" s="15">
        <v>0</v>
      </c>
      <c r="F74" s="2">
        <v>0</v>
      </c>
      <c r="G74" s="2">
        <v>0</v>
      </c>
      <c r="H74" s="2">
        <v>0</v>
      </c>
      <c r="I74" s="2">
        <v>0</v>
      </c>
      <c r="J74" s="72">
        <v>48.392957000000003</v>
      </c>
    </row>
    <row r="75" spans="1:10" ht="14.4" x14ac:dyDescent="0.3">
      <c r="A75" s="8">
        <v>44623.958333333161</v>
      </c>
      <c r="B75" s="2">
        <v>45.139999999999993</v>
      </c>
      <c r="C75">
        <v>614.1</v>
      </c>
      <c r="D75" s="2">
        <v>225</v>
      </c>
      <c r="E75" s="15">
        <v>0</v>
      </c>
      <c r="F75" s="2">
        <v>0</v>
      </c>
      <c r="G75" s="2">
        <v>0</v>
      </c>
      <c r="H75" s="2">
        <v>0</v>
      </c>
      <c r="I75" s="2">
        <v>0</v>
      </c>
      <c r="J75" s="72">
        <v>43.599210999999997</v>
      </c>
    </row>
    <row r="76" spans="1:10" ht="14.4" x14ac:dyDescent="0.3">
      <c r="A76" s="8">
        <v>44623.999999999825</v>
      </c>
      <c r="B76" s="2">
        <v>41.550000000000004</v>
      </c>
      <c r="C76">
        <v>599.52</v>
      </c>
      <c r="D76" s="2">
        <v>225</v>
      </c>
      <c r="E76" s="15">
        <v>0</v>
      </c>
      <c r="F76" s="2">
        <v>0</v>
      </c>
      <c r="G76" s="2">
        <v>0</v>
      </c>
      <c r="H76" s="2">
        <v>0</v>
      </c>
      <c r="I76" s="2">
        <v>0</v>
      </c>
      <c r="J76" s="72">
        <v>39.912213000000001</v>
      </c>
    </row>
    <row r="77" spans="1:10" ht="14.4" x14ac:dyDescent="0.3">
      <c r="A77" s="8">
        <v>44624.04166666649</v>
      </c>
      <c r="B77" s="2">
        <v>43.64</v>
      </c>
      <c r="C77">
        <v>591.46</v>
      </c>
      <c r="D77" s="2">
        <v>225</v>
      </c>
      <c r="E77" s="15">
        <v>0</v>
      </c>
      <c r="F77" s="2">
        <v>0</v>
      </c>
      <c r="G77" s="2">
        <v>0</v>
      </c>
      <c r="H77" s="2">
        <v>0</v>
      </c>
      <c r="I77" s="2">
        <v>0</v>
      </c>
      <c r="J77" s="72">
        <v>41.496321999999999</v>
      </c>
    </row>
    <row r="78" spans="1:10" ht="14.4" x14ac:dyDescent="0.3">
      <c r="A78" s="8">
        <v>44624.083333333154</v>
      </c>
      <c r="B78" s="2">
        <v>43.36</v>
      </c>
      <c r="C78">
        <v>597.66999999999996</v>
      </c>
      <c r="D78" s="2">
        <v>225</v>
      </c>
      <c r="E78" s="15">
        <v>0</v>
      </c>
      <c r="F78" s="2">
        <v>0</v>
      </c>
      <c r="G78" s="2">
        <v>0</v>
      </c>
      <c r="H78" s="2">
        <v>0</v>
      </c>
      <c r="I78" s="2">
        <v>0</v>
      </c>
      <c r="J78" s="72">
        <v>41.524323000000003</v>
      </c>
    </row>
    <row r="79" spans="1:10" ht="14.4" x14ac:dyDescent="0.3">
      <c r="A79" s="8">
        <v>44624.124999999818</v>
      </c>
      <c r="B79" s="2">
        <v>42.780000000000008</v>
      </c>
      <c r="C79">
        <v>600.38</v>
      </c>
      <c r="D79" s="2">
        <v>225</v>
      </c>
      <c r="E79" s="15">
        <v>0</v>
      </c>
      <c r="F79" s="2">
        <v>0</v>
      </c>
      <c r="G79" s="2">
        <v>0</v>
      </c>
      <c r="H79" s="2">
        <v>0</v>
      </c>
      <c r="I79" s="2">
        <v>0</v>
      </c>
      <c r="J79" s="72">
        <v>41.037804000000001</v>
      </c>
    </row>
    <row r="80" spans="1:10" ht="14.4" x14ac:dyDescent="0.3">
      <c r="A80" s="8">
        <v>44624.166666666482</v>
      </c>
      <c r="B80" s="2">
        <v>42.86</v>
      </c>
      <c r="C80">
        <v>617.80999999999995</v>
      </c>
      <c r="D80" s="2">
        <v>225</v>
      </c>
      <c r="E80" s="15">
        <v>0</v>
      </c>
      <c r="F80" s="2">
        <v>0</v>
      </c>
      <c r="G80" s="2">
        <v>0</v>
      </c>
      <c r="H80" s="2">
        <v>0</v>
      </c>
      <c r="I80" s="2">
        <v>0</v>
      </c>
      <c r="J80" s="72">
        <v>41.322445000000002</v>
      </c>
    </row>
    <row r="81" spans="1:10" ht="14.4" x14ac:dyDescent="0.3">
      <c r="A81" s="8">
        <v>44624.208333333147</v>
      </c>
      <c r="B81" s="2">
        <v>43.35</v>
      </c>
      <c r="C81">
        <v>641.22</v>
      </c>
      <c r="D81" s="2">
        <v>225</v>
      </c>
      <c r="E81" s="15">
        <v>0</v>
      </c>
      <c r="F81" s="2">
        <v>0</v>
      </c>
      <c r="G81" s="2">
        <v>0</v>
      </c>
      <c r="H81" s="2">
        <v>0</v>
      </c>
      <c r="I81" s="2">
        <v>0</v>
      </c>
      <c r="J81" s="72">
        <v>41.779716000000001</v>
      </c>
    </row>
    <row r="82" spans="1:10" ht="14.4" x14ac:dyDescent="0.3">
      <c r="A82" s="8">
        <v>44624.249999999811</v>
      </c>
      <c r="B82" s="2">
        <v>52.13</v>
      </c>
      <c r="C82">
        <v>679.57</v>
      </c>
      <c r="D82" s="2">
        <v>225</v>
      </c>
      <c r="E82" s="15">
        <v>0</v>
      </c>
      <c r="F82" s="2">
        <v>0</v>
      </c>
      <c r="G82" s="2">
        <v>0</v>
      </c>
      <c r="H82" s="2">
        <v>0</v>
      </c>
      <c r="I82" s="2">
        <v>0</v>
      </c>
      <c r="J82" s="72">
        <v>50.219121999999999</v>
      </c>
    </row>
    <row r="83" spans="1:10" ht="14.4" x14ac:dyDescent="0.3">
      <c r="A83" s="8">
        <v>44624.291666666475</v>
      </c>
      <c r="B83" s="2">
        <v>90.28</v>
      </c>
      <c r="C83">
        <v>742.69</v>
      </c>
      <c r="D83" s="2">
        <v>225</v>
      </c>
      <c r="E83" s="15">
        <v>0</v>
      </c>
      <c r="F83" s="2">
        <v>0</v>
      </c>
      <c r="G83" s="2">
        <v>0</v>
      </c>
      <c r="H83" s="2">
        <v>0</v>
      </c>
      <c r="I83" s="2">
        <v>0</v>
      </c>
      <c r="J83" s="72">
        <v>85.704849999999993</v>
      </c>
    </row>
    <row r="84" spans="1:10" ht="14.4" x14ac:dyDescent="0.3">
      <c r="A84" s="8">
        <v>44624.333333333139</v>
      </c>
      <c r="B84" s="2">
        <v>84.835529965662417</v>
      </c>
      <c r="C84">
        <v>775.54</v>
      </c>
      <c r="D84" s="2">
        <v>225</v>
      </c>
      <c r="E84" s="15">
        <v>0</v>
      </c>
      <c r="F84" s="2">
        <v>0</v>
      </c>
      <c r="G84" s="2">
        <v>0</v>
      </c>
      <c r="H84" s="2">
        <v>0</v>
      </c>
      <c r="I84" s="2">
        <v>0</v>
      </c>
      <c r="J84" s="72">
        <v>82.433412000000004</v>
      </c>
    </row>
    <row r="85" spans="1:10" ht="14.4" x14ac:dyDescent="0.3">
      <c r="A85" s="8">
        <v>44624.374999999804</v>
      </c>
      <c r="B85" s="2">
        <v>51.531573128061581</v>
      </c>
      <c r="C85">
        <v>764.66</v>
      </c>
      <c r="D85" s="2">
        <v>225</v>
      </c>
      <c r="E85" s="15">
        <v>0</v>
      </c>
      <c r="F85" s="2">
        <v>0</v>
      </c>
      <c r="G85" s="2">
        <v>0</v>
      </c>
      <c r="H85" s="2">
        <v>0</v>
      </c>
      <c r="I85" s="2">
        <v>0</v>
      </c>
      <c r="J85" s="72">
        <v>50.624411000000002</v>
      </c>
    </row>
    <row r="86" spans="1:10" ht="14.4" x14ac:dyDescent="0.3">
      <c r="A86" s="8">
        <v>44624.416666666468</v>
      </c>
      <c r="B86" s="2">
        <v>46.559999999999995</v>
      </c>
      <c r="C86">
        <v>721.56</v>
      </c>
      <c r="D86" s="2">
        <v>225</v>
      </c>
      <c r="E86" s="15">
        <v>0</v>
      </c>
      <c r="F86" s="2">
        <v>0</v>
      </c>
      <c r="G86" s="2">
        <v>0</v>
      </c>
      <c r="H86" s="2">
        <v>0</v>
      </c>
      <c r="I86" s="2">
        <v>0</v>
      </c>
      <c r="J86" s="72">
        <v>45.457220999999997</v>
      </c>
    </row>
    <row r="87" spans="1:10" ht="14.4" x14ac:dyDescent="0.3">
      <c r="A87" s="8">
        <v>44624.458333333132</v>
      </c>
      <c r="B87" s="2">
        <v>43.410000000000004</v>
      </c>
      <c r="C87">
        <v>662.35</v>
      </c>
      <c r="D87" s="2">
        <v>225</v>
      </c>
      <c r="E87" s="15">
        <v>0</v>
      </c>
      <c r="F87" s="2">
        <v>0</v>
      </c>
      <c r="G87" s="2">
        <v>0</v>
      </c>
      <c r="H87" s="2">
        <v>0</v>
      </c>
      <c r="I87" s="2">
        <v>0</v>
      </c>
      <c r="J87" s="72">
        <v>42.577523999999997</v>
      </c>
    </row>
    <row r="88" spans="1:10" ht="14.4" x14ac:dyDescent="0.3">
      <c r="A88" s="8">
        <v>44624.499999999796</v>
      </c>
      <c r="B88" s="2">
        <v>42.65</v>
      </c>
      <c r="C88">
        <v>624.79</v>
      </c>
      <c r="D88" s="2">
        <v>225</v>
      </c>
      <c r="E88" s="15">
        <v>0</v>
      </c>
      <c r="F88" s="2">
        <v>0</v>
      </c>
      <c r="G88" s="2">
        <v>0</v>
      </c>
      <c r="H88" s="2">
        <v>0</v>
      </c>
      <c r="I88" s="2">
        <v>0</v>
      </c>
      <c r="J88" s="72">
        <v>41.859729000000002</v>
      </c>
    </row>
    <row r="89" spans="1:10" ht="14.4" x14ac:dyDescent="0.3">
      <c r="A89" s="8">
        <v>44624.541666666461</v>
      </c>
      <c r="B89" s="2">
        <v>39.629999999999995</v>
      </c>
      <c r="C89">
        <v>584.09</v>
      </c>
      <c r="D89" s="2">
        <v>225</v>
      </c>
      <c r="E89" s="15">
        <v>0</v>
      </c>
      <c r="F89" s="2">
        <v>0</v>
      </c>
      <c r="G89" s="2">
        <v>0</v>
      </c>
      <c r="H89" s="2">
        <v>0</v>
      </c>
      <c r="I89" s="2">
        <v>0</v>
      </c>
      <c r="J89" s="72">
        <v>39.348357</v>
      </c>
    </row>
    <row r="90" spans="1:10" ht="14.4" x14ac:dyDescent="0.3">
      <c r="A90" s="8">
        <v>44624.583333333125</v>
      </c>
      <c r="B90" s="2">
        <v>38.14</v>
      </c>
      <c r="C90">
        <v>565.30999999999995</v>
      </c>
      <c r="D90" s="2">
        <v>225</v>
      </c>
      <c r="E90" s="15">
        <v>0</v>
      </c>
      <c r="F90" s="2">
        <v>0</v>
      </c>
      <c r="G90" s="2">
        <v>0</v>
      </c>
      <c r="H90" s="2">
        <v>0</v>
      </c>
      <c r="I90" s="2">
        <v>0</v>
      </c>
      <c r="J90" s="72">
        <v>37.345089000000002</v>
      </c>
    </row>
    <row r="91" spans="1:10" ht="14.4" x14ac:dyDescent="0.3">
      <c r="A91" s="8">
        <v>44624.624999999789</v>
      </c>
      <c r="B91" s="2">
        <v>35.229999999999997</v>
      </c>
      <c r="C91">
        <v>551.6</v>
      </c>
      <c r="D91" s="2">
        <v>225</v>
      </c>
      <c r="E91" s="15">
        <v>0</v>
      </c>
      <c r="F91" s="2">
        <v>0</v>
      </c>
      <c r="G91" s="2">
        <v>0</v>
      </c>
      <c r="H91" s="2">
        <v>0</v>
      </c>
      <c r="I91" s="2">
        <v>0</v>
      </c>
      <c r="J91" s="72">
        <v>35.117488000000002</v>
      </c>
    </row>
    <row r="92" spans="1:10" ht="14.4" x14ac:dyDescent="0.3">
      <c r="A92" s="8">
        <v>44624.666666666453</v>
      </c>
      <c r="B92" s="2">
        <v>35.43</v>
      </c>
      <c r="C92">
        <v>537.87</v>
      </c>
      <c r="D92" s="2">
        <v>225</v>
      </c>
      <c r="E92" s="15">
        <v>0</v>
      </c>
      <c r="F92" s="2">
        <v>0</v>
      </c>
      <c r="G92" s="2">
        <v>0</v>
      </c>
      <c r="H92" s="2">
        <v>0</v>
      </c>
      <c r="I92" s="2">
        <v>0</v>
      </c>
      <c r="J92" s="72">
        <v>35.157110000000003</v>
      </c>
    </row>
    <row r="93" spans="1:10" ht="14.4" x14ac:dyDescent="0.3">
      <c r="A93" s="8">
        <v>44624.708333333117</v>
      </c>
      <c r="B93" s="2">
        <v>37.04</v>
      </c>
      <c r="C93">
        <v>533.41999999999996</v>
      </c>
      <c r="D93" s="2">
        <v>225</v>
      </c>
      <c r="E93" s="15">
        <v>0</v>
      </c>
      <c r="F93" s="2">
        <v>0</v>
      </c>
      <c r="G93" s="2">
        <v>0</v>
      </c>
      <c r="H93" s="2">
        <v>0</v>
      </c>
      <c r="I93" s="2">
        <v>0</v>
      </c>
      <c r="J93" s="72">
        <v>36.407347000000001</v>
      </c>
    </row>
    <row r="94" spans="1:10" ht="14.4" x14ac:dyDescent="0.3">
      <c r="A94" s="8">
        <v>44624.749999999782</v>
      </c>
      <c r="B94" s="2">
        <v>43.440000000000005</v>
      </c>
      <c r="C94">
        <v>539.12</v>
      </c>
      <c r="D94" s="2">
        <v>225</v>
      </c>
      <c r="E94" s="15">
        <v>0</v>
      </c>
      <c r="F94" s="2">
        <v>0</v>
      </c>
      <c r="G94" s="2">
        <v>0</v>
      </c>
      <c r="H94" s="2">
        <v>0</v>
      </c>
      <c r="I94" s="2">
        <v>0</v>
      </c>
      <c r="J94" s="72">
        <v>42.766122000000003</v>
      </c>
    </row>
    <row r="95" spans="1:10" ht="14.4" x14ac:dyDescent="0.3">
      <c r="A95" s="8">
        <v>44624.791666666446</v>
      </c>
      <c r="B95" s="2">
        <v>49.4</v>
      </c>
      <c r="C95">
        <v>561.21</v>
      </c>
      <c r="D95" s="2">
        <v>225</v>
      </c>
      <c r="E95" s="15">
        <v>0</v>
      </c>
      <c r="F95" s="2">
        <v>0</v>
      </c>
      <c r="G95" s="2">
        <v>0</v>
      </c>
      <c r="H95" s="2">
        <v>0</v>
      </c>
      <c r="I95" s="2">
        <v>0</v>
      </c>
      <c r="J95" s="72">
        <v>48.714596999999998</v>
      </c>
    </row>
    <row r="96" spans="1:10" ht="14.4" x14ac:dyDescent="0.3">
      <c r="A96" s="8">
        <v>44624.83333333311</v>
      </c>
      <c r="B96" s="2">
        <v>45.755226615862938</v>
      </c>
      <c r="C96">
        <v>580.58000000000004</v>
      </c>
      <c r="D96" s="2">
        <v>225</v>
      </c>
      <c r="E96" s="15">
        <v>0</v>
      </c>
      <c r="F96" s="2">
        <v>0</v>
      </c>
      <c r="G96" s="2">
        <v>0</v>
      </c>
      <c r="H96" s="2">
        <v>0</v>
      </c>
      <c r="I96" s="2">
        <v>0</v>
      </c>
      <c r="J96" s="72">
        <v>45.135967000000001</v>
      </c>
    </row>
    <row r="97" spans="1:10" ht="14.4" x14ac:dyDescent="0.3">
      <c r="A97" s="8">
        <v>44624.874999999774</v>
      </c>
      <c r="B97" s="2">
        <v>41.589999999999996</v>
      </c>
      <c r="C97">
        <v>587.58000000000004</v>
      </c>
      <c r="D97" s="2">
        <v>225</v>
      </c>
      <c r="E97" s="15">
        <v>0</v>
      </c>
      <c r="F97" s="2">
        <v>0</v>
      </c>
      <c r="G97" s="2">
        <v>0</v>
      </c>
      <c r="H97" s="2">
        <v>0</v>
      </c>
      <c r="I97" s="2">
        <v>0</v>
      </c>
      <c r="J97" s="72">
        <v>40.765692000000001</v>
      </c>
    </row>
    <row r="98" spans="1:10" ht="14.4" x14ac:dyDescent="0.3">
      <c r="A98" s="8">
        <v>44624.916666666439</v>
      </c>
      <c r="B98" s="2">
        <v>41.39</v>
      </c>
      <c r="C98">
        <v>586.03</v>
      </c>
      <c r="D98" s="2">
        <v>225</v>
      </c>
      <c r="E98" s="15">
        <v>0</v>
      </c>
      <c r="F98" s="2">
        <v>0</v>
      </c>
      <c r="G98" s="2">
        <v>0</v>
      </c>
      <c r="H98" s="2">
        <v>0</v>
      </c>
      <c r="I98" s="2">
        <v>0</v>
      </c>
      <c r="J98" s="72">
        <v>40.633147000000001</v>
      </c>
    </row>
    <row r="99" spans="1:10" ht="14.4" x14ac:dyDescent="0.3">
      <c r="A99" s="8">
        <v>44624.958333333103</v>
      </c>
      <c r="B99" s="2">
        <v>40.099999999999994</v>
      </c>
      <c r="C99">
        <v>582.91999999999996</v>
      </c>
      <c r="D99" s="2">
        <v>225</v>
      </c>
      <c r="E99" s="15">
        <v>0</v>
      </c>
      <c r="F99" s="2">
        <v>0</v>
      </c>
      <c r="G99" s="2">
        <v>0</v>
      </c>
      <c r="H99" s="2">
        <v>0</v>
      </c>
      <c r="I99" s="2">
        <v>0</v>
      </c>
      <c r="J99" s="72">
        <v>39.329940000000001</v>
      </c>
    </row>
    <row r="100" spans="1:10" ht="14.4" x14ac:dyDescent="0.3">
      <c r="A100" s="8">
        <v>44624.999999999767</v>
      </c>
      <c r="B100" s="2">
        <v>39.17</v>
      </c>
      <c r="C100">
        <v>570.96</v>
      </c>
      <c r="D100" s="2">
        <v>225</v>
      </c>
      <c r="E100" s="15">
        <v>0</v>
      </c>
      <c r="F100" s="2">
        <v>0</v>
      </c>
      <c r="G100" s="2">
        <v>0</v>
      </c>
      <c r="H100" s="2">
        <v>0</v>
      </c>
      <c r="I100" s="2">
        <v>0</v>
      </c>
      <c r="J100" s="72">
        <v>38.438271999999998</v>
      </c>
    </row>
    <row r="101" spans="1:10" ht="14.4" x14ac:dyDescent="0.3">
      <c r="A101" s="8">
        <v>44625.041666666431</v>
      </c>
      <c r="B101" s="2">
        <v>43.1</v>
      </c>
      <c r="C101">
        <v>561.92999999999995</v>
      </c>
      <c r="D101" s="2">
        <v>225</v>
      </c>
      <c r="E101" s="15">
        <v>0</v>
      </c>
      <c r="F101" s="2">
        <v>0</v>
      </c>
      <c r="G101" s="2">
        <v>0</v>
      </c>
      <c r="H101" s="2">
        <v>0</v>
      </c>
      <c r="I101" s="2">
        <v>0</v>
      </c>
      <c r="J101" s="72">
        <v>41.642541999999999</v>
      </c>
    </row>
    <row r="102" spans="1:10" ht="14.4" x14ac:dyDescent="0.3">
      <c r="A102" s="8">
        <v>44625.083333333096</v>
      </c>
      <c r="B102" s="2">
        <v>41.21</v>
      </c>
      <c r="C102">
        <v>557.49</v>
      </c>
      <c r="D102" s="2">
        <v>225</v>
      </c>
      <c r="E102" s="15">
        <v>0</v>
      </c>
      <c r="F102" s="2">
        <v>0</v>
      </c>
      <c r="G102" s="2">
        <v>0</v>
      </c>
      <c r="H102" s="2">
        <v>0</v>
      </c>
      <c r="I102" s="2">
        <v>0</v>
      </c>
      <c r="J102" s="72">
        <v>40.003880000000002</v>
      </c>
    </row>
    <row r="103" spans="1:10" ht="14.4" x14ac:dyDescent="0.3">
      <c r="A103" s="8">
        <v>44625.12499999976</v>
      </c>
      <c r="B103" s="2">
        <v>40.220000000000006</v>
      </c>
      <c r="C103">
        <v>534.32000000000005</v>
      </c>
      <c r="D103" s="2">
        <v>225</v>
      </c>
      <c r="E103" s="15">
        <v>0</v>
      </c>
      <c r="F103" s="2">
        <v>0</v>
      </c>
      <c r="G103" s="2">
        <v>0</v>
      </c>
      <c r="H103" s="2">
        <v>0</v>
      </c>
      <c r="I103" s="2">
        <v>0</v>
      </c>
      <c r="J103" s="72">
        <v>39.006419000000001</v>
      </c>
    </row>
    <row r="104" spans="1:10" ht="14.4" x14ac:dyDescent="0.3">
      <c r="A104" s="8">
        <v>44625.166666666424</v>
      </c>
      <c r="B104" s="2">
        <v>38.887099140346791</v>
      </c>
      <c r="C104">
        <v>576.70000000000005</v>
      </c>
      <c r="D104" s="2">
        <v>225</v>
      </c>
      <c r="E104" s="15">
        <v>0</v>
      </c>
      <c r="F104" s="2">
        <v>0</v>
      </c>
      <c r="G104" s="2">
        <v>0</v>
      </c>
      <c r="H104" s="2">
        <v>0</v>
      </c>
      <c r="I104" s="2">
        <v>0</v>
      </c>
      <c r="J104" s="72">
        <v>37.931603000000003</v>
      </c>
    </row>
    <row r="105" spans="1:10" ht="14.4" x14ac:dyDescent="0.3">
      <c r="A105" s="8">
        <v>44625.208333333088</v>
      </c>
      <c r="B105" s="2">
        <v>39.220000000000006</v>
      </c>
      <c r="C105">
        <v>562.74</v>
      </c>
      <c r="D105" s="2">
        <v>225</v>
      </c>
      <c r="E105" s="15">
        <v>0</v>
      </c>
      <c r="F105" s="2">
        <v>0</v>
      </c>
      <c r="G105" s="2">
        <v>0</v>
      </c>
      <c r="H105" s="2">
        <v>0</v>
      </c>
      <c r="I105" s="2">
        <v>0</v>
      </c>
      <c r="J105" s="72">
        <v>37.831797000000002</v>
      </c>
    </row>
    <row r="106" spans="1:10" ht="14.4" x14ac:dyDescent="0.3">
      <c r="A106" s="8">
        <v>44625.249999999753</v>
      </c>
      <c r="B106" s="2">
        <v>40.229999999999997</v>
      </c>
      <c r="C106">
        <v>576.95000000000005</v>
      </c>
      <c r="D106" s="2">
        <v>225</v>
      </c>
      <c r="E106" s="15">
        <v>0</v>
      </c>
      <c r="F106" s="2">
        <v>0</v>
      </c>
      <c r="G106" s="2">
        <v>0</v>
      </c>
      <c r="H106" s="2">
        <v>0</v>
      </c>
      <c r="I106" s="2">
        <v>0</v>
      </c>
      <c r="J106" s="72">
        <v>39.280096</v>
      </c>
    </row>
    <row r="107" spans="1:10" ht="14.4" x14ac:dyDescent="0.3">
      <c r="A107" s="8">
        <v>44625.291666666417</v>
      </c>
      <c r="B107" s="2">
        <v>41.23</v>
      </c>
      <c r="C107">
        <v>598.49</v>
      </c>
      <c r="D107" s="2">
        <v>225</v>
      </c>
      <c r="E107" s="15">
        <v>0</v>
      </c>
      <c r="F107" s="2">
        <v>0</v>
      </c>
      <c r="G107" s="2">
        <v>0</v>
      </c>
      <c r="H107" s="2">
        <v>0</v>
      </c>
      <c r="I107" s="2">
        <v>0</v>
      </c>
      <c r="J107" s="72">
        <v>40.560262000000002</v>
      </c>
    </row>
    <row r="108" spans="1:10" ht="14.4" x14ac:dyDescent="0.3">
      <c r="A108" s="8">
        <v>44625.333333333081</v>
      </c>
      <c r="B108" s="2">
        <v>41.620000000000005</v>
      </c>
      <c r="C108">
        <v>608.95000000000005</v>
      </c>
      <c r="D108" s="2">
        <v>225</v>
      </c>
      <c r="E108" s="15">
        <v>0</v>
      </c>
      <c r="F108" s="2">
        <v>0</v>
      </c>
      <c r="G108" s="2">
        <v>0</v>
      </c>
      <c r="H108" s="2">
        <v>0</v>
      </c>
      <c r="I108" s="2">
        <v>0</v>
      </c>
      <c r="J108" s="72">
        <v>41.027464999999999</v>
      </c>
    </row>
    <row r="109" spans="1:10" ht="14.4" x14ac:dyDescent="0.3">
      <c r="A109" s="8">
        <v>44625.374999999745</v>
      </c>
      <c r="B109" s="2">
        <v>39.659999999999997</v>
      </c>
      <c r="C109">
        <v>620.24</v>
      </c>
      <c r="D109" s="2">
        <v>225</v>
      </c>
      <c r="E109" s="15">
        <v>0</v>
      </c>
      <c r="F109" s="2">
        <v>0</v>
      </c>
      <c r="G109" s="2">
        <v>0</v>
      </c>
      <c r="H109" s="2">
        <v>0</v>
      </c>
      <c r="I109" s="2">
        <v>0</v>
      </c>
      <c r="J109" s="72">
        <v>39.132347000000003</v>
      </c>
    </row>
    <row r="110" spans="1:10" ht="14.4" x14ac:dyDescent="0.3">
      <c r="A110" s="8">
        <v>44625.41666666641</v>
      </c>
      <c r="B110" s="2">
        <v>37.65</v>
      </c>
      <c r="C110">
        <v>600.27</v>
      </c>
      <c r="D110" s="2">
        <v>225</v>
      </c>
      <c r="E110" s="15">
        <v>0</v>
      </c>
      <c r="F110" s="2">
        <v>0</v>
      </c>
      <c r="G110" s="2">
        <v>0</v>
      </c>
      <c r="H110" s="2">
        <v>0</v>
      </c>
      <c r="I110" s="2">
        <v>0</v>
      </c>
      <c r="J110" s="72">
        <v>37.370358000000003</v>
      </c>
    </row>
    <row r="111" spans="1:10" ht="14.4" x14ac:dyDescent="0.3">
      <c r="A111" s="8">
        <v>44625.458333333074</v>
      </c>
      <c r="B111" s="2">
        <v>38.949999999999996</v>
      </c>
      <c r="C111">
        <v>568.41999999999996</v>
      </c>
      <c r="D111" s="2">
        <v>225</v>
      </c>
      <c r="E111" s="15">
        <v>0</v>
      </c>
      <c r="F111" s="2">
        <v>0</v>
      </c>
      <c r="G111" s="2">
        <v>0</v>
      </c>
      <c r="H111" s="2">
        <v>0</v>
      </c>
      <c r="I111" s="2">
        <v>0</v>
      </c>
      <c r="J111" s="72">
        <v>38.346339</v>
      </c>
    </row>
    <row r="112" spans="1:10" ht="14.4" x14ac:dyDescent="0.3">
      <c r="A112" s="8">
        <v>44625.499999999738</v>
      </c>
      <c r="B112" s="2">
        <v>36.03</v>
      </c>
      <c r="C112">
        <v>539.5</v>
      </c>
      <c r="D112" s="2">
        <v>225</v>
      </c>
      <c r="E112" s="15">
        <v>0</v>
      </c>
      <c r="F112" s="2">
        <v>0</v>
      </c>
      <c r="G112" s="2">
        <v>0</v>
      </c>
      <c r="H112" s="2">
        <v>0</v>
      </c>
      <c r="I112" s="2">
        <v>0</v>
      </c>
      <c r="J112" s="72">
        <v>35.840373</v>
      </c>
    </row>
    <row r="113" spans="1:10" ht="14.4" x14ac:dyDescent="0.3">
      <c r="A113" s="8">
        <v>44625.541666666402</v>
      </c>
      <c r="B113" s="2">
        <v>33.26</v>
      </c>
      <c r="C113">
        <v>526.99</v>
      </c>
      <c r="D113" s="2">
        <v>225</v>
      </c>
      <c r="E113" s="15">
        <v>0</v>
      </c>
      <c r="F113" s="2">
        <v>0</v>
      </c>
      <c r="G113" s="2">
        <v>0</v>
      </c>
      <c r="H113" s="2">
        <v>0</v>
      </c>
      <c r="I113" s="2">
        <v>0</v>
      </c>
      <c r="J113" s="72">
        <v>33.029744999999998</v>
      </c>
    </row>
    <row r="114" spans="1:10" ht="14.4" x14ac:dyDescent="0.3">
      <c r="A114" s="8">
        <v>44625.583333333067</v>
      </c>
      <c r="B114" s="2">
        <v>30.75</v>
      </c>
      <c r="C114">
        <v>518.23</v>
      </c>
      <c r="D114" s="2">
        <v>225</v>
      </c>
      <c r="E114" s="15">
        <v>0</v>
      </c>
      <c r="F114" s="2">
        <v>0</v>
      </c>
      <c r="G114" s="2">
        <v>0</v>
      </c>
      <c r="H114" s="2">
        <v>0</v>
      </c>
      <c r="I114" s="2">
        <v>0</v>
      </c>
      <c r="J114" s="72">
        <v>30.380237999999999</v>
      </c>
    </row>
    <row r="115" spans="1:10" ht="14.4" x14ac:dyDescent="0.3">
      <c r="A115" s="8">
        <v>44625.624999999731</v>
      </c>
      <c r="B115" s="2">
        <v>30.450000000000006</v>
      </c>
      <c r="C115">
        <v>511.05</v>
      </c>
      <c r="D115" s="2">
        <v>225</v>
      </c>
      <c r="E115" s="15">
        <v>0</v>
      </c>
      <c r="F115" s="2">
        <v>0</v>
      </c>
      <c r="G115" s="2">
        <v>0</v>
      </c>
      <c r="H115" s="2">
        <v>0</v>
      </c>
      <c r="I115" s="2">
        <v>0</v>
      </c>
      <c r="J115" s="72">
        <v>29.953199000000001</v>
      </c>
    </row>
    <row r="116" spans="1:10" ht="14.4" x14ac:dyDescent="0.3">
      <c r="A116" s="8">
        <v>44625.666666666395</v>
      </c>
      <c r="B116" s="2">
        <v>30.31</v>
      </c>
      <c r="C116">
        <v>509.02</v>
      </c>
      <c r="D116" s="2">
        <v>225</v>
      </c>
      <c r="E116" s="15">
        <v>0</v>
      </c>
      <c r="F116" s="2">
        <v>0</v>
      </c>
      <c r="G116" s="2">
        <v>0</v>
      </c>
      <c r="H116" s="2">
        <v>0</v>
      </c>
      <c r="I116" s="2">
        <v>0</v>
      </c>
      <c r="J116" s="72">
        <v>29.358498999999998</v>
      </c>
    </row>
    <row r="117" spans="1:10" ht="14.4" x14ac:dyDescent="0.3">
      <c r="A117" s="8">
        <v>44625.708333333059</v>
      </c>
      <c r="B117" s="2">
        <v>31.45</v>
      </c>
      <c r="C117">
        <v>512.04</v>
      </c>
      <c r="D117" s="2">
        <v>225</v>
      </c>
      <c r="E117" s="15">
        <v>0</v>
      </c>
      <c r="F117" s="2">
        <v>0</v>
      </c>
      <c r="G117" s="2">
        <v>0</v>
      </c>
      <c r="H117" s="2">
        <v>0</v>
      </c>
      <c r="I117" s="2">
        <v>0</v>
      </c>
      <c r="J117" s="72">
        <v>30.699795999999999</v>
      </c>
    </row>
    <row r="118" spans="1:10" ht="14.4" x14ac:dyDescent="0.3">
      <c r="A118" s="8">
        <v>44625.749999999724</v>
      </c>
      <c r="B118" s="2">
        <v>35.629999999999995</v>
      </c>
      <c r="C118">
        <v>511.26</v>
      </c>
      <c r="D118" s="2">
        <v>225</v>
      </c>
      <c r="E118" s="15">
        <v>0</v>
      </c>
      <c r="F118" s="2">
        <v>0</v>
      </c>
      <c r="G118" s="2">
        <v>0</v>
      </c>
      <c r="H118" s="2">
        <v>0</v>
      </c>
      <c r="I118" s="2">
        <v>0</v>
      </c>
      <c r="J118" s="72">
        <v>33.785685000000001</v>
      </c>
    </row>
    <row r="119" spans="1:10" ht="14.4" x14ac:dyDescent="0.3">
      <c r="A119" s="8">
        <v>44625.791666666388</v>
      </c>
      <c r="B119" s="2">
        <v>41.08</v>
      </c>
      <c r="C119">
        <v>520.94000000000005</v>
      </c>
      <c r="D119" s="2">
        <v>225</v>
      </c>
      <c r="E119" s="15">
        <v>0</v>
      </c>
      <c r="F119" s="2">
        <v>0</v>
      </c>
      <c r="G119" s="2">
        <v>0</v>
      </c>
      <c r="H119" s="2">
        <v>0</v>
      </c>
      <c r="I119" s="2">
        <v>0</v>
      </c>
      <c r="J119" s="72">
        <v>38.987766999999998</v>
      </c>
    </row>
    <row r="120" spans="1:10" ht="14.4" x14ac:dyDescent="0.3">
      <c r="A120" s="8">
        <v>44625.833333333052</v>
      </c>
      <c r="B120" s="2">
        <v>38.940000000000005</v>
      </c>
      <c r="C120">
        <v>539.82000000000005</v>
      </c>
      <c r="D120" s="2">
        <v>225</v>
      </c>
      <c r="E120" s="15">
        <v>0</v>
      </c>
      <c r="F120" s="2">
        <v>0</v>
      </c>
      <c r="G120" s="2">
        <v>0</v>
      </c>
      <c r="H120" s="2">
        <v>0</v>
      </c>
      <c r="I120" s="2">
        <v>0</v>
      </c>
      <c r="J120" s="72">
        <v>37.071452000000001</v>
      </c>
    </row>
    <row r="121" spans="1:10" ht="14.4" x14ac:dyDescent="0.3">
      <c r="A121" s="8">
        <v>44625.874999999716</v>
      </c>
      <c r="B121" s="2">
        <v>33.08</v>
      </c>
      <c r="C121">
        <v>529.46</v>
      </c>
      <c r="D121" s="2">
        <v>225</v>
      </c>
      <c r="E121" s="15">
        <v>0</v>
      </c>
      <c r="F121" s="2">
        <v>0</v>
      </c>
      <c r="G121" s="2">
        <v>0</v>
      </c>
      <c r="H121" s="2">
        <v>0</v>
      </c>
      <c r="I121" s="2">
        <v>0</v>
      </c>
      <c r="J121" s="72">
        <v>31.258844</v>
      </c>
    </row>
    <row r="122" spans="1:10" ht="14.4" x14ac:dyDescent="0.3">
      <c r="A122" s="8">
        <v>44625.91666666638</v>
      </c>
      <c r="B122" s="2">
        <v>30.33</v>
      </c>
      <c r="C122">
        <v>520.12</v>
      </c>
      <c r="D122" s="2">
        <v>225</v>
      </c>
      <c r="E122" s="15">
        <v>0</v>
      </c>
      <c r="F122" s="2">
        <v>0</v>
      </c>
      <c r="G122" s="2">
        <v>0</v>
      </c>
      <c r="H122" s="2">
        <v>0</v>
      </c>
      <c r="I122" s="2">
        <v>0</v>
      </c>
      <c r="J122" s="72">
        <v>28.573304</v>
      </c>
    </row>
    <row r="123" spans="1:10" ht="14.4" x14ac:dyDescent="0.3">
      <c r="A123" s="8">
        <v>44625.958333333045</v>
      </c>
      <c r="B123" s="2">
        <v>29.340000000000003</v>
      </c>
      <c r="C123">
        <v>502.34</v>
      </c>
      <c r="D123" s="2">
        <v>225</v>
      </c>
      <c r="E123" s="15">
        <v>0</v>
      </c>
      <c r="F123" s="2">
        <v>0</v>
      </c>
      <c r="G123" s="2">
        <v>0</v>
      </c>
      <c r="H123" s="2">
        <v>0</v>
      </c>
      <c r="I123" s="2">
        <v>0</v>
      </c>
      <c r="J123" s="72">
        <v>27.532184000000001</v>
      </c>
    </row>
    <row r="124" spans="1:10" ht="14.4" x14ac:dyDescent="0.3">
      <c r="A124" s="8">
        <v>44625.999999999709</v>
      </c>
      <c r="B124" s="2">
        <v>29.31</v>
      </c>
      <c r="C124">
        <v>481.51</v>
      </c>
      <c r="D124" s="2">
        <v>225</v>
      </c>
      <c r="E124" s="15">
        <v>0</v>
      </c>
      <c r="F124" s="2">
        <v>0</v>
      </c>
      <c r="G124" s="2">
        <v>0</v>
      </c>
      <c r="H124" s="2">
        <v>0</v>
      </c>
      <c r="I124" s="2">
        <v>0</v>
      </c>
      <c r="J124" s="72">
        <v>27.307662000000001</v>
      </c>
    </row>
    <row r="125" spans="1:10" ht="14.4" x14ac:dyDescent="0.3">
      <c r="A125" s="8">
        <v>44626.041666666373</v>
      </c>
      <c r="B125" s="2">
        <v>30.693851729818785</v>
      </c>
      <c r="C125">
        <v>461.69</v>
      </c>
      <c r="D125" s="2">
        <v>225</v>
      </c>
      <c r="E125" s="15">
        <v>0</v>
      </c>
      <c r="F125" s="2">
        <v>0</v>
      </c>
      <c r="G125" s="2">
        <v>0</v>
      </c>
      <c r="H125" s="2">
        <v>0</v>
      </c>
      <c r="I125" s="2">
        <v>0</v>
      </c>
      <c r="J125" s="72">
        <v>28.278566999999999</v>
      </c>
    </row>
    <row r="126" spans="1:10" ht="14.4" x14ac:dyDescent="0.3">
      <c r="A126" s="8">
        <v>44626.083333333037</v>
      </c>
      <c r="B126" s="2">
        <v>30.080000000000002</v>
      </c>
      <c r="C126">
        <v>450.4</v>
      </c>
      <c r="D126" s="2">
        <v>225</v>
      </c>
      <c r="E126" s="15">
        <v>0</v>
      </c>
      <c r="F126" s="2">
        <v>0</v>
      </c>
      <c r="G126" s="2">
        <v>0</v>
      </c>
      <c r="H126" s="2">
        <v>0</v>
      </c>
      <c r="I126" s="2">
        <v>0</v>
      </c>
      <c r="J126" s="72">
        <v>27.873535</v>
      </c>
    </row>
    <row r="127" spans="1:10" ht="14.4" x14ac:dyDescent="0.3">
      <c r="A127" s="8">
        <v>44626.124999999702</v>
      </c>
      <c r="B127" s="2">
        <v>28.180000000000003</v>
      </c>
      <c r="C127">
        <v>442.12</v>
      </c>
      <c r="D127" s="2">
        <v>225</v>
      </c>
      <c r="E127" s="15">
        <v>0</v>
      </c>
      <c r="F127" s="2">
        <v>0</v>
      </c>
      <c r="G127" s="2">
        <v>0</v>
      </c>
      <c r="H127" s="2">
        <v>0</v>
      </c>
      <c r="I127" s="2">
        <v>0</v>
      </c>
      <c r="J127" s="72">
        <v>26.10155</v>
      </c>
    </row>
    <row r="128" spans="1:10" ht="14.4" x14ac:dyDescent="0.3">
      <c r="A128" s="8">
        <v>44626.166666666366</v>
      </c>
      <c r="B128" s="2">
        <v>27.689999999999998</v>
      </c>
      <c r="C128">
        <v>441.88</v>
      </c>
      <c r="D128" s="2">
        <v>225</v>
      </c>
      <c r="E128" s="15">
        <v>0</v>
      </c>
      <c r="F128" s="2">
        <v>0</v>
      </c>
      <c r="G128" s="2">
        <v>0</v>
      </c>
      <c r="H128" s="2">
        <v>0</v>
      </c>
      <c r="I128" s="2">
        <v>0</v>
      </c>
      <c r="J128" s="72">
        <v>25.751211000000001</v>
      </c>
    </row>
    <row r="129" spans="1:10" ht="14.4" x14ac:dyDescent="0.3">
      <c r="A129" s="8">
        <v>44626.20833333303</v>
      </c>
      <c r="B129" s="2">
        <v>27.569999999999997</v>
      </c>
      <c r="C129">
        <v>436.47</v>
      </c>
      <c r="D129" s="2">
        <v>225</v>
      </c>
      <c r="E129" s="15">
        <v>0</v>
      </c>
      <c r="F129" s="2">
        <v>0</v>
      </c>
      <c r="G129" s="2">
        <v>0</v>
      </c>
      <c r="H129" s="2">
        <v>0</v>
      </c>
      <c r="I129" s="2">
        <v>0</v>
      </c>
      <c r="J129" s="72">
        <v>25.387045000000001</v>
      </c>
    </row>
    <row r="130" spans="1:10" ht="14.4" x14ac:dyDescent="0.3">
      <c r="A130" s="8">
        <v>44626.249999999694</v>
      </c>
      <c r="B130" s="2">
        <v>27.56</v>
      </c>
      <c r="C130">
        <v>442.15</v>
      </c>
      <c r="D130" s="2">
        <v>225</v>
      </c>
      <c r="E130" s="15">
        <v>0</v>
      </c>
      <c r="F130" s="2">
        <v>0</v>
      </c>
      <c r="G130" s="2">
        <v>0</v>
      </c>
      <c r="H130" s="2">
        <v>0</v>
      </c>
      <c r="I130" s="2">
        <v>0</v>
      </c>
      <c r="J130" s="72">
        <v>25.340638999999999</v>
      </c>
    </row>
    <row r="131" spans="1:10" ht="14.4" x14ac:dyDescent="0.3">
      <c r="A131" s="8">
        <v>44626.291666666359</v>
      </c>
      <c r="B131" s="2">
        <v>29.099999999999998</v>
      </c>
      <c r="C131">
        <v>447.94</v>
      </c>
      <c r="D131" s="2">
        <v>225</v>
      </c>
      <c r="E131" s="15">
        <v>0</v>
      </c>
      <c r="F131" s="2">
        <v>0</v>
      </c>
      <c r="G131" s="2">
        <v>0</v>
      </c>
      <c r="H131" s="2">
        <v>0</v>
      </c>
      <c r="I131" s="2">
        <v>0</v>
      </c>
      <c r="J131" s="72">
        <v>26.698007</v>
      </c>
    </row>
    <row r="132" spans="1:10" ht="14.4" x14ac:dyDescent="0.3">
      <c r="A132" s="8">
        <v>44626.333333333023</v>
      </c>
      <c r="B132" s="2">
        <v>30.13</v>
      </c>
      <c r="C132">
        <v>454.1</v>
      </c>
      <c r="D132" s="2">
        <v>225</v>
      </c>
      <c r="E132" s="15">
        <v>0</v>
      </c>
      <c r="F132" s="2">
        <v>0</v>
      </c>
      <c r="G132" s="2">
        <v>0</v>
      </c>
      <c r="H132" s="2">
        <v>0</v>
      </c>
      <c r="I132" s="2">
        <v>0</v>
      </c>
      <c r="J132" s="72">
        <v>28.168306000000001</v>
      </c>
    </row>
    <row r="133" spans="1:10" ht="14.4" x14ac:dyDescent="0.3">
      <c r="A133" s="8">
        <v>44626.374999999687</v>
      </c>
      <c r="B133" s="2">
        <v>30.340000000000003</v>
      </c>
      <c r="C133">
        <v>476.84</v>
      </c>
      <c r="D133" s="2">
        <v>225</v>
      </c>
      <c r="E133" s="15">
        <v>0</v>
      </c>
      <c r="F133" s="2">
        <v>0</v>
      </c>
      <c r="G133" s="2">
        <v>0</v>
      </c>
      <c r="H133" s="2">
        <v>0</v>
      </c>
      <c r="I133" s="2">
        <v>0</v>
      </c>
      <c r="J133" s="72">
        <v>28.568819999999999</v>
      </c>
    </row>
    <row r="134" spans="1:10" ht="14.4" x14ac:dyDescent="0.3">
      <c r="A134" s="8">
        <v>44626.416666666351</v>
      </c>
      <c r="B134" s="2">
        <v>31.009999999999998</v>
      </c>
      <c r="C134">
        <v>488.23</v>
      </c>
      <c r="D134" s="2">
        <v>225</v>
      </c>
      <c r="E134" s="15">
        <v>0</v>
      </c>
      <c r="F134" s="2">
        <v>0</v>
      </c>
      <c r="G134" s="2">
        <v>0</v>
      </c>
      <c r="H134" s="2">
        <v>0</v>
      </c>
      <c r="I134" s="2">
        <v>0</v>
      </c>
      <c r="J134" s="72">
        <v>29.450056</v>
      </c>
    </row>
    <row r="135" spans="1:10" ht="14.4" x14ac:dyDescent="0.3">
      <c r="A135" s="8">
        <v>44626.458333333016</v>
      </c>
      <c r="B135" s="2">
        <v>31.839999999999996</v>
      </c>
      <c r="C135">
        <v>491.23</v>
      </c>
      <c r="D135" s="2">
        <v>225</v>
      </c>
      <c r="E135" s="15">
        <v>0</v>
      </c>
      <c r="F135" s="2">
        <v>0</v>
      </c>
      <c r="G135" s="2">
        <v>0</v>
      </c>
      <c r="H135" s="2">
        <v>0</v>
      </c>
      <c r="I135" s="2">
        <v>0</v>
      </c>
      <c r="J135" s="72">
        <v>30.328240999999998</v>
      </c>
    </row>
    <row r="136" spans="1:10" ht="14.4" x14ac:dyDescent="0.3">
      <c r="A136" s="8">
        <v>44626.49999999968</v>
      </c>
      <c r="B136" s="2">
        <v>31.960000000000004</v>
      </c>
      <c r="C136">
        <v>501.16</v>
      </c>
      <c r="D136" s="2">
        <v>225</v>
      </c>
      <c r="E136" s="15">
        <v>0</v>
      </c>
      <c r="F136" s="2">
        <v>0</v>
      </c>
      <c r="G136" s="2">
        <v>0</v>
      </c>
      <c r="H136" s="2">
        <v>0</v>
      </c>
      <c r="I136" s="2">
        <v>0</v>
      </c>
      <c r="J136" s="72">
        <v>30.518035000000001</v>
      </c>
    </row>
    <row r="137" spans="1:10" ht="14.4" x14ac:dyDescent="0.3">
      <c r="A137" s="8">
        <v>44626.541666666344</v>
      </c>
      <c r="B137" s="2">
        <v>32.580000000000005</v>
      </c>
      <c r="C137">
        <v>497.54</v>
      </c>
      <c r="D137" s="2">
        <v>225</v>
      </c>
      <c r="E137" s="15">
        <v>0</v>
      </c>
      <c r="F137" s="2">
        <v>0</v>
      </c>
      <c r="G137" s="2">
        <v>0</v>
      </c>
      <c r="H137" s="2">
        <v>0</v>
      </c>
      <c r="I137" s="2">
        <v>0</v>
      </c>
      <c r="J137" s="72">
        <v>31.305306000000002</v>
      </c>
    </row>
    <row r="138" spans="1:10" ht="14.4" x14ac:dyDescent="0.3">
      <c r="A138" s="8">
        <v>44626.583333333008</v>
      </c>
      <c r="B138" s="2">
        <v>32.28</v>
      </c>
      <c r="C138">
        <v>499.1</v>
      </c>
      <c r="D138" s="2">
        <v>225</v>
      </c>
      <c r="E138" s="15">
        <v>0</v>
      </c>
      <c r="F138" s="2">
        <v>0</v>
      </c>
      <c r="G138" s="2">
        <v>0</v>
      </c>
      <c r="H138" s="2">
        <v>0</v>
      </c>
      <c r="I138" s="2">
        <v>0</v>
      </c>
      <c r="J138" s="72">
        <v>31.353418000000001</v>
      </c>
    </row>
    <row r="139" spans="1:10" ht="14.4" x14ac:dyDescent="0.3">
      <c r="A139" s="8">
        <v>44626.624999999673</v>
      </c>
      <c r="B139" s="2">
        <v>33.340000000000003</v>
      </c>
      <c r="C139">
        <v>504.72</v>
      </c>
      <c r="D139" s="2">
        <v>225</v>
      </c>
      <c r="E139" s="15">
        <v>0</v>
      </c>
      <c r="F139" s="2">
        <v>0</v>
      </c>
      <c r="G139" s="2">
        <v>0</v>
      </c>
      <c r="H139" s="2">
        <v>0</v>
      </c>
      <c r="I139" s="2">
        <v>0</v>
      </c>
      <c r="J139" s="72">
        <v>32.795203000000001</v>
      </c>
    </row>
    <row r="140" spans="1:10" ht="14.4" x14ac:dyDescent="0.3">
      <c r="A140" s="8">
        <v>44626.666666666337</v>
      </c>
      <c r="B140" s="2">
        <v>33.909999999999997</v>
      </c>
      <c r="C140">
        <v>510.98</v>
      </c>
      <c r="D140" s="2">
        <v>225</v>
      </c>
      <c r="E140" s="15">
        <v>0</v>
      </c>
      <c r="F140" s="2">
        <v>0</v>
      </c>
      <c r="G140" s="2">
        <v>0</v>
      </c>
      <c r="H140" s="2">
        <v>0</v>
      </c>
      <c r="I140" s="2">
        <v>0</v>
      </c>
      <c r="J140" s="72">
        <v>33.391927000000003</v>
      </c>
    </row>
    <row r="141" spans="1:10" ht="14.4" x14ac:dyDescent="0.3">
      <c r="A141" s="8">
        <v>44626.708333333001</v>
      </c>
      <c r="B141" s="2">
        <v>36.409999999999997</v>
      </c>
      <c r="C141">
        <v>515.19000000000005</v>
      </c>
      <c r="D141" s="2">
        <v>225</v>
      </c>
      <c r="E141" s="15">
        <v>0</v>
      </c>
      <c r="F141" s="2">
        <v>0</v>
      </c>
      <c r="G141" s="2">
        <v>0</v>
      </c>
      <c r="H141" s="2">
        <v>0</v>
      </c>
      <c r="I141" s="2">
        <v>0</v>
      </c>
      <c r="J141" s="72">
        <v>36.747900999999999</v>
      </c>
    </row>
    <row r="142" spans="1:10" ht="14.4" x14ac:dyDescent="0.3">
      <c r="A142" s="8">
        <v>44626.749999999665</v>
      </c>
      <c r="B142" s="2">
        <v>42.230000000000004</v>
      </c>
      <c r="C142">
        <v>534.44000000000005</v>
      </c>
      <c r="D142" s="2">
        <v>225</v>
      </c>
      <c r="E142" s="15">
        <v>0</v>
      </c>
      <c r="F142" s="2">
        <v>0</v>
      </c>
      <c r="G142" s="2">
        <v>0</v>
      </c>
      <c r="H142" s="2">
        <v>0</v>
      </c>
      <c r="I142" s="2">
        <v>0</v>
      </c>
      <c r="J142" s="72">
        <v>43.272314999999999</v>
      </c>
    </row>
    <row r="143" spans="1:10" ht="14.4" x14ac:dyDescent="0.3">
      <c r="A143" s="8">
        <v>44626.79166666633</v>
      </c>
      <c r="B143" s="2">
        <v>48.81</v>
      </c>
      <c r="C143">
        <v>549.61</v>
      </c>
      <c r="D143" s="2">
        <v>225</v>
      </c>
      <c r="E143" s="15">
        <v>0</v>
      </c>
      <c r="F143" s="2">
        <v>0</v>
      </c>
      <c r="G143" s="2">
        <v>0</v>
      </c>
      <c r="H143" s="2">
        <v>0</v>
      </c>
      <c r="I143" s="2">
        <v>0</v>
      </c>
      <c r="J143" s="72">
        <v>48.642670000000003</v>
      </c>
    </row>
    <row r="144" spans="1:10" ht="14.4" x14ac:dyDescent="0.3">
      <c r="A144" s="8">
        <v>44626.833333332994</v>
      </c>
      <c r="B144" s="2">
        <v>47.410000000000004</v>
      </c>
      <c r="C144">
        <v>545.75</v>
      </c>
      <c r="D144" s="2">
        <v>225</v>
      </c>
      <c r="E144" s="15">
        <v>0</v>
      </c>
      <c r="F144" s="2">
        <v>0</v>
      </c>
      <c r="G144" s="2">
        <v>0</v>
      </c>
      <c r="H144" s="2">
        <v>0</v>
      </c>
      <c r="I144" s="2">
        <v>0</v>
      </c>
      <c r="J144" s="72">
        <v>48.040564000000003</v>
      </c>
    </row>
    <row r="145" spans="1:10" ht="14.4" x14ac:dyDescent="0.3">
      <c r="A145" s="8">
        <v>44626.874999999658</v>
      </c>
      <c r="B145" s="2">
        <v>43.130961809988598</v>
      </c>
      <c r="C145">
        <v>547.53</v>
      </c>
      <c r="D145" s="2">
        <v>225</v>
      </c>
      <c r="E145" s="15">
        <v>0</v>
      </c>
      <c r="F145" s="2">
        <v>0</v>
      </c>
      <c r="G145" s="2">
        <v>0</v>
      </c>
      <c r="H145" s="2">
        <v>0</v>
      </c>
      <c r="I145" s="2">
        <v>0</v>
      </c>
      <c r="J145" s="72">
        <v>44.358356999999998</v>
      </c>
    </row>
    <row r="146" spans="1:10" ht="14.4" x14ac:dyDescent="0.3">
      <c r="A146" s="8">
        <v>44626.916666666322</v>
      </c>
      <c r="B146" s="2">
        <v>39.74</v>
      </c>
      <c r="C146">
        <v>526.79999999999995</v>
      </c>
      <c r="D146" s="2">
        <v>225</v>
      </c>
      <c r="E146" s="15">
        <v>0</v>
      </c>
      <c r="F146" s="2">
        <v>0</v>
      </c>
      <c r="G146" s="2">
        <v>0</v>
      </c>
      <c r="H146" s="2">
        <v>0</v>
      </c>
      <c r="I146" s="2">
        <v>0</v>
      </c>
      <c r="J146" s="72">
        <v>40.000532999999997</v>
      </c>
    </row>
    <row r="147" spans="1:10" ht="14.4" x14ac:dyDescent="0.3">
      <c r="A147" s="8">
        <v>44626.958333332987</v>
      </c>
      <c r="B147" s="2">
        <v>37.46</v>
      </c>
      <c r="C147">
        <v>495.82</v>
      </c>
      <c r="D147" s="2">
        <v>225</v>
      </c>
      <c r="E147" s="15">
        <v>0</v>
      </c>
      <c r="F147" s="2">
        <v>0</v>
      </c>
      <c r="G147" s="2">
        <v>0</v>
      </c>
      <c r="H147" s="2">
        <v>0</v>
      </c>
      <c r="I147" s="2">
        <v>0</v>
      </c>
      <c r="J147" s="72">
        <v>37.271422999999999</v>
      </c>
    </row>
    <row r="148" spans="1:10" ht="14.4" x14ac:dyDescent="0.3">
      <c r="A148" s="8">
        <v>44626.999999999651</v>
      </c>
      <c r="B148" s="2">
        <v>35.450000000000003</v>
      </c>
      <c r="C148">
        <v>473.36</v>
      </c>
      <c r="D148" s="2">
        <v>225</v>
      </c>
      <c r="E148" s="15">
        <v>0</v>
      </c>
      <c r="F148" s="2">
        <v>0</v>
      </c>
      <c r="G148" s="2">
        <v>0</v>
      </c>
      <c r="H148" s="2">
        <v>0</v>
      </c>
      <c r="I148" s="2">
        <v>0</v>
      </c>
      <c r="J148" s="72">
        <v>35.046793000000001</v>
      </c>
    </row>
    <row r="149" spans="1:10" ht="14.4" x14ac:dyDescent="0.3">
      <c r="A149" s="8">
        <v>44627.041666666315</v>
      </c>
      <c r="B149" s="2">
        <v>31.558212855388376</v>
      </c>
      <c r="C149">
        <v>448.32</v>
      </c>
      <c r="D149" s="2">
        <v>225</v>
      </c>
      <c r="E149" s="15">
        <v>0</v>
      </c>
      <c r="F149" s="2">
        <v>0</v>
      </c>
      <c r="G149" s="2">
        <v>0</v>
      </c>
      <c r="H149" s="2">
        <v>0</v>
      </c>
      <c r="I149" s="2">
        <v>0</v>
      </c>
      <c r="J149" s="72">
        <v>30.200897000000001</v>
      </c>
    </row>
    <row r="150" spans="1:10" ht="14.4" x14ac:dyDescent="0.3">
      <c r="A150" s="8">
        <v>44627.083333332979</v>
      </c>
      <c r="B150" s="2">
        <v>31.74</v>
      </c>
      <c r="C150">
        <v>440.06</v>
      </c>
      <c r="D150" s="2">
        <v>225</v>
      </c>
      <c r="E150" s="15">
        <v>0</v>
      </c>
      <c r="F150" s="2">
        <v>0</v>
      </c>
      <c r="G150" s="2">
        <v>0</v>
      </c>
      <c r="H150" s="2">
        <v>0</v>
      </c>
      <c r="I150" s="2">
        <v>0</v>
      </c>
      <c r="J150" s="72">
        <v>30.457491999999998</v>
      </c>
    </row>
    <row r="151" spans="1:10" ht="14.4" x14ac:dyDescent="0.3">
      <c r="A151" s="8">
        <v>44627.124999999643</v>
      </c>
      <c r="B151" s="2">
        <v>31.259999999999998</v>
      </c>
      <c r="C151">
        <v>437.69</v>
      </c>
      <c r="D151" s="2">
        <v>225</v>
      </c>
      <c r="E151" s="15">
        <v>0</v>
      </c>
      <c r="F151" s="2">
        <v>0</v>
      </c>
      <c r="G151" s="2">
        <v>0</v>
      </c>
      <c r="H151" s="2">
        <v>0</v>
      </c>
      <c r="I151" s="2">
        <v>0</v>
      </c>
      <c r="J151" s="72">
        <v>30.021663</v>
      </c>
    </row>
    <row r="152" spans="1:10" ht="14.4" x14ac:dyDescent="0.3">
      <c r="A152" s="8">
        <v>44627.166666666308</v>
      </c>
      <c r="B152" s="2">
        <v>30.900000000000002</v>
      </c>
      <c r="C152">
        <v>440.76</v>
      </c>
      <c r="D152" s="2">
        <v>225</v>
      </c>
      <c r="E152" s="15">
        <v>0</v>
      </c>
      <c r="F152" s="2">
        <v>0</v>
      </c>
      <c r="G152" s="2">
        <v>0</v>
      </c>
      <c r="H152" s="2">
        <v>0</v>
      </c>
      <c r="I152" s="2">
        <v>0</v>
      </c>
      <c r="J152" s="72">
        <v>29.713196</v>
      </c>
    </row>
    <row r="153" spans="1:10" ht="14.4" x14ac:dyDescent="0.3">
      <c r="A153" s="8">
        <v>44627.208333332972</v>
      </c>
      <c r="B153" s="2">
        <v>31.549999999999997</v>
      </c>
      <c r="C153">
        <v>444.39</v>
      </c>
      <c r="D153" s="2">
        <v>225</v>
      </c>
      <c r="E153" s="15">
        <v>0</v>
      </c>
      <c r="F153" s="2">
        <v>0</v>
      </c>
      <c r="G153" s="2">
        <v>0</v>
      </c>
      <c r="H153" s="2">
        <v>0</v>
      </c>
      <c r="I153" s="2">
        <v>0</v>
      </c>
      <c r="J153" s="72">
        <v>30.243945</v>
      </c>
    </row>
    <row r="154" spans="1:10" ht="14.4" x14ac:dyDescent="0.3">
      <c r="A154" s="8">
        <v>44627.249999999636</v>
      </c>
      <c r="B154" s="2">
        <v>35.950000000000003</v>
      </c>
      <c r="C154">
        <v>466.19</v>
      </c>
      <c r="D154" s="2">
        <v>225</v>
      </c>
      <c r="E154" s="15">
        <v>0</v>
      </c>
      <c r="F154" s="2">
        <v>0</v>
      </c>
      <c r="G154" s="2">
        <v>0</v>
      </c>
      <c r="H154" s="2">
        <v>0</v>
      </c>
      <c r="I154" s="2">
        <v>0</v>
      </c>
      <c r="J154" s="72">
        <v>35.375084000000001</v>
      </c>
    </row>
    <row r="155" spans="1:10" ht="14.4" x14ac:dyDescent="0.3">
      <c r="A155" s="8">
        <v>44627.2916666663</v>
      </c>
      <c r="B155" s="2">
        <v>44.15</v>
      </c>
      <c r="C155">
        <v>506.16</v>
      </c>
      <c r="D155" s="2">
        <v>225</v>
      </c>
      <c r="E155" s="15">
        <v>0</v>
      </c>
      <c r="F155" s="2">
        <v>0</v>
      </c>
      <c r="G155" s="2">
        <v>0</v>
      </c>
      <c r="H155" s="2">
        <v>0</v>
      </c>
      <c r="I155" s="2">
        <v>0</v>
      </c>
      <c r="J155" s="72">
        <v>43.446026000000003</v>
      </c>
    </row>
    <row r="156" spans="1:10" ht="14.4" x14ac:dyDescent="0.3">
      <c r="A156" s="8">
        <v>44627.333333332965</v>
      </c>
      <c r="B156" s="2">
        <v>42.87</v>
      </c>
      <c r="C156">
        <v>520.87</v>
      </c>
      <c r="D156" s="2">
        <v>225</v>
      </c>
      <c r="E156" s="15">
        <v>0</v>
      </c>
      <c r="F156" s="2">
        <v>0</v>
      </c>
      <c r="G156" s="2">
        <v>0</v>
      </c>
      <c r="H156" s="2">
        <v>0</v>
      </c>
      <c r="I156" s="2">
        <v>0</v>
      </c>
      <c r="J156" s="72">
        <v>42.168185000000001</v>
      </c>
    </row>
    <row r="157" spans="1:10" ht="14.4" x14ac:dyDescent="0.3">
      <c r="A157" s="8">
        <v>44627.374999999629</v>
      </c>
      <c r="B157" s="2">
        <v>41.13</v>
      </c>
      <c r="C157">
        <v>528.47</v>
      </c>
      <c r="D157" s="2">
        <v>225</v>
      </c>
      <c r="E157" s="15">
        <v>0</v>
      </c>
      <c r="F157" s="2">
        <v>0</v>
      </c>
      <c r="G157" s="2">
        <v>0</v>
      </c>
      <c r="H157" s="2">
        <v>0</v>
      </c>
      <c r="I157" s="2">
        <v>0</v>
      </c>
      <c r="J157" s="72">
        <v>40.289465999999997</v>
      </c>
    </row>
    <row r="158" spans="1:10" ht="14.4" x14ac:dyDescent="0.3">
      <c r="A158" s="8">
        <v>44627.416666666293</v>
      </c>
      <c r="B158" s="2">
        <v>41.32</v>
      </c>
      <c r="C158">
        <v>538.95000000000005</v>
      </c>
      <c r="D158" s="2">
        <v>225</v>
      </c>
      <c r="E158" s="15">
        <v>0</v>
      </c>
      <c r="F158" s="2">
        <v>0</v>
      </c>
      <c r="G158" s="2">
        <v>0</v>
      </c>
      <c r="H158" s="2">
        <v>0</v>
      </c>
      <c r="I158" s="2">
        <v>0</v>
      </c>
      <c r="J158" s="72">
        <v>40.558093999999997</v>
      </c>
    </row>
    <row r="159" spans="1:10" ht="14.4" x14ac:dyDescent="0.3">
      <c r="A159" s="8">
        <v>44627.458333332957</v>
      </c>
      <c r="B159" s="2">
        <v>43.11</v>
      </c>
      <c r="C159">
        <v>555.41999999999996</v>
      </c>
      <c r="D159" s="2">
        <v>225</v>
      </c>
      <c r="E159" s="15">
        <v>0</v>
      </c>
      <c r="F159" s="2">
        <v>0</v>
      </c>
      <c r="G159" s="2">
        <v>0</v>
      </c>
      <c r="H159" s="2">
        <v>0</v>
      </c>
      <c r="I159" s="2">
        <v>0</v>
      </c>
      <c r="J159" s="72">
        <v>43.031055000000002</v>
      </c>
    </row>
    <row r="160" spans="1:10" ht="14.4" x14ac:dyDescent="0.3">
      <c r="A160" s="8">
        <v>44627.499999999622</v>
      </c>
      <c r="B160" s="2">
        <v>43.150000000000006</v>
      </c>
      <c r="C160">
        <v>568.45000000000005</v>
      </c>
      <c r="D160" s="2">
        <v>225</v>
      </c>
      <c r="E160" s="15">
        <v>0</v>
      </c>
      <c r="F160" s="2">
        <v>0</v>
      </c>
      <c r="G160" s="2">
        <v>0</v>
      </c>
      <c r="H160" s="2">
        <v>0</v>
      </c>
      <c r="I160" s="2">
        <v>0</v>
      </c>
      <c r="J160" s="72">
        <v>42.951951999999999</v>
      </c>
    </row>
    <row r="161" spans="1:10" ht="14.4" x14ac:dyDescent="0.3">
      <c r="A161" s="8">
        <v>44627.541666666286</v>
      </c>
      <c r="B161" s="2">
        <v>42.4</v>
      </c>
      <c r="C161">
        <v>567.25</v>
      </c>
      <c r="D161" s="2">
        <v>225</v>
      </c>
      <c r="E161" s="15">
        <v>0</v>
      </c>
      <c r="F161" s="2">
        <v>0</v>
      </c>
      <c r="G161" s="2">
        <v>0</v>
      </c>
      <c r="H161" s="2">
        <v>0</v>
      </c>
      <c r="I161" s="2">
        <v>0</v>
      </c>
      <c r="J161" s="72">
        <v>42.347800999999997</v>
      </c>
    </row>
    <row r="162" spans="1:10" ht="14.4" x14ac:dyDescent="0.3">
      <c r="A162" s="8">
        <v>44627.58333333295</v>
      </c>
      <c r="B162" s="2">
        <v>42.64</v>
      </c>
      <c r="C162">
        <v>575.92999999999995</v>
      </c>
      <c r="D162" s="2">
        <v>225</v>
      </c>
      <c r="E162" s="15">
        <v>0</v>
      </c>
      <c r="F162" s="2">
        <v>0</v>
      </c>
      <c r="G162" s="2">
        <v>0</v>
      </c>
      <c r="H162" s="2">
        <v>0</v>
      </c>
      <c r="I162" s="2">
        <v>0</v>
      </c>
      <c r="J162" s="72">
        <v>42.964466000000002</v>
      </c>
    </row>
    <row r="163" spans="1:10" ht="14.4" x14ac:dyDescent="0.3">
      <c r="A163" s="8">
        <v>44627.624999999614</v>
      </c>
      <c r="B163" s="2">
        <v>42.620000000000005</v>
      </c>
      <c r="C163">
        <v>546.80999999999995</v>
      </c>
      <c r="D163" s="2">
        <v>225</v>
      </c>
      <c r="E163" s="15">
        <v>0</v>
      </c>
      <c r="F163" s="2">
        <v>0</v>
      </c>
      <c r="G163" s="2">
        <v>0</v>
      </c>
      <c r="H163" s="2">
        <v>0</v>
      </c>
      <c r="I163" s="2">
        <v>0</v>
      </c>
      <c r="J163" s="72">
        <v>43.524042000000001</v>
      </c>
    </row>
    <row r="164" spans="1:10" ht="14.4" x14ac:dyDescent="0.3">
      <c r="A164" s="8">
        <v>44627.666666666279</v>
      </c>
      <c r="B164" s="2">
        <v>42.84</v>
      </c>
      <c r="C164">
        <v>543.01</v>
      </c>
      <c r="D164" s="2">
        <v>225</v>
      </c>
      <c r="E164" s="15">
        <v>0</v>
      </c>
      <c r="F164" s="2">
        <v>0</v>
      </c>
      <c r="G164" s="2">
        <v>0</v>
      </c>
      <c r="H164" s="2">
        <v>0</v>
      </c>
      <c r="I164" s="2">
        <v>0</v>
      </c>
      <c r="J164" s="72">
        <v>43.208354999999997</v>
      </c>
    </row>
    <row r="165" spans="1:10" ht="14.4" x14ac:dyDescent="0.3">
      <c r="A165" s="8">
        <v>44627.708333332943</v>
      </c>
      <c r="B165" s="2">
        <v>46.74</v>
      </c>
      <c r="C165">
        <v>551.11</v>
      </c>
      <c r="D165" s="2">
        <v>225</v>
      </c>
      <c r="E165" s="15">
        <v>0</v>
      </c>
      <c r="F165" s="2">
        <v>0</v>
      </c>
      <c r="G165" s="2">
        <v>0</v>
      </c>
      <c r="H165" s="2">
        <v>0</v>
      </c>
      <c r="I165" s="2">
        <v>0</v>
      </c>
      <c r="J165" s="72">
        <v>47.288887000000003</v>
      </c>
    </row>
    <row r="166" spans="1:10" ht="14.4" x14ac:dyDescent="0.3">
      <c r="A166" s="8">
        <v>44627.749999999607</v>
      </c>
      <c r="B166" s="2">
        <v>50.32</v>
      </c>
      <c r="C166">
        <v>563.80999999999995</v>
      </c>
      <c r="D166" s="2">
        <v>225</v>
      </c>
      <c r="E166" s="15">
        <v>0</v>
      </c>
      <c r="F166" s="2">
        <v>0</v>
      </c>
      <c r="G166" s="2">
        <v>0</v>
      </c>
      <c r="H166" s="2">
        <v>0</v>
      </c>
      <c r="I166" s="2">
        <v>0</v>
      </c>
      <c r="J166" s="72">
        <v>50.780056999999999</v>
      </c>
    </row>
    <row r="167" spans="1:10" ht="14.4" x14ac:dyDescent="0.3">
      <c r="A167" s="8">
        <v>44627.791666666271</v>
      </c>
      <c r="B167" s="2">
        <v>58.83</v>
      </c>
      <c r="C167">
        <v>576.54</v>
      </c>
      <c r="D167" s="2">
        <v>225</v>
      </c>
      <c r="E167" s="15">
        <v>0</v>
      </c>
      <c r="F167" s="2">
        <v>0</v>
      </c>
      <c r="G167" s="2">
        <v>0</v>
      </c>
      <c r="H167" s="2">
        <v>0</v>
      </c>
      <c r="I167" s="2">
        <v>0</v>
      </c>
      <c r="J167" s="72">
        <v>60.423602000000002</v>
      </c>
    </row>
    <row r="168" spans="1:10" ht="14.4" x14ac:dyDescent="0.3">
      <c r="A168" s="8">
        <v>44627.833333332936</v>
      </c>
      <c r="B168" s="2">
        <v>55.760336876334762</v>
      </c>
      <c r="C168">
        <v>600.91</v>
      </c>
      <c r="D168" s="2">
        <v>225</v>
      </c>
      <c r="E168" s="15">
        <v>0</v>
      </c>
      <c r="F168" s="2">
        <v>0</v>
      </c>
      <c r="G168" s="2">
        <v>0</v>
      </c>
      <c r="H168" s="2">
        <v>0</v>
      </c>
      <c r="I168" s="2">
        <v>0</v>
      </c>
      <c r="J168" s="72">
        <v>57.905704</v>
      </c>
    </row>
    <row r="169" spans="1:10" ht="14.4" x14ac:dyDescent="0.3">
      <c r="A169" s="8">
        <v>44627.8749999996</v>
      </c>
      <c r="B169" s="2">
        <v>50.8</v>
      </c>
      <c r="C169">
        <v>605.91</v>
      </c>
      <c r="D169" s="2">
        <v>225</v>
      </c>
      <c r="E169" s="15">
        <v>0</v>
      </c>
      <c r="F169" s="2">
        <v>0</v>
      </c>
      <c r="G169" s="2">
        <v>0</v>
      </c>
      <c r="H169" s="2">
        <v>0</v>
      </c>
      <c r="I169" s="2">
        <v>0</v>
      </c>
      <c r="J169" s="72">
        <v>53.465791000000003</v>
      </c>
    </row>
    <row r="170" spans="1:10" ht="14.4" x14ac:dyDescent="0.3">
      <c r="A170" s="8">
        <v>44627.916666666264</v>
      </c>
      <c r="B170" s="2">
        <v>46.26</v>
      </c>
      <c r="C170">
        <v>585.75</v>
      </c>
      <c r="D170" s="2">
        <v>225</v>
      </c>
      <c r="E170" s="15">
        <v>0</v>
      </c>
      <c r="F170" s="2">
        <v>0</v>
      </c>
      <c r="G170" s="2">
        <v>0</v>
      </c>
      <c r="H170" s="2">
        <v>0</v>
      </c>
      <c r="I170" s="2">
        <v>0</v>
      </c>
      <c r="J170" s="72">
        <v>48.632843000000001</v>
      </c>
    </row>
    <row r="171" spans="1:10" ht="14.4" x14ac:dyDescent="0.3">
      <c r="A171" s="8">
        <v>44627.958333332928</v>
      </c>
      <c r="B171" s="2">
        <v>40.97</v>
      </c>
      <c r="C171">
        <v>572.33000000000004</v>
      </c>
      <c r="D171" s="2">
        <v>225</v>
      </c>
      <c r="E171" s="15">
        <v>0</v>
      </c>
      <c r="F171" s="2">
        <v>0</v>
      </c>
      <c r="G171" s="2">
        <v>0</v>
      </c>
      <c r="H171" s="2">
        <v>0</v>
      </c>
      <c r="I171" s="2">
        <v>0</v>
      </c>
      <c r="J171" s="72">
        <v>41.769984999999998</v>
      </c>
    </row>
    <row r="172" spans="1:10" ht="14.4" x14ac:dyDescent="0.3">
      <c r="A172" s="8">
        <v>44627.999999999593</v>
      </c>
      <c r="B172" s="2">
        <v>38.65</v>
      </c>
      <c r="C172">
        <v>550.36</v>
      </c>
      <c r="D172" s="2">
        <v>225</v>
      </c>
      <c r="E172" s="15">
        <v>0</v>
      </c>
      <c r="F172" s="2">
        <v>0</v>
      </c>
      <c r="G172" s="2">
        <v>0</v>
      </c>
      <c r="H172" s="2">
        <v>0</v>
      </c>
      <c r="I172" s="2">
        <v>0</v>
      </c>
      <c r="J172" s="72">
        <v>38.952635000000001</v>
      </c>
    </row>
    <row r="173" spans="1:10" ht="14.4" x14ac:dyDescent="0.3">
      <c r="A173" s="8">
        <v>44628.041666666257</v>
      </c>
      <c r="B173" s="2">
        <v>40.999092032207756</v>
      </c>
      <c r="C173">
        <v>559.92999999999995</v>
      </c>
      <c r="D173" s="2">
        <v>225</v>
      </c>
      <c r="E173" s="15">
        <v>0</v>
      </c>
      <c r="F173" s="2">
        <v>0</v>
      </c>
      <c r="G173" s="2">
        <v>0</v>
      </c>
      <c r="H173" s="2">
        <v>0</v>
      </c>
      <c r="I173" s="2">
        <v>0</v>
      </c>
      <c r="J173" s="72">
        <v>40.527728000000003</v>
      </c>
    </row>
    <row r="174" spans="1:10" ht="14.4" x14ac:dyDescent="0.3">
      <c r="A174" s="8">
        <v>44628.083333332921</v>
      </c>
      <c r="B174" s="2">
        <v>38.09472606787071</v>
      </c>
      <c r="C174">
        <v>562.07000000000005</v>
      </c>
      <c r="D174" s="2">
        <v>225</v>
      </c>
      <c r="E174" s="15">
        <v>0</v>
      </c>
      <c r="F174" s="2">
        <v>0</v>
      </c>
      <c r="G174" s="2">
        <v>0</v>
      </c>
      <c r="H174" s="2">
        <v>0</v>
      </c>
      <c r="I174" s="2">
        <v>0</v>
      </c>
      <c r="J174" s="72">
        <v>38.624102999999998</v>
      </c>
    </row>
    <row r="175" spans="1:10" ht="14.4" x14ac:dyDescent="0.3">
      <c r="A175" s="8">
        <v>44628.124999999585</v>
      </c>
      <c r="B175" s="2">
        <v>38.859706424595721</v>
      </c>
      <c r="C175">
        <v>561.62</v>
      </c>
      <c r="D175" s="2">
        <v>225</v>
      </c>
      <c r="E175" s="15">
        <v>0</v>
      </c>
      <c r="F175" s="2">
        <v>0</v>
      </c>
      <c r="G175" s="2">
        <v>0</v>
      </c>
      <c r="H175" s="2">
        <v>0</v>
      </c>
      <c r="I175" s="2">
        <v>0</v>
      </c>
      <c r="J175" s="72">
        <v>39.692470999999998</v>
      </c>
    </row>
    <row r="176" spans="1:10" ht="14.4" x14ac:dyDescent="0.3">
      <c r="A176" s="8">
        <v>44628.16666666625</v>
      </c>
      <c r="B176" s="2">
        <v>38.870684097621691</v>
      </c>
      <c r="C176">
        <v>567.79999999999995</v>
      </c>
      <c r="D176" s="2">
        <v>225</v>
      </c>
      <c r="E176" s="15">
        <v>0</v>
      </c>
      <c r="F176" s="2">
        <v>0</v>
      </c>
      <c r="G176" s="2">
        <v>0</v>
      </c>
      <c r="H176" s="2">
        <v>0</v>
      </c>
      <c r="I176" s="2">
        <v>0</v>
      </c>
      <c r="J176" s="72">
        <v>39.675932000000003</v>
      </c>
    </row>
    <row r="177" spans="1:10" ht="14.4" x14ac:dyDescent="0.3">
      <c r="A177" s="8">
        <v>44628.208333332914</v>
      </c>
      <c r="B177" s="2">
        <v>41.119390767986253</v>
      </c>
      <c r="C177">
        <v>585.83000000000004</v>
      </c>
      <c r="D177" s="2">
        <v>225</v>
      </c>
      <c r="E177" s="15">
        <v>0</v>
      </c>
      <c r="F177" s="2">
        <v>0</v>
      </c>
      <c r="G177" s="2">
        <v>0</v>
      </c>
      <c r="H177" s="2">
        <v>0</v>
      </c>
      <c r="I177" s="2">
        <v>0</v>
      </c>
      <c r="J177" s="72">
        <v>41.429789</v>
      </c>
    </row>
    <row r="178" spans="1:10" ht="14.4" x14ac:dyDescent="0.3">
      <c r="A178" s="8">
        <v>44628.249999999578</v>
      </c>
      <c r="B178" s="2">
        <v>51.746749553107598</v>
      </c>
      <c r="C178">
        <v>612.16999999999996</v>
      </c>
      <c r="D178" s="2">
        <v>225</v>
      </c>
      <c r="E178" s="15">
        <v>0</v>
      </c>
      <c r="F178" s="2">
        <v>0</v>
      </c>
      <c r="G178" s="2">
        <v>0</v>
      </c>
      <c r="H178" s="2">
        <v>0</v>
      </c>
      <c r="I178" s="2">
        <v>0</v>
      </c>
      <c r="J178" s="72">
        <v>54.075006000000002</v>
      </c>
    </row>
    <row r="179" spans="1:10" ht="14.4" x14ac:dyDescent="0.3">
      <c r="A179" s="8">
        <v>44628.291666666242</v>
      </c>
      <c r="B179" s="2">
        <v>64.830280140503106</v>
      </c>
      <c r="C179">
        <v>677.81</v>
      </c>
      <c r="D179" s="2">
        <v>225</v>
      </c>
      <c r="E179" s="15">
        <v>0</v>
      </c>
      <c r="F179" s="2">
        <v>0</v>
      </c>
      <c r="G179" s="2">
        <v>0</v>
      </c>
      <c r="H179" s="2">
        <v>0</v>
      </c>
      <c r="I179" s="2">
        <v>0</v>
      </c>
      <c r="J179" s="72">
        <v>68.679441999999995</v>
      </c>
    </row>
    <row r="180" spans="1:10" ht="14.4" x14ac:dyDescent="0.3">
      <c r="A180" s="8">
        <v>44628.333333332906</v>
      </c>
      <c r="B180" s="2">
        <v>68.919550682314167</v>
      </c>
      <c r="C180">
        <v>692.84</v>
      </c>
      <c r="D180" s="2">
        <v>225</v>
      </c>
      <c r="E180" s="15">
        <v>0</v>
      </c>
      <c r="F180" s="2">
        <v>0</v>
      </c>
      <c r="G180" s="2">
        <v>0</v>
      </c>
      <c r="H180" s="2">
        <v>0</v>
      </c>
      <c r="I180" s="2">
        <v>0</v>
      </c>
      <c r="J180" s="72">
        <v>73.284023000000005</v>
      </c>
    </row>
    <row r="181" spans="1:10" ht="14.4" x14ac:dyDescent="0.3">
      <c r="A181" s="8">
        <v>44628.374999999571</v>
      </c>
      <c r="B181" s="2">
        <v>52.264392411041854</v>
      </c>
      <c r="C181">
        <v>704.85</v>
      </c>
      <c r="D181" s="2">
        <v>225</v>
      </c>
      <c r="E181" s="15">
        <v>0</v>
      </c>
      <c r="F181" s="2">
        <v>0</v>
      </c>
      <c r="G181" s="2">
        <v>0</v>
      </c>
      <c r="H181" s="2">
        <v>0</v>
      </c>
      <c r="I181" s="2">
        <v>0</v>
      </c>
      <c r="J181" s="72">
        <v>54.462882</v>
      </c>
    </row>
    <row r="182" spans="1:10" ht="14.4" x14ac:dyDescent="0.3">
      <c r="A182" s="8">
        <v>44628.416666666235</v>
      </c>
      <c r="B182" s="2">
        <v>47.153312175665519</v>
      </c>
      <c r="C182">
        <v>706.65</v>
      </c>
      <c r="D182" s="2">
        <v>225</v>
      </c>
      <c r="E182" s="15">
        <v>0</v>
      </c>
      <c r="F182" s="2">
        <v>0</v>
      </c>
      <c r="G182" s="2">
        <v>0</v>
      </c>
      <c r="H182" s="2">
        <v>0</v>
      </c>
      <c r="I182" s="2">
        <v>0</v>
      </c>
      <c r="J182" s="72">
        <v>47.551504000000001</v>
      </c>
    </row>
    <row r="183" spans="1:10" ht="14.4" x14ac:dyDescent="0.3">
      <c r="A183" s="8">
        <v>44628.458333332899</v>
      </c>
      <c r="B183" s="2">
        <v>47.010577894862891</v>
      </c>
      <c r="C183">
        <v>695.99</v>
      </c>
      <c r="D183" s="2">
        <v>225</v>
      </c>
      <c r="E183" s="15">
        <v>0</v>
      </c>
      <c r="F183" s="2">
        <v>0</v>
      </c>
      <c r="G183" s="2">
        <v>0</v>
      </c>
      <c r="H183" s="2">
        <v>0</v>
      </c>
      <c r="I183" s="2">
        <v>0</v>
      </c>
      <c r="J183" s="72">
        <v>48.012520000000002</v>
      </c>
    </row>
    <row r="184" spans="1:10" ht="14.4" x14ac:dyDescent="0.3">
      <c r="A184" s="8">
        <v>44628.499999999563</v>
      </c>
      <c r="B184" s="2">
        <v>43.782262437206292</v>
      </c>
      <c r="C184">
        <v>685.59</v>
      </c>
      <c r="D184" s="2">
        <v>225</v>
      </c>
      <c r="E184" s="15">
        <v>0</v>
      </c>
      <c r="F184" s="2">
        <v>0</v>
      </c>
      <c r="G184" s="2">
        <v>0</v>
      </c>
      <c r="H184" s="2">
        <v>0</v>
      </c>
      <c r="I184" s="2">
        <v>0</v>
      </c>
      <c r="J184" s="72">
        <v>44.434584000000001</v>
      </c>
    </row>
    <row r="185" spans="1:10" ht="14.4" x14ac:dyDescent="0.3">
      <c r="A185" s="8">
        <v>44628.541666666228</v>
      </c>
      <c r="B185" s="2">
        <v>41.915204263710791</v>
      </c>
      <c r="C185">
        <v>665.66</v>
      </c>
      <c r="D185" s="2">
        <v>225</v>
      </c>
      <c r="E185" s="15">
        <v>0</v>
      </c>
      <c r="F185" s="2">
        <v>0</v>
      </c>
      <c r="G185" s="2">
        <v>0</v>
      </c>
      <c r="H185" s="2">
        <v>0</v>
      </c>
      <c r="I185" s="2">
        <v>0</v>
      </c>
      <c r="J185" s="72">
        <v>42.811405000000001</v>
      </c>
    </row>
    <row r="186" spans="1:10" ht="14.4" x14ac:dyDescent="0.3">
      <c r="A186" s="8">
        <v>44628.583333332892</v>
      </c>
      <c r="B186" s="2">
        <v>41.374005924886831</v>
      </c>
      <c r="C186">
        <v>643.92999999999995</v>
      </c>
      <c r="D186" s="2">
        <v>225</v>
      </c>
      <c r="E186" s="15">
        <v>0</v>
      </c>
      <c r="F186" s="2">
        <v>0</v>
      </c>
      <c r="G186" s="2">
        <v>0</v>
      </c>
      <c r="H186" s="2">
        <v>0</v>
      </c>
      <c r="I186" s="2">
        <v>0</v>
      </c>
      <c r="J186" s="72">
        <v>42.185206000000001</v>
      </c>
    </row>
    <row r="187" spans="1:10" ht="14.4" x14ac:dyDescent="0.3">
      <c r="A187" s="8">
        <v>44628.624999999556</v>
      </c>
      <c r="B187" s="2">
        <v>41.172567075177163</v>
      </c>
      <c r="C187">
        <v>616.46</v>
      </c>
      <c r="D187" s="2">
        <v>225</v>
      </c>
      <c r="E187" s="15">
        <v>0</v>
      </c>
      <c r="F187" s="2">
        <v>0</v>
      </c>
      <c r="G187" s="2">
        <v>0</v>
      </c>
      <c r="H187" s="2">
        <v>0</v>
      </c>
      <c r="I187" s="2">
        <v>0</v>
      </c>
      <c r="J187" s="72">
        <v>42.317515999999998</v>
      </c>
    </row>
    <row r="188" spans="1:10" ht="14.4" x14ac:dyDescent="0.3">
      <c r="A188" s="8">
        <v>44628.66666666622</v>
      </c>
      <c r="B188" s="2">
        <v>41.16731887122458</v>
      </c>
      <c r="C188">
        <v>607.41</v>
      </c>
      <c r="D188" s="2">
        <v>225</v>
      </c>
      <c r="E188" s="15">
        <v>0</v>
      </c>
      <c r="F188" s="2">
        <v>0</v>
      </c>
      <c r="G188" s="2">
        <v>0</v>
      </c>
      <c r="H188" s="2">
        <v>0</v>
      </c>
      <c r="I188" s="2">
        <v>0</v>
      </c>
      <c r="J188" s="72">
        <v>42.246409999999997</v>
      </c>
    </row>
    <row r="189" spans="1:10" ht="14.4" x14ac:dyDescent="0.3">
      <c r="A189" s="8">
        <v>44628.708333332885</v>
      </c>
      <c r="B189" s="2">
        <v>41.792624500074773</v>
      </c>
      <c r="C189">
        <v>615.76</v>
      </c>
      <c r="D189" s="2">
        <v>225</v>
      </c>
      <c r="E189" s="15">
        <v>0</v>
      </c>
      <c r="F189" s="2">
        <v>0</v>
      </c>
      <c r="G189" s="2">
        <v>0</v>
      </c>
      <c r="H189" s="2">
        <v>0</v>
      </c>
      <c r="I189" s="2">
        <v>0</v>
      </c>
      <c r="J189" s="72">
        <v>42.660446</v>
      </c>
    </row>
    <row r="190" spans="1:10" ht="14.4" x14ac:dyDescent="0.3">
      <c r="A190" s="8">
        <v>44628.749999999549</v>
      </c>
      <c r="B190" s="2">
        <v>52.076109444253426</v>
      </c>
      <c r="C190">
        <v>630.47</v>
      </c>
      <c r="D190" s="2">
        <v>225</v>
      </c>
      <c r="E190" s="15">
        <v>0</v>
      </c>
      <c r="F190" s="2">
        <v>0</v>
      </c>
      <c r="G190" s="2">
        <v>0</v>
      </c>
      <c r="H190" s="2">
        <v>0</v>
      </c>
      <c r="I190" s="2">
        <v>0</v>
      </c>
      <c r="J190" s="72">
        <v>52.207428</v>
      </c>
    </row>
    <row r="191" spans="1:10" ht="14.4" x14ac:dyDescent="0.3">
      <c r="A191" s="8">
        <v>44628.791666666213</v>
      </c>
      <c r="B191" s="2">
        <v>68.172889301635593</v>
      </c>
      <c r="C191">
        <v>663.37</v>
      </c>
      <c r="D191" s="2">
        <v>225</v>
      </c>
      <c r="E191" s="15">
        <v>0</v>
      </c>
      <c r="F191" s="2">
        <v>0</v>
      </c>
      <c r="G191" s="2">
        <v>0</v>
      </c>
      <c r="H191" s="2">
        <v>0</v>
      </c>
      <c r="I191" s="2">
        <v>0</v>
      </c>
      <c r="J191" s="72">
        <v>67.598392000000004</v>
      </c>
    </row>
    <row r="192" spans="1:10" ht="14.4" x14ac:dyDescent="0.3">
      <c r="A192" s="8">
        <v>44628.833333332877</v>
      </c>
      <c r="B192" s="2">
        <v>70.493593602421527</v>
      </c>
      <c r="C192">
        <v>685.39</v>
      </c>
      <c r="D192" s="2">
        <v>225</v>
      </c>
      <c r="E192" s="15">
        <v>0</v>
      </c>
      <c r="F192" s="2">
        <v>0</v>
      </c>
      <c r="G192" s="2">
        <v>0</v>
      </c>
      <c r="H192" s="2">
        <v>0</v>
      </c>
      <c r="I192" s="2">
        <v>0</v>
      </c>
      <c r="J192" s="72">
        <v>66.858295999999996</v>
      </c>
    </row>
    <row r="193" spans="1:10" ht="14.4" x14ac:dyDescent="0.3">
      <c r="A193" s="8">
        <v>44628.874999999542</v>
      </c>
      <c r="B193" s="2">
        <v>54.22780343253249</v>
      </c>
      <c r="C193">
        <v>688.09</v>
      </c>
      <c r="D193" s="2">
        <v>225</v>
      </c>
      <c r="E193" s="15">
        <v>0</v>
      </c>
      <c r="F193" s="2">
        <v>0</v>
      </c>
      <c r="G193" s="2">
        <v>0</v>
      </c>
      <c r="H193" s="2">
        <v>0</v>
      </c>
      <c r="I193" s="2">
        <v>0</v>
      </c>
      <c r="J193" s="72">
        <v>54.362242000000002</v>
      </c>
    </row>
    <row r="194" spans="1:10" ht="14.4" x14ac:dyDescent="0.3">
      <c r="A194" s="8">
        <v>44628.916666666206</v>
      </c>
      <c r="B194" s="2">
        <v>52.57615769951154</v>
      </c>
      <c r="C194">
        <v>673.82</v>
      </c>
      <c r="D194" s="2">
        <v>225</v>
      </c>
      <c r="E194" s="15">
        <v>0</v>
      </c>
      <c r="F194" s="2">
        <v>0</v>
      </c>
      <c r="G194" s="2">
        <v>0</v>
      </c>
      <c r="H194" s="2">
        <v>0</v>
      </c>
      <c r="I194" s="2">
        <v>0</v>
      </c>
      <c r="J194" s="72">
        <v>51.973475999999998</v>
      </c>
    </row>
    <row r="195" spans="1:10" ht="14.4" x14ac:dyDescent="0.3">
      <c r="A195" s="8">
        <v>44628.95833333287</v>
      </c>
      <c r="B195" s="2">
        <v>43.108204896946226</v>
      </c>
      <c r="C195">
        <v>654.16</v>
      </c>
      <c r="D195" s="2">
        <v>225</v>
      </c>
      <c r="E195" s="15">
        <v>0</v>
      </c>
      <c r="F195" s="2">
        <v>0</v>
      </c>
      <c r="G195" s="2">
        <v>0</v>
      </c>
      <c r="H195" s="2">
        <v>0</v>
      </c>
      <c r="I195" s="2">
        <v>0</v>
      </c>
      <c r="J195" s="72">
        <v>42.215634999999999</v>
      </c>
    </row>
    <row r="196" spans="1:10" ht="14.4" x14ac:dyDescent="0.3">
      <c r="A196" s="8">
        <v>44628.999999999534</v>
      </c>
      <c r="B196" s="2">
        <v>42.668330119120427</v>
      </c>
      <c r="C196">
        <v>638.04</v>
      </c>
      <c r="D196" s="2">
        <v>225</v>
      </c>
      <c r="E196" s="15">
        <v>0</v>
      </c>
      <c r="F196" s="2">
        <v>0</v>
      </c>
      <c r="G196" s="2">
        <v>0</v>
      </c>
      <c r="H196" s="2">
        <v>0</v>
      </c>
      <c r="I196" s="2">
        <v>0</v>
      </c>
      <c r="J196" s="72">
        <v>42.022581000000002</v>
      </c>
    </row>
    <row r="197" spans="1:10" ht="14.4" x14ac:dyDescent="0.3">
      <c r="A197" s="8">
        <v>44629.041666666199</v>
      </c>
      <c r="B197" s="2">
        <v>37.743160054787083</v>
      </c>
      <c r="C197">
        <v>642.34</v>
      </c>
      <c r="D197" s="2">
        <v>225</v>
      </c>
      <c r="E197" s="15">
        <v>0</v>
      </c>
      <c r="F197" s="2">
        <v>0</v>
      </c>
      <c r="G197" s="2">
        <v>0</v>
      </c>
      <c r="H197" s="2">
        <v>0</v>
      </c>
      <c r="I197" s="2">
        <v>0</v>
      </c>
      <c r="J197" s="72">
        <v>38.436377999999998</v>
      </c>
    </row>
    <row r="198" spans="1:10" ht="14.4" x14ac:dyDescent="0.3">
      <c r="A198" s="8">
        <v>44629.083333332863</v>
      </c>
      <c r="B198" s="2">
        <v>37.289597893121751</v>
      </c>
      <c r="C198">
        <v>629.88</v>
      </c>
      <c r="D198" s="2">
        <v>225</v>
      </c>
      <c r="E198" s="15">
        <v>0</v>
      </c>
      <c r="F198" s="2">
        <v>0</v>
      </c>
      <c r="G198" s="2">
        <v>0</v>
      </c>
      <c r="H198" s="2">
        <v>0</v>
      </c>
      <c r="I198" s="2">
        <v>0</v>
      </c>
      <c r="J198" s="72">
        <v>38.225366000000001</v>
      </c>
    </row>
    <row r="199" spans="1:10" ht="14.4" x14ac:dyDescent="0.3">
      <c r="A199" s="8">
        <v>44629.124999999527</v>
      </c>
      <c r="B199" s="2">
        <v>37.412725934677979</v>
      </c>
      <c r="C199">
        <v>627.01</v>
      </c>
      <c r="D199" s="2">
        <v>225</v>
      </c>
      <c r="E199" s="15">
        <v>0</v>
      </c>
      <c r="F199" s="2">
        <v>0</v>
      </c>
      <c r="G199" s="2">
        <v>0</v>
      </c>
      <c r="H199" s="2">
        <v>0</v>
      </c>
      <c r="I199" s="2">
        <v>0</v>
      </c>
      <c r="J199" s="72">
        <v>37.774208000000002</v>
      </c>
    </row>
    <row r="200" spans="1:10" ht="14.4" x14ac:dyDescent="0.3">
      <c r="A200" s="8">
        <v>44629.166666666191</v>
      </c>
      <c r="B200" s="2">
        <v>37.057061996390537</v>
      </c>
      <c r="C200">
        <v>623.78</v>
      </c>
      <c r="D200" s="2">
        <v>225</v>
      </c>
      <c r="E200" s="15">
        <v>0</v>
      </c>
      <c r="F200" s="2">
        <v>0</v>
      </c>
      <c r="G200" s="2">
        <v>0</v>
      </c>
      <c r="H200" s="2">
        <v>0</v>
      </c>
      <c r="I200" s="2">
        <v>0</v>
      </c>
      <c r="J200" s="72">
        <v>37.853234</v>
      </c>
    </row>
    <row r="201" spans="1:10" ht="14.4" x14ac:dyDescent="0.3">
      <c r="A201" s="8">
        <v>44629.208333332856</v>
      </c>
      <c r="B201" s="2">
        <v>37.876925446566808</v>
      </c>
      <c r="C201">
        <v>634</v>
      </c>
      <c r="D201" s="2">
        <v>225</v>
      </c>
      <c r="E201" s="15">
        <v>0.42499999999999999</v>
      </c>
      <c r="F201" s="2">
        <v>0</v>
      </c>
      <c r="G201" s="2">
        <v>0</v>
      </c>
      <c r="H201" s="2">
        <v>0</v>
      </c>
      <c r="I201" s="2">
        <v>0</v>
      </c>
      <c r="J201" s="72">
        <v>38.705204000000002</v>
      </c>
    </row>
    <row r="202" spans="1:10" ht="14.4" x14ac:dyDescent="0.3">
      <c r="A202" s="8">
        <v>44629.24999999952</v>
      </c>
      <c r="B202" s="2">
        <v>42.374681898700715</v>
      </c>
      <c r="C202">
        <v>656.38</v>
      </c>
      <c r="D202" s="2">
        <v>225</v>
      </c>
      <c r="E202" s="15">
        <v>8.0389999999999997</v>
      </c>
      <c r="F202" s="2">
        <v>0</v>
      </c>
      <c r="G202" s="2">
        <v>0</v>
      </c>
      <c r="H202" s="2">
        <v>0</v>
      </c>
      <c r="I202" s="2">
        <v>0</v>
      </c>
      <c r="J202" s="72">
        <v>44.952993999999997</v>
      </c>
    </row>
    <row r="203" spans="1:10" ht="14.4" x14ac:dyDescent="0.3">
      <c r="A203" s="8">
        <v>44629.291666666184</v>
      </c>
      <c r="B203" s="2">
        <v>59.210000000000008</v>
      </c>
      <c r="C203">
        <v>698.82</v>
      </c>
      <c r="D203" s="2">
        <v>225</v>
      </c>
      <c r="E203" s="15">
        <v>23.003</v>
      </c>
      <c r="F203" s="2">
        <v>0</v>
      </c>
      <c r="G203" s="2">
        <v>0</v>
      </c>
      <c r="H203" s="2">
        <v>0</v>
      </c>
      <c r="I203" s="2">
        <v>0</v>
      </c>
      <c r="J203" s="72">
        <v>62.259175999999997</v>
      </c>
    </row>
    <row r="204" spans="1:10" ht="14.4" x14ac:dyDescent="0.3">
      <c r="A204" s="8">
        <v>44629.333333332848</v>
      </c>
      <c r="B204" s="2">
        <v>64.75</v>
      </c>
      <c r="C204">
        <v>710.59</v>
      </c>
      <c r="D204" s="2">
        <v>225</v>
      </c>
      <c r="E204" s="15">
        <v>38.695</v>
      </c>
      <c r="F204" s="2">
        <v>0</v>
      </c>
      <c r="G204" s="2">
        <v>0</v>
      </c>
      <c r="H204" s="2">
        <v>0</v>
      </c>
      <c r="I204" s="2">
        <v>0</v>
      </c>
      <c r="J204" s="72">
        <v>67.066057999999998</v>
      </c>
    </row>
    <row r="205" spans="1:10" ht="14.4" x14ac:dyDescent="0.3">
      <c r="A205" s="8">
        <v>44629.374999999513</v>
      </c>
      <c r="B205" s="2">
        <v>63.95</v>
      </c>
      <c r="C205">
        <v>719.61</v>
      </c>
      <c r="D205" s="2">
        <v>225</v>
      </c>
      <c r="E205" s="15">
        <v>43.570999999999998</v>
      </c>
      <c r="F205" s="2">
        <v>0</v>
      </c>
      <c r="G205" s="2">
        <v>0</v>
      </c>
      <c r="H205" s="2">
        <v>0</v>
      </c>
      <c r="I205" s="2">
        <v>0</v>
      </c>
      <c r="J205" s="72">
        <v>66.238006999999996</v>
      </c>
    </row>
    <row r="206" spans="1:10" ht="14.4" x14ac:dyDescent="0.3">
      <c r="A206" s="8">
        <v>44629.416666666177</v>
      </c>
      <c r="B206" s="2">
        <v>63.85</v>
      </c>
      <c r="C206">
        <v>715.89</v>
      </c>
      <c r="D206" s="2">
        <v>225</v>
      </c>
      <c r="E206" s="15">
        <v>57.832999999999998</v>
      </c>
      <c r="F206" s="2">
        <v>0</v>
      </c>
      <c r="G206" s="2">
        <v>0</v>
      </c>
      <c r="H206" s="2">
        <v>0</v>
      </c>
      <c r="I206" s="2">
        <v>0</v>
      </c>
      <c r="J206" s="72">
        <v>65.215727000000001</v>
      </c>
    </row>
    <row r="207" spans="1:10" ht="14.4" x14ac:dyDescent="0.3">
      <c r="A207" s="8">
        <v>44629.458333332841</v>
      </c>
      <c r="B207" s="2">
        <v>63.809999999999995</v>
      </c>
      <c r="C207">
        <v>714.59</v>
      </c>
      <c r="D207" s="2">
        <v>225</v>
      </c>
      <c r="E207" s="15">
        <v>60.350999999999999</v>
      </c>
      <c r="F207" s="2">
        <v>0</v>
      </c>
      <c r="G207" s="2">
        <v>0</v>
      </c>
      <c r="H207" s="2">
        <v>0</v>
      </c>
      <c r="I207" s="2">
        <v>0</v>
      </c>
      <c r="J207" s="72">
        <v>64.879741999999993</v>
      </c>
    </row>
    <row r="208" spans="1:10" ht="14.4" x14ac:dyDescent="0.3">
      <c r="A208" s="8">
        <v>44629.499999999505</v>
      </c>
      <c r="B208" s="2">
        <v>61.263500410769055</v>
      </c>
      <c r="C208">
        <v>692.71</v>
      </c>
      <c r="D208" s="2">
        <v>225</v>
      </c>
      <c r="E208" s="15">
        <v>60.212000000000003</v>
      </c>
      <c r="F208" s="2">
        <v>0</v>
      </c>
      <c r="G208" s="2">
        <v>0</v>
      </c>
      <c r="H208" s="2">
        <v>0</v>
      </c>
      <c r="I208" s="2">
        <v>0</v>
      </c>
      <c r="J208" s="72">
        <v>62.571399999999997</v>
      </c>
    </row>
    <row r="209" spans="1:10" ht="14.4" x14ac:dyDescent="0.3">
      <c r="A209" s="8">
        <v>44629.541666666169</v>
      </c>
      <c r="B209" s="2">
        <v>55.936589932293195</v>
      </c>
      <c r="C209">
        <v>677.24</v>
      </c>
      <c r="D209" s="2">
        <v>225</v>
      </c>
      <c r="E209" s="15">
        <v>71.41</v>
      </c>
      <c r="F209" s="2">
        <v>0</v>
      </c>
      <c r="G209" s="2">
        <v>0</v>
      </c>
      <c r="H209" s="2">
        <v>0</v>
      </c>
      <c r="I209" s="2">
        <v>0</v>
      </c>
      <c r="J209" s="72">
        <v>59.403495999999997</v>
      </c>
    </row>
    <row r="210" spans="1:10" ht="14.4" x14ac:dyDescent="0.3">
      <c r="A210" s="8">
        <v>44629.583333332834</v>
      </c>
      <c r="B210" s="2">
        <v>51.50302099512966</v>
      </c>
      <c r="C210">
        <v>668.03</v>
      </c>
      <c r="D210" s="2">
        <v>225</v>
      </c>
      <c r="E210" s="15">
        <v>65.968999999999994</v>
      </c>
      <c r="F210" s="2">
        <v>0</v>
      </c>
      <c r="G210" s="2">
        <v>0</v>
      </c>
      <c r="H210" s="2">
        <v>0</v>
      </c>
      <c r="I210" s="2">
        <v>0</v>
      </c>
      <c r="J210" s="72">
        <v>56.869422</v>
      </c>
    </row>
    <row r="211" spans="1:10" ht="14.4" x14ac:dyDescent="0.3">
      <c r="A211" s="8">
        <v>44629.624999999498</v>
      </c>
      <c r="B211" s="2">
        <v>44.770948564917802</v>
      </c>
      <c r="C211">
        <v>645.45000000000005</v>
      </c>
      <c r="D211" s="2">
        <v>225</v>
      </c>
      <c r="E211" s="15">
        <v>60.962000000000003</v>
      </c>
      <c r="F211" s="2">
        <v>0</v>
      </c>
      <c r="G211" s="2">
        <v>0</v>
      </c>
      <c r="H211" s="2">
        <v>0</v>
      </c>
      <c r="I211" s="2">
        <v>0</v>
      </c>
      <c r="J211" s="72">
        <v>49.740181</v>
      </c>
    </row>
    <row r="212" spans="1:10" ht="14.4" x14ac:dyDescent="0.3">
      <c r="A212" s="8">
        <v>44629.666666666162</v>
      </c>
      <c r="B212" s="2">
        <v>45.159337670514169</v>
      </c>
      <c r="C212">
        <v>652.42999999999995</v>
      </c>
      <c r="D212" s="2">
        <v>225</v>
      </c>
      <c r="E212" s="15">
        <v>61.005000000000003</v>
      </c>
      <c r="F212" s="2">
        <v>0</v>
      </c>
      <c r="G212" s="2">
        <v>0</v>
      </c>
      <c r="H212" s="2">
        <v>0</v>
      </c>
      <c r="I212" s="2">
        <v>0</v>
      </c>
      <c r="J212" s="72">
        <v>47.896898999999998</v>
      </c>
    </row>
    <row r="213" spans="1:10" ht="14.4" x14ac:dyDescent="0.3">
      <c r="A213" s="8">
        <v>44629.708333332826</v>
      </c>
      <c r="B213" s="2">
        <v>44.457180459151878</v>
      </c>
      <c r="C213">
        <v>651.26</v>
      </c>
      <c r="D213" s="2">
        <v>225</v>
      </c>
      <c r="E213" s="15">
        <v>69.688999999999993</v>
      </c>
      <c r="F213" s="2">
        <v>0</v>
      </c>
      <c r="G213" s="2">
        <v>0</v>
      </c>
      <c r="H213" s="2">
        <v>0</v>
      </c>
      <c r="I213" s="2">
        <v>0</v>
      </c>
      <c r="J213" s="72">
        <v>48.680532999999997</v>
      </c>
    </row>
    <row r="214" spans="1:10" ht="14.4" x14ac:dyDescent="0.3">
      <c r="A214" s="8">
        <v>44629.749999999491</v>
      </c>
      <c r="B214" s="2">
        <v>45.906883959089761</v>
      </c>
      <c r="C214">
        <v>659.84</v>
      </c>
      <c r="D214" s="2">
        <v>225</v>
      </c>
      <c r="E214" s="15">
        <v>63.182000000000002</v>
      </c>
      <c r="F214" s="2">
        <v>0</v>
      </c>
      <c r="G214" s="2">
        <v>0</v>
      </c>
      <c r="H214" s="2">
        <v>0</v>
      </c>
      <c r="I214" s="2">
        <v>0</v>
      </c>
      <c r="J214" s="72">
        <v>53.92503</v>
      </c>
    </row>
    <row r="215" spans="1:10" ht="14.4" x14ac:dyDescent="0.3">
      <c r="A215" s="8">
        <v>44629.791666666155</v>
      </c>
      <c r="B215" s="2">
        <v>53.048277487208928</v>
      </c>
      <c r="C215">
        <v>678.96</v>
      </c>
      <c r="D215" s="2">
        <v>225</v>
      </c>
      <c r="E215" s="15">
        <v>69.296999999999997</v>
      </c>
      <c r="F215" s="2">
        <v>0</v>
      </c>
      <c r="G215" s="2">
        <v>0</v>
      </c>
      <c r="H215" s="2">
        <v>0</v>
      </c>
      <c r="I215" s="2">
        <v>0</v>
      </c>
      <c r="J215" s="72">
        <v>59.125594999999997</v>
      </c>
    </row>
    <row r="216" spans="1:10" ht="14.4" x14ac:dyDescent="0.3">
      <c r="A216" s="8">
        <v>44629.833333332819</v>
      </c>
      <c r="B216" s="2">
        <v>51.900631271878659</v>
      </c>
      <c r="C216">
        <v>693.91</v>
      </c>
      <c r="D216" s="2">
        <v>225</v>
      </c>
      <c r="E216" s="15">
        <v>62.337000000000003</v>
      </c>
      <c r="F216" s="2">
        <v>0</v>
      </c>
      <c r="G216" s="2">
        <v>0</v>
      </c>
      <c r="H216" s="2">
        <v>0</v>
      </c>
      <c r="I216" s="2">
        <v>0</v>
      </c>
      <c r="J216" s="72">
        <v>62.327058999999998</v>
      </c>
    </row>
    <row r="217" spans="1:10" ht="14.4" x14ac:dyDescent="0.3">
      <c r="A217" s="8">
        <v>44629.874999999483</v>
      </c>
      <c r="B217" s="2">
        <v>50.903215351174858</v>
      </c>
      <c r="C217">
        <v>693.09</v>
      </c>
      <c r="D217" s="2">
        <v>225</v>
      </c>
      <c r="E217" s="15">
        <v>67.751999999999995</v>
      </c>
      <c r="F217" s="2">
        <v>0</v>
      </c>
      <c r="G217" s="2">
        <v>0</v>
      </c>
      <c r="H217" s="2">
        <v>0</v>
      </c>
      <c r="I217" s="2">
        <v>0</v>
      </c>
      <c r="J217" s="72">
        <v>56.277602999999999</v>
      </c>
    </row>
    <row r="218" spans="1:10" ht="14.4" x14ac:dyDescent="0.3">
      <c r="A218" s="8">
        <v>44629.916666666148</v>
      </c>
      <c r="B218" s="2">
        <v>51.435304332223524</v>
      </c>
      <c r="C218">
        <v>675.41</v>
      </c>
      <c r="D218" s="2">
        <v>225</v>
      </c>
      <c r="E218" s="15">
        <v>80.213999999999999</v>
      </c>
      <c r="F218" s="2">
        <v>0</v>
      </c>
      <c r="G218" s="2">
        <v>0</v>
      </c>
      <c r="H218" s="2">
        <v>0</v>
      </c>
      <c r="I218" s="2">
        <v>0</v>
      </c>
      <c r="J218" s="72">
        <v>50.773387999999997</v>
      </c>
    </row>
    <row r="219" spans="1:10" ht="14.4" x14ac:dyDescent="0.3">
      <c r="A219" s="8">
        <v>44629.958333332812</v>
      </c>
      <c r="B219" s="2">
        <v>43.283553978922491</v>
      </c>
      <c r="C219">
        <v>653.15</v>
      </c>
      <c r="D219" s="2">
        <v>225</v>
      </c>
      <c r="E219" s="15">
        <v>65.113</v>
      </c>
      <c r="F219" s="2">
        <v>0</v>
      </c>
      <c r="G219" s="2">
        <v>0</v>
      </c>
      <c r="H219" s="2">
        <v>0</v>
      </c>
      <c r="I219" s="2">
        <v>0</v>
      </c>
      <c r="J219" s="72">
        <v>46.149894000000003</v>
      </c>
    </row>
    <row r="220" spans="1:10" ht="14.4" x14ac:dyDescent="0.3">
      <c r="A220" s="8">
        <v>44629.999999999476</v>
      </c>
      <c r="B220" s="2">
        <v>40.731026987332484</v>
      </c>
      <c r="C220">
        <v>656.23</v>
      </c>
      <c r="D220" s="2">
        <v>225</v>
      </c>
      <c r="E220" s="15">
        <v>62.944000000000003</v>
      </c>
      <c r="F220" s="2">
        <v>0</v>
      </c>
      <c r="G220" s="2">
        <v>0</v>
      </c>
      <c r="H220" s="2">
        <v>0</v>
      </c>
      <c r="I220" s="2">
        <v>0</v>
      </c>
      <c r="J220" s="72">
        <v>41.925569000000003</v>
      </c>
    </row>
    <row r="221" spans="1:10" ht="14.4" x14ac:dyDescent="0.3">
      <c r="A221" s="8">
        <v>44630.04166666614</v>
      </c>
      <c r="B221" s="2">
        <v>40.734514708580413</v>
      </c>
      <c r="C221">
        <v>648.9</v>
      </c>
      <c r="D221" s="2">
        <v>225</v>
      </c>
      <c r="E221" s="15">
        <v>60.741</v>
      </c>
      <c r="F221" s="2">
        <v>0</v>
      </c>
      <c r="G221" s="2">
        <v>0</v>
      </c>
      <c r="H221" s="2">
        <v>0</v>
      </c>
      <c r="I221" s="2">
        <v>0</v>
      </c>
      <c r="J221" s="72">
        <v>41.208900999999997</v>
      </c>
    </row>
    <row r="222" spans="1:10" ht="14.4" x14ac:dyDescent="0.3">
      <c r="A222" s="8">
        <v>44630.083333332805</v>
      </c>
      <c r="B222" s="2">
        <v>38.682973535568053</v>
      </c>
      <c r="C222">
        <v>648.84</v>
      </c>
      <c r="D222" s="2">
        <v>225</v>
      </c>
      <c r="E222" s="15">
        <v>65.111999999999995</v>
      </c>
      <c r="F222" s="2">
        <v>0</v>
      </c>
      <c r="G222" s="2">
        <v>0</v>
      </c>
      <c r="H222" s="2">
        <v>0</v>
      </c>
      <c r="I222" s="2">
        <v>0</v>
      </c>
      <c r="J222" s="72">
        <v>40.637949999999996</v>
      </c>
    </row>
    <row r="223" spans="1:10" ht="14.4" x14ac:dyDescent="0.3">
      <c r="A223" s="8">
        <v>44630.124999999469</v>
      </c>
      <c r="B223" s="2">
        <v>39.039272029372498</v>
      </c>
      <c r="C223">
        <v>656.53</v>
      </c>
      <c r="D223" s="2">
        <v>225</v>
      </c>
      <c r="E223" s="15">
        <v>63.247999999999998</v>
      </c>
      <c r="F223" s="2">
        <v>0</v>
      </c>
      <c r="G223" s="2">
        <v>0</v>
      </c>
      <c r="H223" s="2">
        <v>0</v>
      </c>
      <c r="I223" s="2">
        <v>0</v>
      </c>
      <c r="J223" s="72">
        <v>40.779755000000002</v>
      </c>
    </row>
    <row r="224" spans="1:10" ht="14.4" x14ac:dyDescent="0.3">
      <c r="A224" s="8">
        <v>44630.166666666133</v>
      </c>
      <c r="B224" s="2">
        <v>38.729166160269394</v>
      </c>
      <c r="C224">
        <v>670.28</v>
      </c>
      <c r="D224" s="2">
        <v>225</v>
      </c>
      <c r="E224" s="15">
        <v>67.688999999999993</v>
      </c>
      <c r="F224" s="2">
        <v>0</v>
      </c>
      <c r="G224" s="2">
        <v>0</v>
      </c>
      <c r="H224" s="2">
        <v>0</v>
      </c>
      <c r="I224" s="2">
        <v>0</v>
      </c>
      <c r="J224" s="72">
        <v>40.648829999999997</v>
      </c>
    </row>
    <row r="225" spans="1:10" ht="14.4" x14ac:dyDescent="0.3">
      <c r="A225" s="8">
        <v>44630.208333332797</v>
      </c>
      <c r="B225" s="2">
        <v>40.307497675922548</v>
      </c>
      <c r="C225">
        <v>687.72</v>
      </c>
      <c r="D225" s="2">
        <v>225</v>
      </c>
      <c r="E225" s="15">
        <v>74.808000000000007</v>
      </c>
      <c r="F225" s="2">
        <v>0</v>
      </c>
      <c r="G225" s="2">
        <v>0</v>
      </c>
      <c r="H225" s="2">
        <v>0</v>
      </c>
      <c r="I225" s="2">
        <v>0</v>
      </c>
      <c r="J225" s="72">
        <v>42.021084000000002</v>
      </c>
    </row>
    <row r="226" spans="1:10" ht="14.4" x14ac:dyDescent="0.3">
      <c r="A226" s="8">
        <v>44630.249999999462</v>
      </c>
      <c r="B226" s="2">
        <v>44.109123143755561</v>
      </c>
      <c r="C226">
        <v>711.87</v>
      </c>
      <c r="D226" s="2">
        <v>225</v>
      </c>
      <c r="E226" s="15">
        <v>112.358</v>
      </c>
      <c r="F226" s="2">
        <v>0</v>
      </c>
      <c r="G226" s="2">
        <v>0</v>
      </c>
      <c r="H226" s="2">
        <v>0</v>
      </c>
      <c r="I226" s="2">
        <v>0</v>
      </c>
      <c r="J226" s="72">
        <v>45.858845000000002</v>
      </c>
    </row>
    <row r="227" spans="1:10" ht="14.4" x14ac:dyDescent="0.3">
      <c r="A227" s="8">
        <v>44630.291666666126</v>
      </c>
      <c r="B227" s="2">
        <v>57.998832713264868</v>
      </c>
      <c r="C227">
        <v>771.68</v>
      </c>
      <c r="D227" s="2">
        <v>225</v>
      </c>
      <c r="E227" s="15">
        <v>140.51900000000001</v>
      </c>
      <c r="F227" s="2">
        <v>0</v>
      </c>
      <c r="G227" s="2">
        <v>0</v>
      </c>
      <c r="H227" s="2">
        <v>0</v>
      </c>
      <c r="I227" s="2">
        <v>0</v>
      </c>
      <c r="J227" s="72">
        <v>67.283169000000001</v>
      </c>
    </row>
    <row r="228" spans="1:10" ht="14.4" x14ac:dyDescent="0.3">
      <c r="A228" s="8">
        <v>44630.33333333279</v>
      </c>
      <c r="B228" s="2">
        <v>62.083385375126866</v>
      </c>
      <c r="C228">
        <v>792.46</v>
      </c>
      <c r="D228" s="2">
        <v>225</v>
      </c>
      <c r="E228" s="15">
        <v>239.369</v>
      </c>
      <c r="F228" s="2">
        <v>0</v>
      </c>
      <c r="G228" s="2">
        <v>0</v>
      </c>
      <c r="H228" s="2">
        <v>0</v>
      </c>
      <c r="I228" s="2">
        <v>0</v>
      </c>
      <c r="J228" s="72">
        <v>70.443580999999995</v>
      </c>
    </row>
    <row r="229" spans="1:10" ht="14.4" x14ac:dyDescent="0.3">
      <c r="A229" s="8">
        <v>44630.374999999454</v>
      </c>
      <c r="B229" s="2">
        <v>52.130991618742591</v>
      </c>
      <c r="C229">
        <v>786.66</v>
      </c>
      <c r="D229" s="2">
        <v>225</v>
      </c>
      <c r="E229" s="15">
        <v>259.44499999999999</v>
      </c>
      <c r="F229" s="2">
        <v>0</v>
      </c>
      <c r="G229" s="2">
        <v>0</v>
      </c>
      <c r="H229" s="2">
        <v>0</v>
      </c>
      <c r="I229" s="2">
        <v>0</v>
      </c>
      <c r="J229" s="72">
        <v>56.343781999999997</v>
      </c>
    </row>
    <row r="230" spans="1:10" ht="14.4" x14ac:dyDescent="0.3">
      <c r="A230" s="8">
        <v>44630.416666666119</v>
      </c>
      <c r="B230" s="2">
        <v>46.563562103790801</v>
      </c>
      <c r="C230">
        <v>755.88</v>
      </c>
      <c r="D230" s="2">
        <v>225</v>
      </c>
      <c r="E230" s="15">
        <v>185.07599999999999</v>
      </c>
      <c r="F230" s="2">
        <v>0</v>
      </c>
      <c r="G230" s="2">
        <v>0</v>
      </c>
      <c r="H230" s="2">
        <v>0</v>
      </c>
      <c r="I230" s="2">
        <v>0</v>
      </c>
      <c r="J230" s="72">
        <v>50.459555000000002</v>
      </c>
    </row>
    <row r="231" spans="1:10" ht="14.4" x14ac:dyDescent="0.3">
      <c r="A231" s="8">
        <v>44630.458333332783</v>
      </c>
      <c r="B231" s="2">
        <v>47.310231015163815</v>
      </c>
      <c r="C231">
        <v>713.68</v>
      </c>
      <c r="D231" s="2">
        <v>225</v>
      </c>
      <c r="E231" s="15">
        <v>121.902</v>
      </c>
      <c r="F231" s="2">
        <v>0</v>
      </c>
      <c r="G231" s="2">
        <v>0</v>
      </c>
      <c r="H231" s="2">
        <v>0</v>
      </c>
      <c r="I231" s="2">
        <v>0</v>
      </c>
      <c r="J231" s="72">
        <v>52.098658</v>
      </c>
    </row>
    <row r="232" spans="1:10" ht="14.4" x14ac:dyDescent="0.3">
      <c r="A232" s="8">
        <v>44630.499999999447</v>
      </c>
      <c r="B232" s="2">
        <v>43.096510030819893</v>
      </c>
      <c r="C232">
        <v>676.84</v>
      </c>
      <c r="D232" s="2">
        <v>225</v>
      </c>
      <c r="E232" s="15">
        <v>74.28</v>
      </c>
      <c r="F232" s="2">
        <v>0</v>
      </c>
      <c r="G232" s="2">
        <v>0</v>
      </c>
      <c r="H232" s="2">
        <v>0</v>
      </c>
      <c r="I232" s="2">
        <v>0</v>
      </c>
      <c r="J232" s="72">
        <v>47.215322999999998</v>
      </c>
    </row>
    <row r="233" spans="1:10" ht="14.4" x14ac:dyDescent="0.3">
      <c r="A233" s="8">
        <v>44630.541666666111</v>
      </c>
      <c r="B233" s="2">
        <v>42.072560578346398</v>
      </c>
      <c r="C233">
        <v>655.27</v>
      </c>
      <c r="D233" s="2">
        <v>225</v>
      </c>
      <c r="E233" s="15">
        <v>59.920999999999999</v>
      </c>
      <c r="F233" s="2">
        <v>0</v>
      </c>
      <c r="G233" s="2">
        <v>0</v>
      </c>
      <c r="H233" s="2">
        <v>0</v>
      </c>
      <c r="I233" s="2">
        <v>0</v>
      </c>
      <c r="J233" s="72">
        <v>45.484565000000003</v>
      </c>
    </row>
    <row r="234" spans="1:10" ht="14.4" x14ac:dyDescent="0.3">
      <c r="A234" s="8">
        <v>44630.583333332776</v>
      </c>
      <c r="B234" s="2">
        <v>41.630573212079796</v>
      </c>
      <c r="C234">
        <v>630.29999999999995</v>
      </c>
      <c r="D234" s="2">
        <v>225</v>
      </c>
      <c r="E234" s="15">
        <v>66.084000000000003</v>
      </c>
      <c r="F234" s="2">
        <v>0</v>
      </c>
      <c r="G234" s="2">
        <v>0</v>
      </c>
      <c r="H234" s="2">
        <v>0</v>
      </c>
      <c r="I234" s="2">
        <v>0</v>
      </c>
      <c r="J234" s="72">
        <v>44.166325000000001</v>
      </c>
    </row>
    <row r="235" spans="1:10" ht="14.4" x14ac:dyDescent="0.3">
      <c r="A235" s="8">
        <v>44630.62499999944</v>
      </c>
      <c r="B235" s="2">
        <v>39.840000000000003</v>
      </c>
      <c r="C235">
        <v>603.21</v>
      </c>
      <c r="D235" s="2">
        <v>225</v>
      </c>
      <c r="E235" s="15">
        <v>66.343999999999994</v>
      </c>
      <c r="F235" s="2">
        <v>0</v>
      </c>
      <c r="G235" s="2">
        <v>0</v>
      </c>
      <c r="H235" s="2">
        <v>0</v>
      </c>
      <c r="I235" s="2">
        <v>0</v>
      </c>
      <c r="J235" s="72">
        <v>41.830376999999999</v>
      </c>
    </row>
    <row r="236" spans="1:10" ht="14.4" x14ac:dyDescent="0.3">
      <c r="A236" s="8">
        <v>44630.666666666104</v>
      </c>
      <c r="B236" s="2">
        <v>39.86</v>
      </c>
      <c r="C236">
        <v>586.94000000000005</v>
      </c>
      <c r="D236" s="2">
        <v>225</v>
      </c>
      <c r="E236" s="15">
        <v>62.000999999999998</v>
      </c>
      <c r="F236" s="2">
        <v>0</v>
      </c>
      <c r="G236" s="2">
        <v>0</v>
      </c>
      <c r="H236" s="2">
        <v>0</v>
      </c>
      <c r="I236" s="2">
        <v>0</v>
      </c>
      <c r="J236" s="72">
        <v>41.701292000000002</v>
      </c>
    </row>
    <row r="237" spans="1:10" ht="14.4" x14ac:dyDescent="0.3">
      <c r="A237" s="8">
        <v>44630.708333332768</v>
      </c>
      <c r="B237" s="2">
        <v>40.839999999999996</v>
      </c>
      <c r="C237">
        <v>582.41999999999996</v>
      </c>
      <c r="D237" s="2">
        <v>225</v>
      </c>
      <c r="E237" s="15">
        <v>60.317999999999998</v>
      </c>
      <c r="F237" s="2">
        <v>0</v>
      </c>
      <c r="G237" s="2">
        <v>0</v>
      </c>
      <c r="H237" s="2">
        <v>0</v>
      </c>
      <c r="I237" s="2">
        <v>0</v>
      </c>
      <c r="J237" s="72">
        <v>42.452356999999999</v>
      </c>
    </row>
    <row r="238" spans="1:10" ht="14.4" x14ac:dyDescent="0.3">
      <c r="A238" s="8">
        <v>44630.749999999432</v>
      </c>
      <c r="B238" s="2">
        <v>45.419940985882903</v>
      </c>
      <c r="C238">
        <v>589.54</v>
      </c>
      <c r="D238" s="2">
        <v>225</v>
      </c>
      <c r="E238" s="15">
        <v>76.792000000000002</v>
      </c>
      <c r="F238" s="2">
        <v>0</v>
      </c>
      <c r="G238" s="2">
        <v>0</v>
      </c>
      <c r="H238" s="2">
        <v>0</v>
      </c>
      <c r="I238" s="2">
        <v>0</v>
      </c>
      <c r="J238" s="72">
        <v>47.662239</v>
      </c>
    </row>
    <row r="239" spans="1:10" ht="14.4" x14ac:dyDescent="0.3">
      <c r="A239" s="8">
        <v>44630.791666666097</v>
      </c>
      <c r="B239" s="2">
        <v>53.946770698353262</v>
      </c>
      <c r="C239">
        <v>626.77</v>
      </c>
      <c r="D239" s="2">
        <v>225</v>
      </c>
      <c r="E239" s="15">
        <v>79.507000000000005</v>
      </c>
      <c r="F239" s="2">
        <v>0</v>
      </c>
      <c r="G239" s="2">
        <v>0</v>
      </c>
      <c r="H239" s="2">
        <v>0</v>
      </c>
      <c r="I239" s="2">
        <v>0</v>
      </c>
      <c r="J239" s="72">
        <v>57.612243999999997</v>
      </c>
    </row>
    <row r="240" spans="1:10" ht="14.4" x14ac:dyDescent="0.3">
      <c r="A240" s="8">
        <v>44630.833333332761</v>
      </c>
      <c r="B240" s="2">
        <v>52.07995911653699</v>
      </c>
      <c r="C240">
        <v>666.99</v>
      </c>
      <c r="D240" s="2">
        <v>225</v>
      </c>
      <c r="E240" s="15">
        <v>133.64099999999999</v>
      </c>
      <c r="F240" s="2">
        <v>0</v>
      </c>
      <c r="G240" s="2">
        <v>0</v>
      </c>
      <c r="H240" s="2">
        <v>0</v>
      </c>
      <c r="I240" s="2">
        <v>0</v>
      </c>
      <c r="J240" s="72">
        <v>58.148518000000003</v>
      </c>
    </row>
    <row r="241" spans="1:10" ht="14.4" x14ac:dyDescent="0.3">
      <c r="A241" s="8">
        <v>44630.874999999425</v>
      </c>
      <c r="B241" s="2">
        <v>49.160986487978278</v>
      </c>
      <c r="C241">
        <v>684.26</v>
      </c>
      <c r="D241" s="2">
        <v>225</v>
      </c>
      <c r="E241" s="15">
        <v>145.97300000000001</v>
      </c>
      <c r="F241" s="2">
        <v>0</v>
      </c>
      <c r="G241" s="2">
        <v>0</v>
      </c>
      <c r="H241" s="2">
        <v>0</v>
      </c>
      <c r="I241" s="2">
        <v>0</v>
      </c>
      <c r="J241" s="72">
        <v>52.242151</v>
      </c>
    </row>
    <row r="242" spans="1:10" ht="14.4" x14ac:dyDescent="0.3">
      <c r="A242" s="8">
        <v>44630.916666666089</v>
      </c>
      <c r="B242" s="2">
        <v>46.335663138095789</v>
      </c>
      <c r="C242">
        <v>679.79</v>
      </c>
      <c r="D242" s="2">
        <v>225</v>
      </c>
      <c r="E242" s="15">
        <v>176.56299999999999</v>
      </c>
      <c r="F242" s="2">
        <v>0</v>
      </c>
      <c r="G242" s="2">
        <v>0</v>
      </c>
      <c r="H242" s="2">
        <v>0</v>
      </c>
      <c r="I242" s="2">
        <v>0</v>
      </c>
      <c r="J242" s="72">
        <v>48.707707999999997</v>
      </c>
    </row>
    <row r="243" spans="1:10" ht="14.4" x14ac:dyDescent="0.3">
      <c r="A243" s="8">
        <v>44630.958333332754</v>
      </c>
      <c r="B243" s="2">
        <v>43.369809715218302</v>
      </c>
      <c r="C243">
        <v>666.71</v>
      </c>
      <c r="D243" s="2">
        <v>225</v>
      </c>
      <c r="E243" s="15">
        <v>168.75200000000001</v>
      </c>
      <c r="F243" s="2">
        <v>0</v>
      </c>
      <c r="G243" s="2">
        <v>0</v>
      </c>
      <c r="H243" s="2">
        <v>0</v>
      </c>
      <c r="I243" s="2">
        <v>0</v>
      </c>
      <c r="J243" s="72">
        <v>44.330246000000002</v>
      </c>
    </row>
    <row r="244" spans="1:10" ht="14.4" x14ac:dyDescent="0.3">
      <c r="A244" s="8">
        <v>44630.999999999418</v>
      </c>
      <c r="B244" s="2">
        <v>40.93</v>
      </c>
      <c r="C244">
        <v>658.02</v>
      </c>
      <c r="D244" s="2">
        <v>225</v>
      </c>
      <c r="E244" s="15">
        <v>144.20099999999999</v>
      </c>
      <c r="F244" s="2">
        <v>0</v>
      </c>
      <c r="G244" s="2">
        <v>0</v>
      </c>
      <c r="H244" s="2">
        <v>0</v>
      </c>
      <c r="I244" s="2">
        <v>0</v>
      </c>
      <c r="J244" s="72">
        <v>42.238092999999999</v>
      </c>
    </row>
    <row r="245" spans="1:10" ht="14.4" x14ac:dyDescent="0.3">
      <c r="A245" s="8">
        <v>44631.041666666082</v>
      </c>
      <c r="B245" s="2">
        <v>40.941890110990975</v>
      </c>
      <c r="C245">
        <v>669.13</v>
      </c>
      <c r="D245" s="2">
        <v>225</v>
      </c>
      <c r="E245" s="15">
        <v>95.843999999999994</v>
      </c>
      <c r="F245" s="2">
        <v>0</v>
      </c>
      <c r="G245" s="2">
        <v>0</v>
      </c>
      <c r="H245" s="2">
        <v>0</v>
      </c>
      <c r="I245" s="2">
        <v>0</v>
      </c>
      <c r="J245" s="72">
        <v>44.561053000000001</v>
      </c>
    </row>
    <row r="246" spans="1:10" ht="14.4" x14ac:dyDescent="0.3">
      <c r="A246" s="8">
        <v>44631.083333332746</v>
      </c>
      <c r="B246" s="2">
        <v>40.9147841900675</v>
      </c>
      <c r="C246">
        <v>671.49</v>
      </c>
      <c r="D246" s="2">
        <v>225</v>
      </c>
      <c r="E246" s="15">
        <v>70.164000000000001</v>
      </c>
      <c r="F246" s="2">
        <v>0</v>
      </c>
      <c r="G246" s="2">
        <v>0</v>
      </c>
      <c r="H246" s="2">
        <v>0</v>
      </c>
      <c r="I246" s="2">
        <v>0</v>
      </c>
      <c r="J246" s="72">
        <v>44.704421000000004</v>
      </c>
    </row>
    <row r="247" spans="1:10" ht="14.4" x14ac:dyDescent="0.3">
      <c r="A247" s="8">
        <v>44631.124999999411</v>
      </c>
      <c r="B247" s="2">
        <v>42.157069533119646</v>
      </c>
      <c r="C247">
        <v>679.37</v>
      </c>
      <c r="D247" s="2">
        <v>225</v>
      </c>
      <c r="E247" s="15">
        <v>107.96899999999999</v>
      </c>
      <c r="F247" s="2">
        <v>0</v>
      </c>
      <c r="G247" s="2">
        <v>0</v>
      </c>
      <c r="H247" s="2">
        <v>0</v>
      </c>
      <c r="I247" s="2">
        <v>0</v>
      </c>
      <c r="J247" s="72">
        <v>44.380671</v>
      </c>
    </row>
    <row r="248" spans="1:10" ht="14.4" x14ac:dyDescent="0.3">
      <c r="A248" s="8">
        <v>44631.166666666075</v>
      </c>
      <c r="B248" s="2">
        <v>43.243489210824947</v>
      </c>
      <c r="C248">
        <v>691.77</v>
      </c>
      <c r="D248" s="2">
        <v>225</v>
      </c>
      <c r="E248" s="15">
        <v>112.29300000000001</v>
      </c>
      <c r="F248" s="2">
        <v>0</v>
      </c>
      <c r="G248" s="2">
        <v>0</v>
      </c>
      <c r="H248" s="2">
        <v>0</v>
      </c>
      <c r="I248" s="2">
        <v>0</v>
      </c>
      <c r="J248" s="72">
        <v>44.842123000000001</v>
      </c>
    </row>
    <row r="249" spans="1:10" ht="14.4" x14ac:dyDescent="0.3">
      <c r="A249" s="8">
        <v>44631.208333332739</v>
      </c>
      <c r="B249" s="2">
        <v>42.80307012259734</v>
      </c>
      <c r="C249">
        <v>710.74</v>
      </c>
      <c r="D249" s="2">
        <v>225</v>
      </c>
      <c r="E249" s="15">
        <v>93.379000000000005</v>
      </c>
      <c r="F249" s="2">
        <v>0</v>
      </c>
      <c r="G249" s="2">
        <v>0</v>
      </c>
      <c r="H249" s="2">
        <v>0</v>
      </c>
      <c r="I249" s="2">
        <v>0</v>
      </c>
      <c r="J249" s="72">
        <v>45.716793000000003</v>
      </c>
    </row>
    <row r="250" spans="1:10" ht="14.4" x14ac:dyDescent="0.3">
      <c r="A250" s="8">
        <v>44631.249999999403</v>
      </c>
      <c r="B250" s="2">
        <v>50.603907402904966</v>
      </c>
      <c r="C250">
        <v>737.95</v>
      </c>
      <c r="D250" s="2">
        <v>225</v>
      </c>
      <c r="E250" s="15">
        <v>77.537999999999997</v>
      </c>
      <c r="F250" s="2">
        <v>0</v>
      </c>
      <c r="G250" s="2">
        <v>0</v>
      </c>
      <c r="H250" s="2">
        <v>0</v>
      </c>
      <c r="I250" s="2">
        <v>0</v>
      </c>
      <c r="J250" s="72">
        <v>59.602902999999998</v>
      </c>
    </row>
    <row r="251" spans="1:10" ht="14.4" x14ac:dyDescent="0.3">
      <c r="A251" s="8">
        <v>44631.291666666068</v>
      </c>
      <c r="B251" s="2">
        <v>61.220690208903669</v>
      </c>
      <c r="C251">
        <v>784.56</v>
      </c>
      <c r="D251" s="2">
        <v>225</v>
      </c>
      <c r="E251" s="15">
        <v>137.256</v>
      </c>
      <c r="F251" s="2">
        <v>0</v>
      </c>
      <c r="G251" s="2">
        <v>0</v>
      </c>
      <c r="H251" s="2">
        <v>0</v>
      </c>
      <c r="I251" s="2">
        <v>0</v>
      </c>
      <c r="J251" s="72">
        <v>73.7851</v>
      </c>
    </row>
    <row r="252" spans="1:10" ht="14.4" x14ac:dyDescent="0.3">
      <c r="A252" s="8">
        <v>44631.333333332732</v>
      </c>
      <c r="B252" s="2">
        <v>57.426706488570886</v>
      </c>
      <c r="C252">
        <v>806.69</v>
      </c>
      <c r="D252" s="2">
        <v>225</v>
      </c>
      <c r="E252" s="15">
        <v>149.376</v>
      </c>
      <c r="F252" s="2">
        <v>0</v>
      </c>
      <c r="G252" s="2">
        <v>0</v>
      </c>
      <c r="H252" s="2">
        <v>0</v>
      </c>
      <c r="I252" s="2">
        <v>0</v>
      </c>
      <c r="J252" s="72">
        <v>69.396809000000005</v>
      </c>
    </row>
    <row r="253" spans="1:10" ht="14.4" x14ac:dyDescent="0.3">
      <c r="A253" s="8">
        <v>44631.374999999396</v>
      </c>
      <c r="B253" s="2">
        <v>49.909143579169275</v>
      </c>
      <c r="C253">
        <v>783.36</v>
      </c>
      <c r="D253" s="2">
        <v>225</v>
      </c>
      <c r="E253" s="15">
        <v>95.15</v>
      </c>
      <c r="F253" s="2">
        <v>0</v>
      </c>
      <c r="G253" s="2">
        <v>0</v>
      </c>
      <c r="H253" s="2">
        <v>0</v>
      </c>
      <c r="I253" s="2">
        <v>0</v>
      </c>
      <c r="J253" s="72">
        <v>59.271411000000001</v>
      </c>
    </row>
    <row r="254" spans="1:10" ht="14.4" x14ac:dyDescent="0.3">
      <c r="A254" s="8">
        <v>44631.41666666606</v>
      </c>
      <c r="B254" s="2">
        <v>48.99</v>
      </c>
      <c r="C254">
        <v>725.31</v>
      </c>
      <c r="D254" s="2">
        <v>225</v>
      </c>
      <c r="E254" s="15">
        <v>86.457999999999998</v>
      </c>
      <c r="F254" s="2">
        <v>0</v>
      </c>
      <c r="G254" s="2">
        <v>0</v>
      </c>
      <c r="H254" s="2">
        <v>0</v>
      </c>
      <c r="I254" s="2">
        <v>0</v>
      </c>
      <c r="J254" s="72">
        <v>52.595835999999998</v>
      </c>
    </row>
    <row r="255" spans="1:10" ht="14.4" x14ac:dyDescent="0.3">
      <c r="A255" s="8">
        <v>44631.458333332725</v>
      </c>
      <c r="B255" s="2">
        <v>44.75</v>
      </c>
      <c r="C255">
        <v>656.67</v>
      </c>
      <c r="D255" s="2">
        <v>225</v>
      </c>
      <c r="E255" s="15">
        <v>80.572000000000003</v>
      </c>
      <c r="F255" s="2">
        <v>0</v>
      </c>
      <c r="G255" s="2">
        <v>0</v>
      </c>
      <c r="H255" s="2">
        <v>0</v>
      </c>
      <c r="I255" s="2">
        <v>0</v>
      </c>
      <c r="J255" s="72">
        <v>48.423613000000003</v>
      </c>
    </row>
    <row r="256" spans="1:10" ht="14.4" x14ac:dyDescent="0.3">
      <c r="A256" s="8">
        <v>44631.499999999389</v>
      </c>
      <c r="B256" s="2">
        <v>41.77</v>
      </c>
      <c r="C256">
        <v>617.71</v>
      </c>
      <c r="D256" s="2">
        <v>225</v>
      </c>
      <c r="E256" s="15">
        <v>68.043000000000006</v>
      </c>
      <c r="F256" s="2">
        <v>0</v>
      </c>
      <c r="G256" s="2">
        <v>0</v>
      </c>
      <c r="H256" s="2">
        <v>0</v>
      </c>
      <c r="I256" s="2">
        <v>0</v>
      </c>
      <c r="J256" s="72">
        <v>44.902920999999999</v>
      </c>
    </row>
    <row r="257" spans="1:10" ht="14.4" x14ac:dyDescent="0.3">
      <c r="A257" s="8">
        <v>44631.541666666053</v>
      </c>
      <c r="B257" s="2">
        <v>41.169999999999995</v>
      </c>
      <c r="C257">
        <v>586.73</v>
      </c>
      <c r="D257" s="2">
        <v>225</v>
      </c>
      <c r="E257" s="15">
        <v>71.287000000000006</v>
      </c>
      <c r="F257" s="2">
        <v>0</v>
      </c>
      <c r="G257" s="2">
        <v>0</v>
      </c>
      <c r="H257" s="2">
        <v>0</v>
      </c>
      <c r="I257" s="2">
        <v>0</v>
      </c>
      <c r="J257" s="72">
        <v>44.070476999999997</v>
      </c>
    </row>
    <row r="258" spans="1:10" ht="14.4" x14ac:dyDescent="0.3">
      <c r="A258" s="8">
        <v>44631.583333332717</v>
      </c>
      <c r="B258" s="2">
        <v>40.56</v>
      </c>
      <c r="C258">
        <v>569.84</v>
      </c>
      <c r="D258" s="2">
        <v>225</v>
      </c>
      <c r="E258" s="15">
        <v>79.875</v>
      </c>
      <c r="F258" s="2">
        <v>0</v>
      </c>
      <c r="G258" s="2">
        <v>0</v>
      </c>
      <c r="H258" s="2">
        <v>0</v>
      </c>
      <c r="I258" s="2">
        <v>0</v>
      </c>
      <c r="J258" s="72">
        <v>43.415806000000003</v>
      </c>
    </row>
    <row r="259" spans="1:10" ht="14.4" x14ac:dyDescent="0.3">
      <c r="A259" s="8">
        <v>44631.624999999382</v>
      </c>
      <c r="B259" s="2">
        <v>39.120000000000005</v>
      </c>
      <c r="C259">
        <v>557.88</v>
      </c>
      <c r="D259" s="2">
        <v>225</v>
      </c>
      <c r="E259" s="15">
        <v>62.674999999999997</v>
      </c>
      <c r="F259" s="2">
        <v>0</v>
      </c>
      <c r="G259" s="2">
        <v>0</v>
      </c>
      <c r="H259" s="2">
        <v>0</v>
      </c>
      <c r="I259" s="2">
        <v>0</v>
      </c>
      <c r="J259" s="72">
        <v>41.892142999999997</v>
      </c>
    </row>
    <row r="260" spans="1:10" ht="14.4" x14ac:dyDescent="0.3">
      <c r="A260" s="8">
        <v>44631.666666666046</v>
      </c>
      <c r="B260" s="2">
        <v>38.569999999999993</v>
      </c>
      <c r="C260">
        <v>543.49</v>
      </c>
      <c r="D260" s="2">
        <v>225</v>
      </c>
      <c r="E260" s="15">
        <v>60.366999999999997</v>
      </c>
      <c r="F260" s="2">
        <v>0</v>
      </c>
      <c r="G260" s="2">
        <v>0</v>
      </c>
      <c r="H260" s="2">
        <v>0</v>
      </c>
      <c r="I260" s="2">
        <v>0</v>
      </c>
      <c r="J260" s="72">
        <v>41.244929999999997</v>
      </c>
    </row>
    <row r="261" spans="1:10" ht="14.4" x14ac:dyDescent="0.3">
      <c r="A261" s="8">
        <v>44631.70833333271</v>
      </c>
      <c r="B261" s="2">
        <v>39.17</v>
      </c>
      <c r="C261">
        <v>535.65</v>
      </c>
      <c r="D261" s="2">
        <v>225</v>
      </c>
      <c r="E261" s="15">
        <v>75.515000000000001</v>
      </c>
      <c r="F261" s="2">
        <v>0</v>
      </c>
      <c r="G261" s="2">
        <v>0</v>
      </c>
      <c r="H261" s="2">
        <v>0</v>
      </c>
      <c r="I261" s="2">
        <v>0</v>
      </c>
      <c r="J261" s="72">
        <v>41.774327</v>
      </c>
    </row>
    <row r="262" spans="1:10" ht="14.4" x14ac:dyDescent="0.3">
      <c r="A262" s="8">
        <v>44631.749999999374</v>
      </c>
      <c r="B262" s="2">
        <v>41.9</v>
      </c>
      <c r="C262">
        <v>538.71</v>
      </c>
      <c r="D262" s="2">
        <v>225</v>
      </c>
      <c r="E262" s="15">
        <v>81.763000000000005</v>
      </c>
      <c r="F262" s="2">
        <v>0</v>
      </c>
      <c r="G262" s="2">
        <v>0</v>
      </c>
      <c r="H262" s="2">
        <v>0</v>
      </c>
      <c r="I262" s="2">
        <v>0</v>
      </c>
      <c r="J262" s="72">
        <v>43.994042999999998</v>
      </c>
    </row>
    <row r="263" spans="1:10" ht="14.4" x14ac:dyDescent="0.3">
      <c r="A263" s="8">
        <v>44631.791666666039</v>
      </c>
      <c r="B263" s="2">
        <v>49.29</v>
      </c>
      <c r="C263">
        <v>556.04</v>
      </c>
      <c r="D263" s="2">
        <v>225</v>
      </c>
      <c r="E263" s="15">
        <v>95.06</v>
      </c>
      <c r="F263" s="2">
        <v>0</v>
      </c>
      <c r="G263" s="2">
        <v>0</v>
      </c>
      <c r="H263" s="2">
        <v>0</v>
      </c>
      <c r="I263" s="2">
        <v>0</v>
      </c>
      <c r="J263" s="72">
        <v>51.725636999999999</v>
      </c>
    </row>
    <row r="264" spans="1:10" ht="14.4" x14ac:dyDescent="0.3">
      <c r="A264" s="8">
        <v>44631.833333332703</v>
      </c>
      <c r="B264" s="2">
        <v>47.53</v>
      </c>
      <c r="C264">
        <v>577.89</v>
      </c>
      <c r="D264" s="2">
        <v>225</v>
      </c>
      <c r="E264" s="15">
        <v>131.52600000000001</v>
      </c>
      <c r="F264" s="2">
        <v>0</v>
      </c>
      <c r="G264" s="2">
        <v>0</v>
      </c>
      <c r="H264" s="2">
        <v>0</v>
      </c>
      <c r="I264" s="2">
        <v>0</v>
      </c>
      <c r="J264" s="72">
        <v>50.395485999999998</v>
      </c>
    </row>
    <row r="265" spans="1:10" ht="14.4" x14ac:dyDescent="0.3">
      <c r="A265" s="8">
        <v>44631.874999999367</v>
      </c>
      <c r="B265" s="2">
        <v>41.86</v>
      </c>
      <c r="C265">
        <v>575.25</v>
      </c>
      <c r="D265" s="2">
        <v>225</v>
      </c>
      <c r="E265" s="15">
        <v>81.36</v>
      </c>
      <c r="F265" s="2">
        <v>0</v>
      </c>
      <c r="G265" s="2">
        <v>0</v>
      </c>
      <c r="H265" s="2">
        <v>0</v>
      </c>
      <c r="I265" s="2">
        <v>0</v>
      </c>
      <c r="J265" s="72">
        <v>43.528047000000001</v>
      </c>
    </row>
    <row r="266" spans="1:10" ht="14.4" x14ac:dyDescent="0.3">
      <c r="A266" s="8">
        <v>44631.916666666031</v>
      </c>
      <c r="B266" s="2">
        <v>40.959999999999994</v>
      </c>
      <c r="C266">
        <v>582.85</v>
      </c>
      <c r="D266" s="2">
        <v>225</v>
      </c>
      <c r="E266" s="15">
        <v>75.108000000000004</v>
      </c>
      <c r="F266" s="2">
        <v>0</v>
      </c>
      <c r="G266" s="2">
        <v>0</v>
      </c>
      <c r="H266" s="2">
        <v>0</v>
      </c>
      <c r="I266" s="2">
        <v>0</v>
      </c>
      <c r="J266" s="72">
        <v>42.544283</v>
      </c>
    </row>
    <row r="267" spans="1:10" ht="14.4" x14ac:dyDescent="0.3">
      <c r="A267" s="8">
        <v>44631.958333332695</v>
      </c>
      <c r="B267" s="2">
        <v>38.910000000000004</v>
      </c>
      <c r="C267">
        <v>598.79</v>
      </c>
      <c r="D267" s="2">
        <v>225</v>
      </c>
      <c r="E267" s="15">
        <v>69.685000000000002</v>
      </c>
      <c r="F267" s="2">
        <v>0</v>
      </c>
      <c r="G267" s="2">
        <v>0</v>
      </c>
      <c r="H267" s="2">
        <v>0</v>
      </c>
      <c r="I267" s="2">
        <v>0</v>
      </c>
      <c r="J267" s="72">
        <v>39.814520000000002</v>
      </c>
    </row>
    <row r="268" spans="1:10" ht="14.4" x14ac:dyDescent="0.3">
      <c r="A268" s="8">
        <v>44631.99999999936</v>
      </c>
      <c r="B268" s="2">
        <v>36.648435340088653</v>
      </c>
      <c r="C268">
        <v>622.04</v>
      </c>
      <c r="D268" s="2">
        <v>225</v>
      </c>
      <c r="E268" s="15">
        <v>60.356999999999999</v>
      </c>
      <c r="F268" s="2">
        <v>0</v>
      </c>
      <c r="G268" s="2">
        <v>0</v>
      </c>
      <c r="H268" s="2">
        <v>0</v>
      </c>
      <c r="I268" s="2">
        <v>0</v>
      </c>
      <c r="J268" s="72">
        <v>36.980234000000003</v>
      </c>
    </row>
    <row r="269" spans="1:10" ht="14.4" x14ac:dyDescent="0.3">
      <c r="A269" s="8">
        <v>44632.041666666024</v>
      </c>
      <c r="B269" s="2">
        <v>35.302033364502776</v>
      </c>
      <c r="C269">
        <v>669.79</v>
      </c>
      <c r="D269" s="2">
        <v>225</v>
      </c>
      <c r="E269" s="15">
        <v>73.099999999999994</v>
      </c>
      <c r="F269" s="2">
        <v>0</v>
      </c>
      <c r="G269" s="2">
        <v>0</v>
      </c>
      <c r="H269" s="2">
        <v>0</v>
      </c>
      <c r="I269" s="2">
        <v>0</v>
      </c>
      <c r="J269" s="72">
        <v>36.895533999999998</v>
      </c>
    </row>
    <row r="270" spans="1:10" ht="14.4" x14ac:dyDescent="0.3">
      <c r="A270" s="8">
        <v>44632.083333332688</v>
      </c>
      <c r="B270" s="2">
        <v>35.458370203183321</v>
      </c>
      <c r="C270">
        <v>741</v>
      </c>
      <c r="D270" s="2">
        <v>225</v>
      </c>
      <c r="E270" s="15">
        <v>64.441000000000003</v>
      </c>
      <c r="F270" s="2">
        <v>0</v>
      </c>
      <c r="G270" s="2">
        <v>0</v>
      </c>
      <c r="H270" s="2">
        <v>0</v>
      </c>
      <c r="I270" s="2">
        <v>0</v>
      </c>
      <c r="J270" s="72">
        <v>36.701228</v>
      </c>
    </row>
    <row r="271" spans="1:10" ht="14.4" x14ac:dyDescent="0.3">
      <c r="A271" s="8">
        <v>44632.124999999352</v>
      </c>
      <c r="B271" s="2">
        <v>35.070295868912993</v>
      </c>
      <c r="C271">
        <v>774.81</v>
      </c>
      <c r="D271" s="2">
        <v>225</v>
      </c>
      <c r="E271" s="15">
        <v>68.185000000000002</v>
      </c>
      <c r="F271" s="2">
        <v>0</v>
      </c>
      <c r="G271" s="2">
        <v>0</v>
      </c>
      <c r="H271" s="2">
        <v>0</v>
      </c>
      <c r="I271" s="2">
        <v>0</v>
      </c>
      <c r="J271" s="72">
        <v>36.585349999999998</v>
      </c>
    </row>
    <row r="272" spans="1:10" ht="14.4" x14ac:dyDescent="0.3">
      <c r="A272" s="8">
        <v>44632.166666666017</v>
      </c>
      <c r="B272" s="2">
        <v>34.902618333467004</v>
      </c>
      <c r="C272">
        <v>802.25</v>
      </c>
      <c r="D272" s="2">
        <v>225</v>
      </c>
      <c r="E272" s="15">
        <v>61.411999999999999</v>
      </c>
      <c r="F272" s="2">
        <v>0</v>
      </c>
      <c r="G272" s="2">
        <v>0</v>
      </c>
      <c r="H272" s="2">
        <v>0</v>
      </c>
      <c r="I272" s="2">
        <v>0</v>
      </c>
      <c r="J272" s="72">
        <v>36.70091</v>
      </c>
    </row>
    <row r="273" spans="1:10" ht="14.4" x14ac:dyDescent="0.3">
      <c r="A273" s="8">
        <v>44632.208333332681</v>
      </c>
      <c r="B273" s="2">
        <v>35.326792782084517</v>
      </c>
      <c r="C273">
        <v>820.92</v>
      </c>
      <c r="D273" s="2">
        <v>225</v>
      </c>
      <c r="E273" s="15">
        <v>62.216999999999999</v>
      </c>
      <c r="F273" s="2">
        <v>0</v>
      </c>
      <c r="G273" s="2">
        <v>0</v>
      </c>
      <c r="H273" s="2">
        <v>0</v>
      </c>
      <c r="I273" s="2">
        <v>0</v>
      </c>
      <c r="J273" s="72">
        <v>36.907552000000003</v>
      </c>
    </row>
    <row r="274" spans="1:10" ht="14.4" x14ac:dyDescent="0.3">
      <c r="A274" s="8">
        <v>44632.249999999345</v>
      </c>
      <c r="B274" s="2">
        <v>36.445421664788498</v>
      </c>
      <c r="C274">
        <v>836.63</v>
      </c>
      <c r="D274" s="2">
        <v>225</v>
      </c>
      <c r="E274" s="15">
        <v>64.11</v>
      </c>
      <c r="F274" s="2">
        <v>0</v>
      </c>
      <c r="G274" s="2">
        <v>0</v>
      </c>
      <c r="H274" s="2">
        <v>0</v>
      </c>
      <c r="I274" s="2">
        <v>0</v>
      </c>
      <c r="J274" s="72">
        <v>38.066941</v>
      </c>
    </row>
    <row r="275" spans="1:10" ht="14.4" x14ac:dyDescent="0.3">
      <c r="A275" s="8">
        <v>44632.291666666009</v>
      </c>
      <c r="B275" s="2">
        <v>40.19274378378379</v>
      </c>
      <c r="C275">
        <v>850.1</v>
      </c>
      <c r="D275" s="2">
        <v>225</v>
      </c>
      <c r="E275" s="15">
        <v>69.736999999999995</v>
      </c>
      <c r="F275" s="2">
        <v>0</v>
      </c>
      <c r="G275" s="2">
        <v>0</v>
      </c>
      <c r="H275" s="2">
        <v>0</v>
      </c>
      <c r="I275" s="2">
        <v>0</v>
      </c>
      <c r="J275" s="72">
        <v>41.003335</v>
      </c>
    </row>
    <row r="276" spans="1:10" ht="14.4" x14ac:dyDescent="0.3">
      <c r="A276" s="8">
        <v>44632.333333332674</v>
      </c>
      <c r="B276" s="2">
        <v>49.478294651845047</v>
      </c>
      <c r="C276">
        <v>850.85</v>
      </c>
      <c r="D276" s="2">
        <v>225</v>
      </c>
      <c r="E276" s="15">
        <v>114.65900000000001</v>
      </c>
      <c r="F276" s="2">
        <v>0</v>
      </c>
      <c r="G276" s="2">
        <v>0</v>
      </c>
      <c r="H276" s="2">
        <v>0</v>
      </c>
      <c r="I276" s="2">
        <v>0</v>
      </c>
      <c r="J276" s="72">
        <v>43.143219000000002</v>
      </c>
    </row>
    <row r="277" spans="1:10" ht="14.4" x14ac:dyDescent="0.3">
      <c r="A277" s="8">
        <v>44632.374999999338</v>
      </c>
      <c r="B277" s="2">
        <v>48.856024345879391</v>
      </c>
      <c r="C277">
        <v>862.5</v>
      </c>
      <c r="D277" s="2">
        <v>225</v>
      </c>
      <c r="E277" s="15">
        <v>224.36799999999999</v>
      </c>
      <c r="F277" s="2">
        <v>0</v>
      </c>
      <c r="G277" s="2">
        <v>0</v>
      </c>
      <c r="H277" s="2">
        <v>0</v>
      </c>
      <c r="I277" s="2">
        <v>0</v>
      </c>
      <c r="J277" s="72">
        <v>49.825522999999997</v>
      </c>
    </row>
    <row r="278" spans="1:10" ht="14.4" x14ac:dyDescent="0.3">
      <c r="A278" s="8">
        <v>44632.416666666002</v>
      </c>
      <c r="B278" s="2">
        <v>54.269224894405653</v>
      </c>
      <c r="C278">
        <v>867.13</v>
      </c>
      <c r="D278" s="2">
        <v>225</v>
      </c>
      <c r="E278" s="15">
        <v>292.94900000000001</v>
      </c>
      <c r="F278" s="2">
        <v>0</v>
      </c>
      <c r="G278" s="2">
        <v>0</v>
      </c>
      <c r="H278" s="2">
        <v>0</v>
      </c>
      <c r="I278" s="2">
        <v>0</v>
      </c>
      <c r="J278" s="72">
        <v>56.995894999999997</v>
      </c>
    </row>
    <row r="279" spans="1:10" ht="14.4" x14ac:dyDescent="0.3">
      <c r="A279" s="8">
        <v>44632.458333332666</v>
      </c>
      <c r="B279" s="2">
        <v>62.616208713156702</v>
      </c>
      <c r="C279">
        <v>866.12</v>
      </c>
      <c r="D279" s="2">
        <v>225</v>
      </c>
      <c r="E279" s="15">
        <v>294.83100000000002</v>
      </c>
      <c r="F279" s="2">
        <v>0</v>
      </c>
      <c r="G279" s="2">
        <v>0</v>
      </c>
      <c r="H279" s="2">
        <v>0</v>
      </c>
      <c r="I279" s="2">
        <v>0</v>
      </c>
      <c r="J279" s="72">
        <v>63.138021999999999</v>
      </c>
    </row>
    <row r="280" spans="1:10" ht="14.4" x14ac:dyDescent="0.3">
      <c r="A280" s="8">
        <v>44632.499999999331</v>
      </c>
      <c r="B280" s="2">
        <v>60.220977620264726</v>
      </c>
      <c r="C280">
        <v>855.51</v>
      </c>
      <c r="D280" s="2">
        <v>225</v>
      </c>
      <c r="E280" s="15">
        <v>291.47699999999998</v>
      </c>
      <c r="F280" s="2">
        <v>0</v>
      </c>
      <c r="G280" s="2">
        <v>0</v>
      </c>
      <c r="H280" s="2">
        <v>0</v>
      </c>
      <c r="I280" s="2">
        <v>0</v>
      </c>
      <c r="J280" s="72">
        <v>63.085022000000002</v>
      </c>
    </row>
    <row r="281" spans="1:10" ht="14.4" x14ac:dyDescent="0.3">
      <c r="A281" s="8">
        <v>44632.541666665995</v>
      </c>
      <c r="B281" s="2">
        <v>57.035853095272266</v>
      </c>
      <c r="C281">
        <v>843.32</v>
      </c>
      <c r="D281" s="2">
        <v>225</v>
      </c>
      <c r="E281" s="15">
        <v>283.43599999999998</v>
      </c>
      <c r="F281" s="2">
        <v>0</v>
      </c>
      <c r="G281" s="2">
        <v>0</v>
      </c>
      <c r="H281" s="2">
        <v>0</v>
      </c>
      <c r="I281" s="2">
        <v>0</v>
      </c>
      <c r="J281" s="72">
        <v>56.387155999999997</v>
      </c>
    </row>
    <row r="282" spans="1:10" ht="14.4" x14ac:dyDescent="0.3">
      <c r="A282" s="8">
        <v>44632.583333332659</v>
      </c>
      <c r="B282" s="2">
        <v>53.26</v>
      </c>
      <c r="C282">
        <v>836.61</v>
      </c>
      <c r="D282" s="2">
        <v>225</v>
      </c>
      <c r="E282" s="15">
        <v>289.87099999999998</v>
      </c>
      <c r="F282" s="2">
        <v>0</v>
      </c>
      <c r="G282" s="2">
        <v>0</v>
      </c>
      <c r="H282" s="2">
        <v>0</v>
      </c>
      <c r="I282" s="2">
        <v>0</v>
      </c>
      <c r="J282" s="72">
        <v>54.583632999999999</v>
      </c>
    </row>
    <row r="283" spans="1:10" ht="14.4" x14ac:dyDescent="0.3">
      <c r="A283" s="8">
        <v>44632.624999999323</v>
      </c>
      <c r="B283" s="2">
        <v>50.248639096374568</v>
      </c>
      <c r="C283">
        <v>834.11</v>
      </c>
      <c r="D283" s="2">
        <v>225</v>
      </c>
      <c r="E283" s="15">
        <v>288.98200000000003</v>
      </c>
      <c r="F283" s="2">
        <v>0</v>
      </c>
      <c r="G283" s="2">
        <v>0</v>
      </c>
      <c r="H283" s="2">
        <v>0</v>
      </c>
      <c r="I283" s="2">
        <v>0</v>
      </c>
      <c r="J283" s="72">
        <v>50.209657</v>
      </c>
    </row>
    <row r="284" spans="1:10" ht="14.4" x14ac:dyDescent="0.3">
      <c r="A284" s="8">
        <v>44632.666666665988</v>
      </c>
      <c r="B284" s="2">
        <v>49.709622775930661</v>
      </c>
      <c r="C284">
        <v>832.61</v>
      </c>
      <c r="D284" s="2">
        <v>225</v>
      </c>
      <c r="E284" s="15">
        <v>288.11599999999999</v>
      </c>
      <c r="F284" s="2">
        <v>0</v>
      </c>
      <c r="G284" s="2">
        <v>0</v>
      </c>
      <c r="H284" s="2">
        <v>0</v>
      </c>
      <c r="I284" s="2">
        <v>0</v>
      </c>
      <c r="J284" s="72">
        <v>48.862555</v>
      </c>
    </row>
    <row r="285" spans="1:10" ht="14.4" x14ac:dyDescent="0.3">
      <c r="A285" s="8">
        <v>44632.708333332652</v>
      </c>
      <c r="B285" s="2">
        <v>51.692668007228313</v>
      </c>
      <c r="C285">
        <v>840.01</v>
      </c>
      <c r="D285" s="2">
        <v>225</v>
      </c>
      <c r="E285" s="15">
        <v>283.43400000000003</v>
      </c>
      <c r="F285" s="2">
        <v>0</v>
      </c>
      <c r="G285" s="2">
        <v>0</v>
      </c>
      <c r="H285" s="2">
        <v>0</v>
      </c>
      <c r="I285" s="2">
        <v>0</v>
      </c>
      <c r="J285" s="72">
        <v>51.636035</v>
      </c>
    </row>
    <row r="286" spans="1:10" ht="14.4" x14ac:dyDescent="0.3">
      <c r="A286" s="8">
        <v>44632.749999999316</v>
      </c>
      <c r="B286" s="2">
        <v>63.22</v>
      </c>
      <c r="C286">
        <v>858.58</v>
      </c>
      <c r="D286" s="2">
        <v>225</v>
      </c>
      <c r="E286" s="15">
        <v>291.08600000000001</v>
      </c>
      <c r="F286" s="2">
        <v>0</v>
      </c>
      <c r="G286" s="2">
        <v>0</v>
      </c>
      <c r="H286" s="2">
        <v>0</v>
      </c>
      <c r="I286" s="2">
        <v>0</v>
      </c>
      <c r="J286" s="72">
        <v>62.534973999999998</v>
      </c>
    </row>
    <row r="287" spans="1:10" ht="14.4" x14ac:dyDescent="0.3">
      <c r="A287" s="8">
        <v>44632.79166666598</v>
      </c>
      <c r="B287" s="2">
        <v>83.652154031334973</v>
      </c>
      <c r="C287">
        <v>899.26</v>
      </c>
      <c r="D287" s="2">
        <v>225</v>
      </c>
      <c r="E287" s="15">
        <v>291.95699999999999</v>
      </c>
      <c r="F287" s="2">
        <v>0</v>
      </c>
      <c r="G287" s="2">
        <v>0</v>
      </c>
      <c r="H287" s="2">
        <v>0</v>
      </c>
      <c r="I287" s="2">
        <v>0</v>
      </c>
      <c r="J287" s="72">
        <v>82.532072999999997</v>
      </c>
    </row>
    <row r="288" spans="1:10" ht="14.4" x14ac:dyDescent="0.3">
      <c r="A288" s="8">
        <v>44632.833333332645</v>
      </c>
      <c r="B288" s="2">
        <v>97.110010086126437</v>
      </c>
      <c r="C288">
        <v>926.71</v>
      </c>
      <c r="D288" s="2">
        <v>225</v>
      </c>
      <c r="E288" s="15">
        <v>293.85500000000002</v>
      </c>
      <c r="F288" s="2">
        <v>0</v>
      </c>
      <c r="G288" s="2">
        <v>0</v>
      </c>
      <c r="H288" s="2">
        <v>0</v>
      </c>
      <c r="I288" s="2">
        <v>0</v>
      </c>
      <c r="J288" s="72">
        <v>90.927243000000004</v>
      </c>
    </row>
    <row r="289" spans="1:10" ht="14.4" x14ac:dyDescent="0.3">
      <c r="A289" s="8">
        <v>44632.874999999309</v>
      </c>
      <c r="B289" s="2">
        <v>78.421494047989256</v>
      </c>
      <c r="C289">
        <v>935.97</v>
      </c>
      <c r="D289" s="2">
        <v>225</v>
      </c>
      <c r="E289" s="15">
        <v>294.99299999999999</v>
      </c>
      <c r="F289" s="2">
        <v>0</v>
      </c>
      <c r="G289" s="2">
        <v>0</v>
      </c>
      <c r="H289" s="2">
        <v>0</v>
      </c>
      <c r="I289" s="2">
        <v>0</v>
      </c>
      <c r="J289" s="72">
        <v>76.495593999999997</v>
      </c>
    </row>
    <row r="290" spans="1:10" ht="14.4" x14ac:dyDescent="0.3">
      <c r="A290" s="8">
        <v>44632.916666665973</v>
      </c>
      <c r="B290" s="2">
        <v>71.234517385027885</v>
      </c>
      <c r="C290">
        <v>929.53</v>
      </c>
      <c r="D290" s="2">
        <v>225</v>
      </c>
      <c r="E290" s="15">
        <v>294.79899999999998</v>
      </c>
      <c r="F290" s="2">
        <v>0</v>
      </c>
      <c r="G290" s="2">
        <v>0</v>
      </c>
      <c r="H290" s="2">
        <v>0</v>
      </c>
      <c r="I290" s="2">
        <v>0</v>
      </c>
      <c r="J290" s="72">
        <v>70.588616000000002</v>
      </c>
    </row>
    <row r="291" spans="1:10" ht="14.4" x14ac:dyDescent="0.3">
      <c r="A291" s="8">
        <v>44632.958333332637</v>
      </c>
      <c r="B291" s="2">
        <v>70.708342398265984</v>
      </c>
      <c r="C291">
        <v>930.39</v>
      </c>
      <c r="D291" s="2">
        <v>225</v>
      </c>
      <c r="E291" s="15">
        <v>287.625</v>
      </c>
      <c r="F291" s="2">
        <v>0</v>
      </c>
      <c r="G291" s="2">
        <v>0</v>
      </c>
      <c r="H291" s="2">
        <v>0</v>
      </c>
      <c r="I291" s="2">
        <v>0</v>
      </c>
      <c r="J291" s="72">
        <v>65.605106000000006</v>
      </c>
    </row>
    <row r="292" spans="1:10" ht="14.4" x14ac:dyDescent="0.3">
      <c r="A292" s="8">
        <v>44632.999999999302</v>
      </c>
      <c r="B292" s="2">
        <v>71.151122030659664</v>
      </c>
      <c r="C292">
        <v>928.31</v>
      </c>
      <c r="D292" s="2">
        <v>225</v>
      </c>
      <c r="E292" s="15">
        <v>285.08300000000003</v>
      </c>
      <c r="F292" s="2">
        <v>0</v>
      </c>
      <c r="G292" s="2">
        <v>0</v>
      </c>
      <c r="H292" s="2">
        <v>0</v>
      </c>
      <c r="I292" s="2">
        <v>0</v>
      </c>
      <c r="J292" s="72">
        <v>69.451795000000004</v>
      </c>
    </row>
    <row r="293" spans="1:10" ht="14.4" x14ac:dyDescent="0.3">
      <c r="A293" s="8">
        <v>44633.041666665966</v>
      </c>
      <c r="B293" s="2">
        <v>65.953481578468313</v>
      </c>
      <c r="C293">
        <v>933.99</v>
      </c>
      <c r="D293" s="2">
        <v>225</v>
      </c>
      <c r="E293" s="15">
        <v>292.036</v>
      </c>
      <c r="F293" s="2">
        <v>0</v>
      </c>
      <c r="G293" s="2">
        <v>0</v>
      </c>
      <c r="H293" s="2">
        <v>0</v>
      </c>
      <c r="I293" s="2">
        <v>0</v>
      </c>
      <c r="J293" s="72">
        <v>63.849620999999999</v>
      </c>
    </row>
    <row r="294" spans="1:10" ht="14.4" x14ac:dyDescent="0.3">
      <c r="A294" s="8">
        <v>44633.124999999294</v>
      </c>
      <c r="B294" s="2">
        <v>65.11999999999999</v>
      </c>
      <c r="C294">
        <v>951.59</v>
      </c>
      <c r="D294" s="2">
        <v>225</v>
      </c>
      <c r="E294" s="15">
        <v>293.17700000000002</v>
      </c>
      <c r="F294" s="2">
        <v>0</v>
      </c>
      <c r="G294" s="2">
        <v>0</v>
      </c>
      <c r="H294" s="2">
        <v>0</v>
      </c>
      <c r="I294" s="2">
        <v>0</v>
      </c>
      <c r="J294" s="72">
        <v>64.544041000000007</v>
      </c>
    </row>
    <row r="295" spans="1:10" ht="14.4" x14ac:dyDescent="0.3">
      <c r="A295" s="8">
        <v>44633.166666665958</v>
      </c>
      <c r="B295" s="2">
        <v>65.533630769369225</v>
      </c>
      <c r="C295">
        <v>962.76</v>
      </c>
      <c r="D295" s="2">
        <v>225</v>
      </c>
      <c r="E295" s="15">
        <v>294.91899999999998</v>
      </c>
      <c r="F295" s="2">
        <v>0</v>
      </c>
      <c r="G295" s="2">
        <v>0</v>
      </c>
      <c r="H295" s="2">
        <v>0</v>
      </c>
      <c r="I295" s="2">
        <v>0</v>
      </c>
      <c r="J295" s="72">
        <v>65.779527999999999</v>
      </c>
    </row>
    <row r="296" spans="1:10" ht="14.4" x14ac:dyDescent="0.3">
      <c r="A296" s="8">
        <v>44633.208333332623</v>
      </c>
      <c r="B296" s="2">
        <v>66.164874659265791</v>
      </c>
      <c r="C296">
        <v>982.61</v>
      </c>
      <c r="D296" s="2">
        <v>225</v>
      </c>
      <c r="E296" s="15">
        <v>293.12900000000002</v>
      </c>
      <c r="F296" s="2">
        <v>0</v>
      </c>
      <c r="G296" s="2">
        <v>0</v>
      </c>
      <c r="H296" s="2">
        <v>0</v>
      </c>
      <c r="I296" s="2">
        <v>0</v>
      </c>
      <c r="J296" s="72">
        <v>62.657252</v>
      </c>
    </row>
    <row r="297" spans="1:10" ht="14.4" x14ac:dyDescent="0.3">
      <c r="A297" s="8">
        <v>44633.249999999287</v>
      </c>
      <c r="B297" s="2">
        <v>68.594320241991468</v>
      </c>
      <c r="C297">
        <v>997.63</v>
      </c>
      <c r="D297" s="2">
        <v>225</v>
      </c>
      <c r="E297" s="15">
        <v>269.24299999999999</v>
      </c>
      <c r="F297" s="2">
        <v>0</v>
      </c>
      <c r="G297" s="2">
        <v>0</v>
      </c>
      <c r="H297" s="2">
        <v>0</v>
      </c>
      <c r="I297" s="2">
        <v>0</v>
      </c>
      <c r="J297" s="72">
        <v>65.183223999999996</v>
      </c>
    </row>
    <row r="298" spans="1:10" ht="14.4" x14ac:dyDescent="0.3">
      <c r="A298" s="8">
        <v>44633.291666665951</v>
      </c>
      <c r="B298" s="2">
        <v>75.59</v>
      </c>
      <c r="C298">
        <v>1010.69</v>
      </c>
      <c r="D298" s="2">
        <v>225</v>
      </c>
      <c r="E298" s="15">
        <v>269.423</v>
      </c>
      <c r="F298" s="2">
        <v>0</v>
      </c>
      <c r="G298" s="2">
        <v>0</v>
      </c>
      <c r="H298" s="2">
        <v>0</v>
      </c>
      <c r="I298" s="2">
        <v>0</v>
      </c>
      <c r="J298" s="72">
        <v>68.915164000000004</v>
      </c>
    </row>
    <row r="299" spans="1:10" ht="14.4" x14ac:dyDescent="0.3">
      <c r="A299" s="8">
        <v>44633.333333332615</v>
      </c>
      <c r="B299" s="2">
        <v>88.121540348695063</v>
      </c>
      <c r="C299">
        <v>1031.3699999999999</v>
      </c>
      <c r="D299" s="2">
        <v>225</v>
      </c>
      <c r="E299" s="15">
        <v>282.03899999999999</v>
      </c>
      <c r="F299" s="2">
        <v>0</v>
      </c>
      <c r="G299" s="2">
        <v>0</v>
      </c>
      <c r="H299" s="2">
        <v>0</v>
      </c>
      <c r="I299" s="2">
        <v>0</v>
      </c>
      <c r="J299" s="72">
        <v>81.308081999999999</v>
      </c>
    </row>
    <row r="300" spans="1:10" ht="14.4" x14ac:dyDescent="0.3">
      <c r="A300" s="8">
        <v>44633.37499999928</v>
      </c>
      <c r="B300" s="2">
        <v>81.881391821287608</v>
      </c>
      <c r="C300">
        <v>1031.81</v>
      </c>
      <c r="D300" s="2">
        <v>225</v>
      </c>
      <c r="E300" s="15">
        <v>291.12299999999999</v>
      </c>
      <c r="F300" s="2">
        <v>0</v>
      </c>
      <c r="G300" s="2">
        <v>0</v>
      </c>
      <c r="H300" s="2">
        <v>0</v>
      </c>
      <c r="I300" s="2">
        <v>0</v>
      </c>
      <c r="J300" s="72">
        <v>80.270263</v>
      </c>
    </row>
    <row r="301" spans="1:10" ht="14.4" x14ac:dyDescent="0.3">
      <c r="A301" s="8">
        <v>44633.416666665944</v>
      </c>
      <c r="B301" s="2">
        <v>63.616132235317998</v>
      </c>
      <c r="C301">
        <v>995.54</v>
      </c>
      <c r="D301" s="2">
        <v>225</v>
      </c>
      <c r="E301" s="15">
        <v>284.99299999999999</v>
      </c>
      <c r="F301" s="2">
        <v>0</v>
      </c>
      <c r="G301" s="2">
        <v>0</v>
      </c>
      <c r="H301" s="2">
        <v>0</v>
      </c>
      <c r="I301" s="2">
        <v>0</v>
      </c>
      <c r="J301" s="72">
        <v>60.310364999999997</v>
      </c>
    </row>
    <row r="302" spans="1:10" ht="14.4" x14ac:dyDescent="0.3">
      <c r="A302" s="8">
        <v>44633.458333332608</v>
      </c>
      <c r="B302" s="2">
        <v>53.727863368809921</v>
      </c>
      <c r="C302">
        <v>926.42</v>
      </c>
      <c r="D302" s="2">
        <v>225</v>
      </c>
      <c r="E302" s="15">
        <v>284.19</v>
      </c>
      <c r="F302" s="2">
        <v>0</v>
      </c>
      <c r="G302" s="2">
        <v>0</v>
      </c>
      <c r="H302" s="2">
        <v>0</v>
      </c>
      <c r="I302" s="2">
        <v>0</v>
      </c>
      <c r="J302" s="72">
        <v>52.058850999999997</v>
      </c>
    </row>
    <row r="303" spans="1:10" ht="14.4" x14ac:dyDescent="0.3">
      <c r="A303" s="8">
        <v>44633.499999999272</v>
      </c>
      <c r="B303" s="2">
        <v>48.242310768364277</v>
      </c>
      <c r="C303">
        <v>867.38</v>
      </c>
      <c r="D303" s="2">
        <v>225</v>
      </c>
      <c r="E303" s="15">
        <v>270.32499999999999</v>
      </c>
      <c r="F303" s="2">
        <v>0</v>
      </c>
      <c r="G303" s="2">
        <v>0</v>
      </c>
      <c r="H303" s="2">
        <v>0</v>
      </c>
      <c r="I303" s="2">
        <v>0</v>
      </c>
      <c r="J303" s="72">
        <v>47.408002000000003</v>
      </c>
    </row>
    <row r="304" spans="1:10" ht="14.4" x14ac:dyDescent="0.3">
      <c r="A304" s="8">
        <v>44633.541666665937</v>
      </c>
      <c r="B304" s="2">
        <v>44.551679453819254</v>
      </c>
      <c r="C304">
        <v>809.43</v>
      </c>
      <c r="D304" s="2">
        <v>225</v>
      </c>
      <c r="E304" s="15">
        <v>236.33</v>
      </c>
      <c r="F304" s="2">
        <v>0</v>
      </c>
      <c r="G304" s="2">
        <v>0</v>
      </c>
      <c r="H304" s="2">
        <v>0</v>
      </c>
      <c r="I304" s="2">
        <v>0</v>
      </c>
      <c r="J304" s="72">
        <v>43.642952999999999</v>
      </c>
    </row>
    <row r="305" spans="1:10" ht="14.4" x14ac:dyDescent="0.3">
      <c r="A305" s="8">
        <v>44633.583333332601</v>
      </c>
      <c r="B305" s="2">
        <v>42.17</v>
      </c>
      <c r="C305">
        <v>760.27</v>
      </c>
      <c r="D305" s="2">
        <v>225</v>
      </c>
      <c r="E305" s="15">
        <v>226.98599999999999</v>
      </c>
      <c r="F305" s="2">
        <v>0</v>
      </c>
      <c r="G305" s="2">
        <v>0</v>
      </c>
      <c r="H305" s="2">
        <v>0</v>
      </c>
      <c r="I305" s="2">
        <v>0</v>
      </c>
      <c r="J305" s="72">
        <v>41.148169000000003</v>
      </c>
    </row>
    <row r="306" spans="1:10" ht="14.4" x14ac:dyDescent="0.3">
      <c r="A306" s="8">
        <v>44633.624999999265</v>
      </c>
      <c r="B306" s="2">
        <v>41.65</v>
      </c>
      <c r="C306">
        <v>726.05</v>
      </c>
      <c r="D306" s="2">
        <v>225</v>
      </c>
      <c r="E306" s="15">
        <v>166.49700000000001</v>
      </c>
      <c r="F306" s="2">
        <v>0</v>
      </c>
      <c r="G306" s="2">
        <v>0</v>
      </c>
      <c r="H306" s="2">
        <v>0</v>
      </c>
      <c r="I306" s="2">
        <v>0</v>
      </c>
      <c r="J306" s="72">
        <v>40.356431999999998</v>
      </c>
    </row>
    <row r="307" spans="1:10" ht="14.4" x14ac:dyDescent="0.3">
      <c r="A307" s="8">
        <v>44633.666666665929</v>
      </c>
      <c r="B307" s="2">
        <v>40.400360592700629</v>
      </c>
      <c r="C307">
        <v>703.07</v>
      </c>
      <c r="D307" s="2">
        <v>225</v>
      </c>
      <c r="E307" s="15">
        <v>104.03400000000001</v>
      </c>
      <c r="F307" s="2">
        <v>0</v>
      </c>
      <c r="G307" s="2">
        <v>0</v>
      </c>
      <c r="H307" s="2">
        <v>0</v>
      </c>
      <c r="I307" s="2">
        <v>0</v>
      </c>
      <c r="J307" s="72">
        <v>39.806655999999997</v>
      </c>
    </row>
    <row r="308" spans="1:10" ht="14.4" x14ac:dyDescent="0.3">
      <c r="A308" s="8">
        <v>44633.708333332594</v>
      </c>
      <c r="B308" s="2">
        <v>41.927782117734175</v>
      </c>
      <c r="C308">
        <v>686.65</v>
      </c>
      <c r="D308" s="2">
        <v>225</v>
      </c>
      <c r="E308" s="15">
        <v>86.778000000000006</v>
      </c>
      <c r="F308" s="2">
        <v>0</v>
      </c>
      <c r="G308" s="2">
        <v>0</v>
      </c>
      <c r="H308" s="2">
        <v>0</v>
      </c>
      <c r="I308" s="2">
        <v>0</v>
      </c>
      <c r="J308" s="72">
        <v>40.669288999999999</v>
      </c>
    </row>
    <row r="309" spans="1:10" ht="14.4" x14ac:dyDescent="0.3">
      <c r="A309" s="8">
        <v>44633.749999999258</v>
      </c>
      <c r="B309" s="2">
        <v>42.915753562831284</v>
      </c>
      <c r="C309">
        <v>677.01</v>
      </c>
      <c r="D309" s="2">
        <v>225</v>
      </c>
      <c r="E309" s="15">
        <v>83.463999999999999</v>
      </c>
      <c r="F309" s="2">
        <v>0</v>
      </c>
      <c r="G309" s="2">
        <v>0</v>
      </c>
      <c r="H309" s="2">
        <v>0</v>
      </c>
      <c r="I309" s="2">
        <v>0</v>
      </c>
      <c r="J309" s="72">
        <v>41.678175000000003</v>
      </c>
    </row>
    <row r="310" spans="1:10" ht="14.4" x14ac:dyDescent="0.3">
      <c r="A310" s="8">
        <v>44633.791666665922</v>
      </c>
      <c r="B310" s="2">
        <v>50.477631422861407</v>
      </c>
      <c r="C310">
        <v>678.85</v>
      </c>
      <c r="D310" s="2">
        <v>225</v>
      </c>
      <c r="E310" s="15">
        <v>91.781000000000006</v>
      </c>
      <c r="F310" s="2">
        <v>0</v>
      </c>
      <c r="G310" s="2">
        <v>0</v>
      </c>
      <c r="H310" s="2">
        <v>0</v>
      </c>
      <c r="I310" s="2">
        <v>0</v>
      </c>
      <c r="J310" s="72">
        <v>49.671708000000002</v>
      </c>
    </row>
    <row r="311" spans="1:10" ht="14.4" x14ac:dyDescent="0.3">
      <c r="A311" s="8">
        <v>44633.833333332586</v>
      </c>
      <c r="B311" s="2">
        <v>63.923061488152008</v>
      </c>
      <c r="C311">
        <v>719.08</v>
      </c>
      <c r="D311" s="2">
        <v>225</v>
      </c>
      <c r="E311" s="15">
        <v>158.05600000000001</v>
      </c>
      <c r="F311" s="2">
        <v>0</v>
      </c>
      <c r="G311" s="2">
        <v>0</v>
      </c>
      <c r="H311" s="2">
        <v>0</v>
      </c>
      <c r="I311" s="2">
        <v>0</v>
      </c>
      <c r="J311" s="72">
        <v>63.649780999999997</v>
      </c>
    </row>
    <row r="312" spans="1:10" ht="14.4" x14ac:dyDescent="0.3">
      <c r="A312" s="8">
        <v>44633.874999999251</v>
      </c>
      <c r="B312" s="2">
        <v>62.180248131957974</v>
      </c>
      <c r="C312">
        <v>759.35</v>
      </c>
      <c r="D312" s="2">
        <v>225</v>
      </c>
      <c r="E312" s="15">
        <v>220.72800000000001</v>
      </c>
      <c r="F312" s="2">
        <v>0</v>
      </c>
      <c r="G312" s="2">
        <v>0</v>
      </c>
      <c r="H312" s="2">
        <v>0</v>
      </c>
      <c r="I312" s="2">
        <v>0</v>
      </c>
      <c r="J312" s="72">
        <v>59.570265999999997</v>
      </c>
    </row>
    <row r="313" spans="1:10" ht="14.4" x14ac:dyDescent="0.3">
      <c r="A313" s="8">
        <v>44633.916666665915</v>
      </c>
      <c r="B313" s="2">
        <v>57.428102782033832</v>
      </c>
      <c r="C313">
        <v>759.13</v>
      </c>
      <c r="D313" s="2">
        <v>225</v>
      </c>
      <c r="E313" s="15">
        <v>223.971</v>
      </c>
      <c r="F313" s="2">
        <v>0</v>
      </c>
      <c r="G313" s="2">
        <v>0</v>
      </c>
      <c r="H313" s="2">
        <v>0</v>
      </c>
      <c r="I313" s="2">
        <v>0</v>
      </c>
      <c r="J313" s="72">
        <v>53.454059999999998</v>
      </c>
    </row>
    <row r="314" spans="1:10" ht="14.4" x14ac:dyDescent="0.3">
      <c r="A314" s="8">
        <v>44633.958333332579</v>
      </c>
      <c r="B314" s="2">
        <v>45.886268388255459</v>
      </c>
      <c r="C314">
        <v>752</v>
      </c>
      <c r="D314" s="2">
        <v>225</v>
      </c>
      <c r="E314" s="15">
        <v>203.41900000000001</v>
      </c>
      <c r="F314" s="2">
        <v>0</v>
      </c>
      <c r="G314" s="2">
        <v>0</v>
      </c>
      <c r="H314" s="2">
        <v>0</v>
      </c>
      <c r="I314" s="2">
        <v>0</v>
      </c>
      <c r="J314" s="72">
        <v>46.286783999999997</v>
      </c>
    </row>
    <row r="315" spans="1:10" ht="14.4" x14ac:dyDescent="0.3">
      <c r="A315" s="8">
        <v>44633.999999999243</v>
      </c>
      <c r="B315" s="2">
        <v>40.854746087981979</v>
      </c>
      <c r="C315">
        <v>738.25</v>
      </c>
      <c r="D315" s="2">
        <v>225</v>
      </c>
      <c r="E315" s="15">
        <v>144.96799999999999</v>
      </c>
      <c r="F315" s="2">
        <v>0</v>
      </c>
      <c r="G315" s="2">
        <v>0</v>
      </c>
      <c r="H315" s="2">
        <v>0</v>
      </c>
      <c r="I315" s="2">
        <v>0</v>
      </c>
      <c r="J315" s="72">
        <v>40.661580000000001</v>
      </c>
    </row>
    <row r="316" spans="1:10" ht="14.4" x14ac:dyDescent="0.3">
      <c r="A316" s="8">
        <v>44634.041666665908</v>
      </c>
      <c r="B316" s="2">
        <v>42.16247653568648</v>
      </c>
      <c r="C316">
        <v>733.17</v>
      </c>
      <c r="D316" s="2">
        <v>225</v>
      </c>
      <c r="E316" s="15">
        <v>121.94499999999999</v>
      </c>
      <c r="F316" s="2">
        <v>0</v>
      </c>
      <c r="G316" s="2">
        <v>0</v>
      </c>
      <c r="H316" s="2">
        <v>0</v>
      </c>
      <c r="I316" s="2">
        <v>0</v>
      </c>
      <c r="J316" s="72">
        <v>42.056728</v>
      </c>
    </row>
    <row r="317" spans="1:10" ht="14.4" x14ac:dyDescent="0.3">
      <c r="A317" s="8">
        <v>44634.083333332572</v>
      </c>
      <c r="B317" s="2">
        <v>41.615047020441388</v>
      </c>
      <c r="C317">
        <v>729.02</v>
      </c>
      <c r="D317" s="2">
        <v>225</v>
      </c>
      <c r="E317" s="15">
        <v>121.224</v>
      </c>
      <c r="F317" s="2">
        <v>0</v>
      </c>
      <c r="G317" s="2">
        <v>0</v>
      </c>
      <c r="H317" s="2">
        <v>0</v>
      </c>
      <c r="I317" s="2">
        <v>0</v>
      </c>
      <c r="J317" s="72">
        <v>41.184885999999999</v>
      </c>
    </row>
    <row r="318" spans="1:10" ht="14.4" x14ac:dyDescent="0.3">
      <c r="A318" s="8">
        <v>44269.125</v>
      </c>
      <c r="B318" s="2">
        <v>41.63057894807509</v>
      </c>
      <c r="C318">
        <v>738.66</v>
      </c>
      <c r="D318" s="2">
        <v>225</v>
      </c>
      <c r="E318" s="15">
        <v>143.81800000000001</v>
      </c>
      <c r="F318" s="2">
        <v>0</v>
      </c>
      <c r="G318" s="2">
        <v>0</v>
      </c>
      <c r="H318" s="2">
        <v>0</v>
      </c>
      <c r="I318" s="2">
        <v>0</v>
      </c>
      <c r="J318" s="72">
        <v>41.033718999999998</v>
      </c>
    </row>
    <row r="319" spans="1:10" ht="14.4" x14ac:dyDescent="0.3">
      <c r="A319" s="8">
        <v>44269.1666666659</v>
      </c>
      <c r="B319" s="2">
        <v>41.440279844334782</v>
      </c>
      <c r="C319">
        <v>748.67</v>
      </c>
      <c r="D319" s="2">
        <v>225</v>
      </c>
      <c r="E319" s="15">
        <v>133.51499999999999</v>
      </c>
      <c r="F319" s="2">
        <v>0</v>
      </c>
      <c r="G319" s="2">
        <v>0</v>
      </c>
      <c r="H319" s="2">
        <v>0</v>
      </c>
      <c r="I319" s="2">
        <v>0</v>
      </c>
      <c r="J319" s="72">
        <v>41.81474</v>
      </c>
    </row>
    <row r="320" spans="1:10" ht="14.4" x14ac:dyDescent="0.3">
      <c r="A320" s="8">
        <v>44269.208333332565</v>
      </c>
      <c r="B320" s="2">
        <v>43.661378922423815</v>
      </c>
      <c r="C320">
        <v>761.76</v>
      </c>
      <c r="D320" s="2">
        <v>225</v>
      </c>
      <c r="E320" s="15">
        <v>153.05500000000001</v>
      </c>
      <c r="F320" s="2">
        <v>0</v>
      </c>
      <c r="G320" s="2">
        <v>0</v>
      </c>
      <c r="H320" s="2">
        <v>0</v>
      </c>
      <c r="I320" s="2">
        <v>0</v>
      </c>
      <c r="J320" s="72">
        <v>42.441567999999997</v>
      </c>
    </row>
    <row r="321" spans="1:10" ht="14.4" x14ac:dyDescent="0.3">
      <c r="A321" s="8">
        <v>44269.249999999229</v>
      </c>
      <c r="B321" s="2">
        <v>49.18970195066354</v>
      </c>
      <c r="C321">
        <v>788.23</v>
      </c>
      <c r="D321" s="2">
        <v>225</v>
      </c>
      <c r="E321" s="15">
        <v>179.821</v>
      </c>
      <c r="F321" s="2">
        <v>0</v>
      </c>
      <c r="G321" s="2">
        <v>0</v>
      </c>
      <c r="H321" s="2">
        <v>0</v>
      </c>
      <c r="I321" s="2">
        <v>0</v>
      </c>
      <c r="J321" s="72">
        <v>49.045664000000002</v>
      </c>
    </row>
    <row r="322" spans="1:10" ht="14.4" x14ac:dyDescent="0.3">
      <c r="A322" s="8">
        <v>44269.291666665893</v>
      </c>
      <c r="B322" s="2">
        <v>75.524030061835049</v>
      </c>
      <c r="C322">
        <v>834.52</v>
      </c>
      <c r="D322" s="2">
        <v>225</v>
      </c>
      <c r="E322" s="15">
        <v>216.27</v>
      </c>
      <c r="F322" s="2">
        <v>0</v>
      </c>
      <c r="G322" s="2">
        <v>0</v>
      </c>
      <c r="H322" s="2">
        <v>0</v>
      </c>
      <c r="I322" s="2">
        <v>0</v>
      </c>
      <c r="J322" s="72">
        <v>71.446247999999997</v>
      </c>
    </row>
    <row r="323" spans="1:10" ht="14.4" x14ac:dyDescent="0.3">
      <c r="A323" s="8">
        <v>44269.333333332557</v>
      </c>
      <c r="B323" s="2">
        <v>89.322207315469768</v>
      </c>
      <c r="C323">
        <v>880.74</v>
      </c>
      <c r="D323" s="2">
        <v>225</v>
      </c>
      <c r="E323" s="15">
        <v>273.24299999999999</v>
      </c>
      <c r="F323" s="2">
        <v>0</v>
      </c>
      <c r="G323" s="2">
        <v>0</v>
      </c>
      <c r="H323" s="2">
        <v>0</v>
      </c>
      <c r="I323" s="2">
        <v>0</v>
      </c>
      <c r="J323" s="72">
        <v>88.538964000000007</v>
      </c>
    </row>
    <row r="324" spans="1:10" ht="14.4" x14ac:dyDescent="0.3">
      <c r="A324" s="8">
        <v>44269.374999999221</v>
      </c>
      <c r="B324" s="2">
        <v>58.812985756055355</v>
      </c>
      <c r="C324">
        <v>884.15</v>
      </c>
      <c r="D324" s="2">
        <v>225</v>
      </c>
      <c r="E324" s="15">
        <v>257.79199999999997</v>
      </c>
      <c r="F324" s="2">
        <v>0</v>
      </c>
      <c r="G324" s="2">
        <v>0</v>
      </c>
      <c r="H324" s="2">
        <v>0</v>
      </c>
      <c r="I324" s="2">
        <v>0</v>
      </c>
      <c r="J324" s="72">
        <v>59.638584000000002</v>
      </c>
    </row>
    <row r="325" spans="1:10" ht="14.4" x14ac:dyDescent="0.3">
      <c r="A325" s="8">
        <v>44269.416666665886</v>
      </c>
      <c r="B325" s="2">
        <v>53.034030704280994</v>
      </c>
      <c r="C325">
        <v>848.37</v>
      </c>
      <c r="D325" s="2">
        <v>225</v>
      </c>
      <c r="E325" s="15">
        <v>248.53</v>
      </c>
      <c r="F325" s="2">
        <v>0</v>
      </c>
      <c r="G325" s="2">
        <v>0</v>
      </c>
      <c r="H325" s="2">
        <v>0</v>
      </c>
      <c r="I325" s="2">
        <v>0</v>
      </c>
      <c r="J325" s="72">
        <v>54.567841000000001</v>
      </c>
    </row>
    <row r="326" spans="1:10" ht="14.4" x14ac:dyDescent="0.3">
      <c r="A326" s="8">
        <v>44269.45833333255</v>
      </c>
      <c r="B326" s="2">
        <v>47.691075402056427</v>
      </c>
      <c r="C326">
        <v>782.53</v>
      </c>
      <c r="D326" s="2">
        <v>225</v>
      </c>
      <c r="E326" s="15">
        <v>236.99600000000001</v>
      </c>
      <c r="F326" s="2">
        <v>0</v>
      </c>
      <c r="G326" s="2">
        <v>0</v>
      </c>
      <c r="H326" s="2">
        <v>0</v>
      </c>
      <c r="I326" s="2">
        <v>0</v>
      </c>
      <c r="J326" s="72">
        <v>48.059417000000003</v>
      </c>
    </row>
    <row r="327" spans="1:10" ht="14.4" x14ac:dyDescent="0.3">
      <c r="A327" s="8">
        <v>44269.499999999214</v>
      </c>
      <c r="B327" s="2">
        <v>42.64005184315495</v>
      </c>
      <c r="C327">
        <v>718.17</v>
      </c>
      <c r="D327" s="2">
        <v>225</v>
      </c>
      <c r="E327" s="15">
        <v>200.083</v>
      </c>
      <c r="F327" s="2">
        <v>0</v>
      </c>
      <c r="G327" s="2">
        <v>0</v>
      </c>
      <c r="H327" s="2">
        <v>0</v>
      </c>
      <c r="I327" s="2">
        <v>0</v>
      </c>
      <c r="J327" s="72">
        <v>42.781942999999998</v>
      </c>
    </row>
    <row r="328" spans="1:10" ht="14.4" x14ac:dyDescent="0.3">
      <c r="A328" s="8">
        <v>44269.541666665878</v>
      </c>
      <c r="B328" s="2">
        <v>41.25</v>
      </c>
      <c r="C328">
        <v>669.79</v>
      </c>
      <c r="D328" s="2">
        <v>225</v>
      </c>
      <c r="E328" s="15">
        <v>143.99</v>
      </c>
      <c r="F328" s="2">
        <v>0</v>
      </c>
      <c r="G328" s="2">
        <v>0</v>
      </c>
      <c r="H328" s="2">
        <v>0</v>
      </c>
      <c r="I328" s="2">
        <v>0</v>
      </c>
      <c r="J328" s="72">
        <v>40.442590000000003</v>
      </c>
    </row>
    <row r="329" spans="1:10" ht="14.4" x14ac:dyDescent="0.3">
      <c r="A329" s="8">
        <v>44269.583333332543</v>
      </c>
      <c r="B329" s="2">
        <v>39.31</v>
      </c>
      <c r="C329">
        <v>637.46</v>
      </c>
      <c r="D329" s="2">
        <v>225</v>
      </c>
      <c r="E329" s="15">
        <v>64.078000000000003</v>
      </c>
      <c r="F329" s="2">
        <v>0</v>
      </c>
      <c r="G329" s="2">
        <v>0</v>
      </c>
      <c r="H329" s="2">
        <v>0</v>
      </c>
      <c r="I329" s="2">
        <v>0</v>
      </c>
      <c r="J329" s="72">
        <v>38.444414999999999</v>
      </c>
    </row>
    <row r="330" spans="1:10" ht="14.4" x14ac:dyDescent="0.3">
      <c r="A330" s="8">
        <v>44269.624999999207</v>
      </c>
      <c r="B330" s="2">
        <v>38.42</v>
      </c>
      <c r="C330">
        <v>604.1</v>
      </c>
      <c r="D330" s="2">
        <v>225</v>
      </c>
      <c r="E330" s="15">
        <v>59.887999999999998</v>
      </c>
      <c r="F330" s="2">
        <v>0</v>
      </c>
      <c r="G330" s="2">
        <v>0</v>
      </c>
      <c r="H330" s="2">
        <v>0</v>
      </c>
      <c r="I330" s="2">
        <v>0</v>
      </c>
      <c r="J330" s="72">
        <v>37.682343000000003</v>
      </c>
    </row>
    <row r="331" spans="1:10" ht="14.4" x14ac:dyDescent="0.3">
      <c r="A331" s="8">
        <v>44269.666666665871</v>
      </c>
      <c r="B331" s="2">
        <v>37.94</v>
      </c>
      <c r="C331">
        <v>576.5</v>
      </c>
      <c r="D331" s="2">
        <v>225</v>
      </c>
      <c r="E331" s="15">
        <v>59.875</v>
      </c>
      <c r="F331" s="2">
        <v>0</v>
      </c>
      <c r="G331" s="2">
        <v>0</v>
      </c>
      <c r="H331" s="2">
        <v>0</v>
      </c>
      <c r="I331" s="2">
        <v>0</v>
      </c>
      <c r="J331" s="72">
        <v>37.181879000000002</v>
      </c>
    </row>
    <row r="332" spans="1:10" ht="14.4" x14ac:dyDescent="0.3">
      <c r="A332" s="8">
        <v>44269.708333332535</v>
      </c>
      <c r="B332" s="2">
        <v>37.89</v>
      </c>
      <c r="C332">
        <v>565.9</v>
      </c>
      <c r="D332" s="2">
        <v>225</v>
      </c>
      <c r="E332" s="15">
        <v>60.156999999999996</v>
      </c>
      <c r="F332" s="2">
        <v>0</v>
      </c>
      <c r="G332" s="2">
        <v>0</v>
      </c>
      <c r="H332" s="2">
        <v>0</v>
      </c>
      <c r="I332" s="2">
        <v>0</v>
      </c>
      <c r="J332" s="72">
        <v>37.428645000000003</v>
      </c>
    </row>
    <row r="333" spans="1:10" ht="14.4" x14ac:dyDescent="0.3">
      <c r="A333" s="8">
        <v>44269.7499999992</v>
      </c>
      <c r="B333" s="2">
        <v>39.339999999999996</v>
      </c>
      <c r="C333">
        <v>557.22</v>
      </c>
      <c r="D333" s="2">
        <v>225</v>
      </c>
      <c r="E333" s="15">
        <v>60.094999999999999</v>
      </c>
      <c r="F333" s="2">
        <v>0</v>
      </c>
      <c r="G333" s="2">
        <v>0</v>
      </c>
      <c r="H333" s="2">
        <v>0</v>
      </c>
      <c r="I333" s="2">
        <v>0</v>
      </c>
      <c r="J333" s="72">
        <v>39.211084999999997</v>
      </c>
    </row>
    <row r="334" spans="1:10" ht="14.4" x14ac:dyDescent="0.3">
      <c r="A334" s="8">
        <v>44269.791666665864</v>
      </c>
      <c r="B334" s="2">
        <v>42.079146818233724</v>
      </c>
      <c r="C334">
        <v>566.73</v>
      </c>
      <c r="D334" s="2">
        <v>225</v>
      </c>
      <c r="E334" s="15">
        <v>72.635999999999996</v>
      </c>
      <c r="F334" s="2">
        <v>0</v>
      </c>
      <c r="G334" s="2">
        <v>0</v>
      </c>
      <c r="H334" s="2">
        <v>0</v>
      </c>
      <c r="I334" s="2">
        <v>0</v>
      </c>
      <c r="J334" s="72">
        <v>42.419997000000002</v>
      </c>
    </row>
    <row r="335" spans="1:10" ht="14.4" x14ac:dyDescent="0.3">
      <c r="A335" s="8">
        <v>44269.833333332528</v>
      </c>
      <c r="B335" s="2">
        <v>49.563405818903306</v>
      </c>
      <c r="C335">
        <v>592.28</v>
      </c>
      <c r="D335" s="2">
        <v>225</v>
      </c>
      <c r="E335" s="15">
        <v>74.606999999999999</v>
      </c>
      <c r="F335" s="2">
        <v>0</v>
      </c>
      <c r="G335" s="2">
        <v>0</v>
      </c>
      <c r="H335" s="2">
        <v>0</v>
      </c>
      <c r="I335" s="2">
        <v>0</v>
      </c>
      <c r="J335" s="72">
        <v>51.755212</v>
      </c>
    </row>
    <row r="336" spans="1:10" ht="14.4" x14ac:dyDescent="0.3">
      <c r="A336" s="8">
        <v>44269.874999999192</v>
      </c>
      <c r="B336" s="2">
        <v>47.299147708973798</v>
      </c>
      <c r="C336">
        <v>627.83000000000004</v>
      </c>
      <c r="D336" s="2">
        <v>225</v>
      </c>
      <c r="E336" s="15">
        <v>107.443</v>
      </c>
      <c r="F336" s="2">
        <v>0</v>
      </c>
      <c r="G336" s="2">
        <v>0</v>
      </c>
      <c r="H336" s="2">
        <v>0</v>
      </c>
      <c r="I336" s="2">
        <v>0</v>
      </c>
      <c r="J336" s="72">
        <v>48.055014</v>
      </c>
    </row>
    <row r="337" spans="1:10" ht="14.4" x14ac:dyDescent="0.3">
      <c r="A337" s="8">
        <v>44269.916666665857</v>
      </c>
      <c r="B337" s="2">
        <v>42.129468109258852</v>
      </c>
      <c r="C337">
        <v>624.92999999999995</v>
      </c>
      <c r="D337" s="2">
        <v>225</v>
      </c>
      <c r="E337" s="15">
        <v>78.069000000000003</v>
      </c>
      <c r="F337" s="2">
        <v>0</v>
      </c>
      <c r="G337" s="2">
        <v>0</v>
      </c>
      <c r="H337" s="2">
        <v>0</v>
      </c>
      <c r="I337" s="2">
        <v>0</v>
      </c>
      <c r="J337" s="72">
        <v>42.286051</v>
      </c>
    </row>
    <row r="338" spans="1:10" ht="14.4" x14ac:dyDescent="0.3">
      <c r="A338" s="8">
        <v>44269.958333332521</v>
      </c>
      <c r="B338" s="2">
        <v>40.090904699939038</v>
      </c>
      <c r="C338">
        <v>626.08000000000004</v>
      </c>
      <c r="D338" s="2">
        <v>225</v>
      </c>
      <c r="E338" s="15">
        <v>69.460999999999999</v>
      </c>
      <c r="F338" s="2">
        <v>0</v>
      </c>
      <c r="G338" s="2">
        <v>0</v>
      </c>
      <c r="H338" s="2">
        <v>0</v>
      </c>
      <c r="I338" s="2">
        <v>0</v>
      </c>
      <c r="J338" s="72">
        <v>39.901193999999997</v>
      </c>
    </row>
    <row r="339" spans="1:10" ht="14.4" x14ac:dyDescent="0.3">
      <c r="A339" s="8">
        <v>44269.999999999185</v>
      </c>
      <c r="B339" s="2">
        <v>36.830000000000005</v>
      </c>
      <c r="C339">
        <v>616.85</v>
      </c>
      <c r="D339" s="2">
        <v>225</v>
      </c>
      <c r="E339" s="15">
        <v>61.411999999999999</v>
      </c>
      <c r="F339" s="2">
        <v>0</v>
      </c>
      <c r="G339" s="2">
        <v>0</v>
      </c>
      <c r="H339" s="2">
        <v>0</v>
      </c>
      <c r="I339" s="2">
        <v>0</v>
      </c>
      <c r="J339" s="72">
        <v>36.352882999999999</v>
      </c>
    </row>
    <row r="340" spans="1:10" ht="14.4" x14ac:dyDescent="0.3">
      <c r="A340" s="8">
        <v>44270.041666665849</v>
      </c>
      <c r="B340" s="2">
        <v>36.412902279839862</v>
      </c>
      <c r="C340">
        <v>617.54</v>
      </c>
      <c r="D340" s="2">
        <v>225</v>
      </c>
      <c r="E340" s="15">
        <v>59.978999999999999</v>
      </c>
      <c r="F340" s="2">
        <v>0</v>
      </c>
      <c r="G340" s="2">
        <v>0</v>
      </c>
      <c r="H340" s="2">
        <v>0</v>
      </c>
      <c r="I340" s="2">
        <v>0</v>
      </c>
      <c r="J340" s="72">
        <v>36.118067000000003</v>
      </c>
    </row>
    <row r="341" spans="1:10" ht="14.4" x14ac:dyDescent="0.3">
      <c r="A341" s="8">
        <v>44270.083333332514</v>
      </c>
      <c r="B341" s="2">
        <v>36.377970770298006</v>
      </c>
      <c r="C341">
        <v>620.91</v>
      </c>
      <c r="D341" s="2">
        <v>225</v>
      </c>
      <c r="E341" s="15">
        <v>59.994999999999997</v>
      </c>
      <c r="F341" s="2">
        <v>0</v>
      </c>
      <c r="G341" s="2">
        <v>0</v>
      </c>
      <c r="H341" s="2">
        <v>0</v>
      </c>
      <c r="I341" s="2">
        <v>0</v>
      </c>
      <c r="J341" s="72">
        <v>36.257773999999998</v>
      </c>
    </row>
    <row r="342" spans="1:10" ht="14.4" x14ac:dyDescent="0.3">
      <c r="A342" s="8">
        <v>44270.124999999178</v>
      </c>
      <c r="B342" s="2">
        <v>36.367943329182317</v>
      </c>
      <c r="C342">
        <v>636.76</v>
      </c>
      <c r="D342" s="2">
        <v>225</v>
      </c>
      <c r="E342" s="15">
        <v>59.985999999999997</v>
      </c>
      <c r="F342" s="2">
        <v>0</v>
      </c>
      <c r="G342" s="2">
        <v>0</v>
      </c>
      <c r="H342" s="2">
        <v>0</v>
      </c>
      <c r="I342" s="2">
        <v>0</v>
      </c>
      <c r="J342" s="72">
        <v>36.392381999999998</v>
      </c>
    </row>
    <row r="343" spans="1:10" ht="14.4" x14ac:dyDescent="0.3">
      <c r="A343" s="8">
        <v>44270.166666665842</v>
      </c>
      <c r="B343" s="2">
        <v>36.356471862783721</v>
      </c>
      <c r="C343">
        <v>649.57000000000005</v>
      </c>
      <c r="D343" s="2">
        <v>225</v>
      </c>
      <c r="E343" s="15">
        <v>60.029000000000003</v>
      </c>
      <c r="F343" s="2">
        <v>0</v>
      </c>
      <c r="G343" s="2">
        <v>0</v>
      </c>
      <c r="H343" s="2">
        <v>0</v>
      </c>
      <c r="I343" s="2">
        <v>0</v>
      </c>
      <c r="J343" s="72">
        <v>36.748679000000003</v>
      </c>
    </row>
    <row r="344" spans="1:10" ht="14.4" x14ac:dyDescent="0.3">
      <c r="A344" s="8">
        <v>44270.208333332506</v>
      </c>
      <c r="B344" s="2">
        <v>38.443792497308991</v>
      </c>
      <c r="C344">
        <v>671.44</v>
      </c>
      <c r="D344" s="2">
        <v>225</v>
      </c>
      <c r="E344" s="15">
        <v>60.055999999999997</v>
      </c>
      <c r="F344" s="2">
        <v>0</v>
      </c>
      <c r="G344" s="2">
        <v>0</v>
      </c>
      <c r="H344" s="2">
        <v>0</v>
      </c>
      <c r="I344" s="2">
        <v>0</v>
      </c>
      <c r="J344" s="72">
        <v>39.044474000000001</v>
      </c>
    </row>
    <row r="345" spans="1:10" ht="14.4" x14ac:dyDescent="0.3">
      <c r="A345" s="8">
        <v>44270.249999999171</v>
      </c>
      <c r="B345" s="2">
        <v>43.694549174955334</v>
      </c>
      <c r="C345">
        <v>705.15</v>
      </c>
      <c r="D345" s="2">
        <v>225</v>
      </c>
      <c r="E345" s="15">
        <v>64.804000000000002</v>
      </c>
      <c r="F345" s="2">
        <v>0</v>
      </c>
      <c r="G345" s="2">
        <v>0</v>
      </c>
      <c r="H345" s="2">
        <v>0</v>
      </c>
      <c r="I345" s="2">
        <v>0</v>
      </c>
      <c r="J345" s="72">
        <v>45.740464000000003</v>
      </c>
    </row>
    <row r="346" spans="1:10" ht="14.4" x14ac:dyDescent="0.3">
      <c r="A346" s="8">
        <v>44270.291666665835</v>
      </c>
      <c r="B346" s="2">
        <v>56.530786727127847</v>
      </c>
      <c r="C346">
        <v>756</v>
      </c>
      <c r="D346" s="2">
        <v>225</v>
      </c>
      <c r="E346" s="15">
        <v>136.43799999999999</v>
      </c>
      <c r="F346" s="2">
        <v>0</v>
      </c>
      <c r="G346" s="2">
        <v>0</v>
      </c>
      <c r="H346" s="2">
        <v>0</v>
      </c>
      <c r="I346" s="2">
        <v>0</v>
      </c>
      <c r="J346" s="72">
        <v>60.939906999999998</v>
      </c>
    </row>
    <row r="347" spans="1:10" ht="14.4" x14ac:dyDescent="0.3">
      <c r="A347" s="8">
        <v>44270.333333332499</v>
      </c>
      <c r="B347" s="2">
        <v>68.866098808378354</v>
      </c>
      <c r="C347">
        <v>786.97</v>
      </c>
      <c r="D347" s="2">
        <v>225</v>
      </c>
      <c r="E347" s="15">
        <v>251.762</v>
      </c>
      <c r="F347" s="2">
        <v>0</v>
      </c>
      <c r="G347" s="2">
        <v>0</v>
      </c>
      <c r="H347" s="2">
        <v>0</v>
      </c>
      <c r="I347" s="2">
        <v>0</v>
      </c>
      <c r="J347" s="72">
        <v>73.173883000000004</v>
      </c>
    </row>
    <row r="348" spans="1:10" ht="14.4" x14ac:dyDescent="0.3">
      <c r="A348" s="8">
        <v>44270.374999999163</v>
      </c>
      <c r="B348" s="2">
        <v>51.341850902308956</v>
      </c>
      <c r="C348">
        <v>782.03</v>
      </c>
      <c r="D348" s="2">
        <v>225</v>
      </c>
      <c r="E348" s="15">
        <v>293.62099999999998</v>
      </c>
      <c r="F348" s="2">
        <v>0</v>
      </c>
      <c r="G348" s="2">
        <v>0</v>
      </c>
      <c r="H348" s="2">
        <v>0</v>
      </c>
      <c r="I348" s="2">
        <v>0</v>
      </c>
      <c r="J348" s="72">
        <v>53.239077999999999</v>
      </c>
    </row>
    <row r="349" spans="1:10" ht="14.4" x14ac:dyDescent="0.3">
      <c r="A349" s="8">
        <v>44270.416666665828</v>
      </c>
      <c r="B349" s="2">
        <v>46.073515484793717</v>
      </c>
      <c r="C349">
        <v>766.05</v>
      </c>
      <c r="D349" s="2">
        <v>225</v>
      </c>
      <c r="E349" s="15">
        <v>294.91899999999998</v>
      </c>
      <c r="F349" s="2">
        <v>0</v>
      </c>
      <c r="G349" s="2">
        <v>0</v>
      </c>
      <c r="H349" s="2">
        <v>0</v>
      </c>
      <c r="I349" s="2">
        <v>0</v>
      </c>
      <c r="J349" s="72">
        <v>47.350147999999997</v>
      </c>
    </row>
    <row r="350" spans="1:10" ht="14.4" x14ac:dyDescent="0.3">
      <c r="A350" s="8">
        <v>44270.458333332492</v>
      </c>
      <c r="B350" s="2">
        <v>41.821309173219525</v>
      </c>
      <c r="C350">
        <v>712.61</v>
      </c>
      <c r="D350" s="2">
        <v>225</v>
      </c>
      <c r="E350" s="15">
        <v>294.78800000000001</v>
      </c>
      <c r="F350" s="2">
        <v>0</v>
      </c>
      <c r="G350" s="2">
        <v>0</v>
      </c>
      <c r="H350" s="2">
        <v>0</v>
      </c>
      <c r="I350" s="2">
        <v>0</v>
      </c>
      <c r="J350" s="72">
        <v>43.419153999999999</v>
      </c>
    </row>
    <row r="351" spans="1:10" ht="14.4" x14ac:dyDescent="0.3">
      <c r="A351" s="8">
        <v>44270.499999999156</v>
      </c>
      <c r="B351" s="2">
        <v>40.221243888460805</v>
      </c>
      <c r="C351">
        <v>652.70000000000005</v>
      </c>
      <c r="D351" s="2">
        <v>225</v>
      </c>
      <c r="E351" s="15">
        <v>294.50900000000001</v>
      </c>
      <c r="F351" s="2">
        <v>0</v>
      </c>
      <c r="G351" s="2">
        <v>0</v>
      </c>
      <c r="H351" s="2">
        <v>0</v>
      </c>
      <c r="I351" s="2">
        <v>0</v>
      </c>
      <c r="J351" s="72">
        <v>41.820619999999998</v>
      </c>
    </row>
    <row r="352" spans="1:10" ht="14.4" x14ac:dyDescent="0.3">
      <c r="A352" s="8">
        <v>44270.54166666582</v>
      </c>
      <c r="B352" s="2">
        <v>40.06</v>
      </c>
      <c r="C352">
        <v>611.41</v>
      </c>
      <c r="D352" s="2">
        <v>225</v>
      </c>
      <c r="E352" s="15">
        <v>295.03899999999999</v>
      </c>
      <c r="F352" s="2">
        <v>0</v>
      </c>
      <c r="G352" s="2">
        <v>0</v>
      </c>
      <c r="H352" s="2">
        <v>0</v>
      </c>
      <c r="I352" s="2">
        <v>0</v>
      </c>
      <c r="J352" s="72">
        <v>40.440060000000003</v>
      </c>
    </row>
    <row r="353" spans="1:10" ht="14.4" x14ac:dyDescent="0.3">
      <c r="A353" s="8">
        <v>44270.583333332484</v>
      </c>
      <c r="B353" s="2">
        <v>38.299999999999997</v>
      </c>
      <c r="C353">
        <v>589.15</v>
      </c>
      <c r="D353" s="2">
        <v>225</v>
      </c>
      <c r="E353" s="15">
        <v>294.66000000000003</v>
      </c>
      <c r="F353" s="2">
        <v>0</v>
      </c>
      <c r="G353" s="2">
        <v>0</v>
      </c>
      <c r="H353" s="2">
        <v>0</v>
      </c>
      <c r="I353" s="2">
        <v>0</v>
      </c>
      <c r="J353" s="72">
        <v>39.146940000000001</v>
      </c>
    </row>
    <row r="354" spans="1:10" ht="14.4" x14ac:dyDescent="0.3">
      <c r="A354" s="8">
        <v>44270.624999999149</v>
      </c>
      <c r="B354" s="2">
        <v>37.15</v>
      </c>
      <c r="C354">
        <v>569.03</v>
      </c>
      <c r="D354" s="2">
        <v>225</v>
      </c>
      <c r="E354" s="15">
        <v>294.858</v>
      </c>
      <c r="F354" s="2">
        <v>0</v>
      </c>
      <c r="G354" s="2">
        <v>0</v>
      </c>
      <c r="H354" s="2">
        <v>0</v>
      </c>
      <c r="I354" s="2">
        <v>0</v>
      </c>
      <c r="J354" s="72">
        <v>37.372179000000003</v>
      </c>
    </row>
    <row r="355" spans="1:10" ht="14.4" x14ac:dyDescent="0.3">
      <c r="A355" s="8">
        <v>44270.666666665813</v>
      </c>
      <c r="B355" s="2">
        <v>37.450000000000003</v>
      </c>
      <c r="C355">
        <v>556.04</v>
      </c>
      <c r="D355" s="2">
        <v>225</v>
      </c>
      <c r="E355" s="15">
        <v>294.62700000000001</v>
      </c>
      <c r="F355" s="2">
        <v>0</v>
      </c>
      <c r="G355" s="2">
        <v>0</v>
      </c>
      <c r="H355" s="2">
        <v>0</v>
      </c>
      <c r="I355" s="2">
        <v>0</v>
      </c>
      <c r="J355" s="72">
        <v>37.763677999999999</v>
      </c>
    </row>
    <row r="356" spans="1:10" ht="14.4" x14ac:dyDescent="0.3">
      <c r="A356" s="8">
        <v>44270.708333332477</v>
      </c>
      <c r="B356" s="2">
        <v>36.450000000000003</v>
      </c>
      <c r="C356">
        <v>550.66999999999996</v>
      </c>
      <c r="D356" s="2">
        <v>225</v>
      </c>
      <c r="E356" s="15">
        <v>284.24</v>
      </c>
      <c r="F356" s="2">
        <v>0</v>
      </c>
      <c r="G356" s="2">
        <v>0</v>
      </c>
      <c r="H356" s="2">
        <v>0</v>
      </c>
      <c r="I356" s="2">
        <v>0</v>
      </c>
      <c r="J356" s="72">
        <v>37.271216000000003</v>
      </c>
    </row>
    <row r="357" spans="1:10" ht="14.4" x14ac:dyDescent="0.3">
      <c r="A357" s="8">
        <v>44270.749999999141</v>
      </c>
      <c r="B357" s="2">
        <v>36.856295397124022</v>
      </c>
      <c r="C357">
        <v>550.14</v>
      </c>
      <c r="D357" s="2">
        <v>225</v>
      </c>
      <c r="E357" s="15">
        <v>206.893</v>
      </c>
      <c r="F357" s="2">
        <v>0</v>
      </c>
      <c r="G357" s="2">
        <v>0</v>
      </c>
      <c r="H357" s="2">
        <v>0</v>
      </c>
      <c r="I357" s="2">
        <v>0</v>
      </c>
      <c r="J357" s="72">
        <v>38.011828000000001</v>
      </c>
    </row>
    <row r="358" spans="1:10" ht="14.4" x14ac:dyDescent="0.3">
      <c r="A358" s="8">
        <v>44270.791666665806</v>
      </c>
      <c r="B358" s="2">
        <v>40.923424285812359</v>
      </c>
      <c r="C358">
        <v>550.85</v>
      </c>
      <c r="D358" s="2">
        <v>225</v>
      </c>
      <c r="E358" s="15">
        <v>150.09899999999999</v>
      </c>
      <c r="F358" s="2">
        <v>0</v>
      </c>
      <c r="G358" s="2">
        <v>0</v>
      </c>
      <c r="H358" s="2">
        <v>0</v>
      </c>
      <c r="I358" s="2">
        <v>0</v>
      </c>
      <c r="J358" s="72">
        <v>42.309919999999998</v>
      </c>
    </row>
    <row r="359" spans="1:10" ht="14.4" x14ac:dyDescent="0.3">
      <c r="A359" s="8">
        <v>44270.83333333247</v>
      </c>
      <c r="B359" s="2">
        <v>51.865679682387331</v>
      </c>
      <c r="C359">
        <v>575.53</v>
      </c>
      <c r="D359" s="2">
        <v>225</v>
      </c>
      <c r="E359" s="15">
        <v>147.17400000000001</v>
      </c>
      <c r="F359" s="2">
        <v>0</v>
      </c>
      <c r="G359" s="2">
        <v>0</v>
      </c>
      <c r="H359" s="2">
        <v>0</v>
      </c>
      <c r="I359" s="2">
        <v>0</v>
      </c>
      <c r="J359" s="72">
        <v>55.586973999999998</v>
      </c>
    </row>
    <row r="360" spans="1:10" ht="14.4" x14ac:dyDescent="0.3">
      <c r="A360" s="8">
        <v>44270.874999999134</v>
      </c>
      <c r="B360" s="2">
        <v>46.050704739919553</v>
      </c>
      <c r="C360">
        <v>605.13</v>
      </c>
      <c r="D360" s="2">
        <v>225</v>
      </c>
      <c r="E360" s="15">
        <v>178.607</v>
      </c>
      <c r="F360" s="2">
        <v>0</v>
      </c>
      <c r="G360" s="2">
        <v>0</v>
      </c>
      <c r="H360" s="2">
        <v>0</v>
      </c>
      <c r="I360" s="2">
        <v>0</v>
      </c>
      <c r="J360" s="72">
        <v>47.401291000000001</v>
      </c>
    </row>
    <row r="361" spans="1:10" ht="14.4" x14ac:dyDescent="0.3">
      <c r="A361" s="8">
        <v>44270.916666665798</v>
      </c>
      <c r="B361" s="2">
        <v>39.728613118927882</v>
      </c>
      <c r="C361">
        <v>595.04999999999995</v>
      </c>
      <c r="D361" s="2">
        <v>225</v>
      </c>
      <c r="E361" s="15">
        <v>173.62100000000001</v>
      </c>
      <c r="F361" s="2">
        <v>0</v>
      </c>
      <c r="G361" s="2">
        <v>0</v>
      </c>
      <c r="H361" s="2">
        <v>0</v>
      </c>
      <c r="I361" s="2">
        <v>0</v>
      </c>
      <c r="J361" s="72">
        <v>40.776741000000001</v>
      </c>
    </row>
    <row r="362" spans="1:10" ht="14.4" x14ac:dyDescent="0.3">
      <c r="A362" s="8">
        <v>44270.958333332463</v>
      </c>
      <c r="B362" s="2">
        <v>37.889930004633769</v>
      </c>
      <c r="C362">
        <v>590.39</v>
      </c>
      <c r="D362" s="2">
        <v>225</v>
      </c>
      <c r="E362" s="15">
        <v>125.19</v>
      </c>
      <c r="F362" s="2">
        <v>0</v>
      </c>
      <c r="G362" s="2">
        <v>0</v>
      </c>
      <c r="H362" s="2">
        <v>0</v>
      </c>
      <c r="I362" s="2">
        <v>0</v>
      </c>
      <c r="J362" s="72">
        <v>38.483099000000003</v>
      </c>
    </row>
    <row r="363" spans="1:10" ht="14.4" x14ac:dyDescent="0.3">
      <c r="A363" s="8">
        <v>44270.999999999127</v>
      </c>
      <c r="B363" s="2">
        <v>36.313265292599915</v>
      </c>
      <c r="C363">
        <v>578.58000000000004</v>
      </c>
      <c r="D363" s="2">
        <v>225</v>
      </c>
      <c r="E363" s="15">
        <v>88.08</v>
      </c>
      <c r="F363" s="2">
        <v>0</v>
      </c>
      <c r="G363" s="2">
        <v>0</v>
      </c>
      <c r="H363" s="2">
        <v>0</v>
      </c>
      <c r="I363" s="2">
        <v>0</v>
      </c>
      <c r="J363" s="72">
        <v>36.451807000000002</v>
      </c>
    </row>
    <row r="364" spans="1:10" ht="14.4" x14ac:dyDescent="0.3">
      <c r="A364" s="8">
        <v>44271.041666665791</v>
      </c>
      <c r="B364" s="2">
        <v>34.18</v>
      </c>
      <c r="C364">
        <v>572.1</v>
      </c>
      <c r="D364" s="2">
        <v>225</v>
      </c>
      <c r="E364" s="15">
        <v>59.360999999999997</v>
      </c>
      <c r="F364" s="2">
        <v>0</v>
      </c>
      <c r="G364" s="2">
        <v>0</v>
      </c>
      <c r="H364" s="2">
        <v>0</v>
      </c>
      <c r="I364" s="2">
        <v>0</v>
      </c>
      <c r="J364" s="72">
        <v>34.671202999999998</v>
      </c>
    </row>
    <row r="365" spans="1:10" ht="14.4" x14ac:dyDescent="0.3">
      <c r="A365" s="8">
        <v>44271.083333332455</v>
      </c>
      <c r="B365" s="2">
        <v>33.236820987569345</v>
      </c>
      <c r="C365">
        <v>577.45000000000005</v>
      </c>
      <c r="D365" s="2">
        <v>225</v>
      </c>
      <c r="E365" s="15">
        <v>3.3119999999999998</v>
      </c>
      <c r="F365" s="2">
        <v>0</v>
      </c>
      <c r="G365" s="2">
        <v>0</v>
      </c>
      <c r="H365" s="2">
        <v>0</v>
      </c>
      <c r="I365" s="2">
        <v>0</v>
      </c>
      <c r="J365" s="72">
        <v>34.417957000000001</v>
      </c>
    </row>
    <row r="366" spans="1:10" ht="14.4" x14ac:dyDescent="0.3">
      <c r="A366" s="8">
        <v>44271.12499999912</v>
      </c>
      <c r="B366" s="2">
        <v>32.256377633276458</v>
      </c>
      <c r="C366">
        <v>589.30999999999995</v>
      </c>
      <c r="D366" s="2">
        <v>225</v>
      </c>
      <c r="E366" s="15">
        <v>0</v>
      </c>
      <c r="F366" s="2">
        <v>0</v>
      </c>
      <c r="G366" s="2">
        <v>0</v>
      </c>
      <c r="H366" s="2">
        <v>0</v>
      </c>
      <c r="I366" s="2">
        <v>0</v>
      </c>
      <c r="J366" s="72">
        <v>33.586756999999999</v>
      </c>
    </row>
    <row r="367" spans="1:10" ht="14.4" x14ac:dyDescent="0.3">
      <c r="A367" s="8">
        <v>44271.166666665784</v>
      </c>
      <c r="B367" s="2">
        <v>32.278987014902135</v>
      </c>
      <c r="C367">
        <v>603.88</v>
      </c>
      <c r="D367" s="2">
        <v>225</v>
      </c>
      <c r="E367" s="15">
        <v>0</v>
      </c>
      <c r="F367" s="2">
        <v>0</v>
      </c>
      <c r="G367" s="2">
        <v>0</v>
      </c>
      <c r="H367" s="2">
        <v>0</v>
      </c>
      <c r="I367" s="2">
        <v>0</v>
      </c>
      <c r="J367" s="72">
        <v>34.106231999999999</v>
      </c>
    </row>
    <row r="368" spans="1:10" ht="14.4" x14ac:dyDescent="0.3">
      <c r="A368" s="8">
        <v>44271.208333332448</v>
      </c>
      <c r="B368" s="2">
        <v>33.372666796953801</v>
      </c>
      <c r="C368">
        <v>628.44000000000005</v>
      </c>
      <c r="D368" s="2">
        <v>225</v>
      </c>
      <c r="E368" s="15">
        <v>0</v>
      </c>
      <c r="F368" s="2">
        <v>0</v>
      </c>
      <c r="G368" s="2">
        <v>0</v>
      </c>
      <c r="H368" s="2">
        <v>0</v>
      </c>
      <c r="I368" s="2">
        <v>0</v>
      </c>
      <c r="J368" s="72">
        <v>34.923574000000002</v>
      </c>
    </row>
    <row r="369" spans="1:10" ht="14.4" x14ac:dyDescent="0.3">
      <c r="A369" s="8">
        <v>44271.249999999112</v>
      </c>
      <c r="B369" s="2">
        <v>39.279971345885841</v>
      </c>
      <c r="C369">
        <v>669.99</v>
      </c>
      <c r="D369" s="2">
        <v>225</v>
      </c>
      <c r="E369" s="15">
        <v>0</v>
      </c>
      <c r="F369" s="2">
        <v>0</v>
      </c>
      <c r="G369" s="2">
        <v>0</v>
      </c>
      <c r="H369" s="2">
        <v>0</v>
      </c>
      <c r="I369" s="2">
        <v>0</v>
      </c>
      <c r="J369" s="72">
        <v>39.292774999999999</v>
      </c>
    </row>
    <row r="370" spans="1:10" ht="14.4" x14ac:dyDescent="0.3">
      <c r="A370" s="8">
        <v>44271.291666665777</v>
      </c>
      <c r="B370" s="2">
        <v>49.109548203027174</v>
      </c>
      <c r="C370">
        <v>723.8</v>
      </c>
      <c r="D370" s="2">
        <v>225</v>
      </c>
      <c r="E370" s="15">
        <v>0</v>
      </c>
      <c r="F370" s="2">
        <v>0</v>
      </c>
      <c r="G370" s="2">
        <v>0</v>
      </c>
      <c r="H370" s="2">
        <v>0</v>
      </c>
      <c r="I370" s="2">
        <v>0</v>
      </c>
      <c r="J370" s="72">
        <v>51.912247999999998</v>
      </c>
    </row>
    <row r="371" spans="1:10" ht="14.4" x14ac:dyDescent="0.3">
      <c r="A371" s="8">
        <v>44271.333333332441</v>
      </c>
      <c r="B371" s="2">
        <v>51.972305388910932</v>
      </c>
      <c r="C371">
        <v>766.27</v>
      </c>
      <c r="D371" s="2">
        <v>225</v>
      </c>
      <c r="E371" s="15">
        <v>0</v>
      </c>
      <c r="F371" s="2">
        <v>0</v>
      </c>
      <c r="G371" s="2">
        <v>0</v>
      </c>
      <c r="H371" s="2">
        <v>0</v>
      </c>
      <c r="I371" s="2">
        <v>0</v>
      </c>
      <c r="J371" s="72">
        <v>54.957529000000001</v>
      </c>
    </row>
    <row r="372" spans="1:10" ht="14.4" x14ac:dyDescent="0.3">
      <c r="A372" s="8">
        <v>44271.374999999105</v>
      </c>
      <c r="B372" s="2">
        <v>45.394610560662493</v>
      </c>
      <c r="C372">
        <v>766.55</v>
      </c>
      <c r="D372" s="2">
        <v>225</v>
      </c>
      <c r="E372" s="15">
        <v>0</v>
      </c>
      <c r="F372" s="2">
        <v>0</v>
      </c>
      <c r="G372" s="2">
        <v>0</v>
      </c>
      <c r="H372" s="2">
        <v>0</v>
      </c>
      <c r="I372" s="2">
        <v>0</v>
      </c>
      <c r="J372" s="72">
        <v>45.415342000000003</v>
      </c>
    </row>
    <row r="373" spans="1:10" ht="14.4" x14ac:dyDescent="0.3">
      <c r="A373" s="8">
        <v>44271.416666665769</v>
      </c>
      <c r="B373" s="2">
        <v>38.744908082013417</v>
      </c>
      <c r="C373">
        <v>748.74</v>
      </c>
      <c r="D373" s="2">
        <v>225</v>
      </c>
      <c r="E373" s="15">
        <v>0</v>
      </c>
      <c r="F373" s="2">
        <v>0</v>
      </c>
      <c r="G373" s="2">
        <v>0</v>
      </c>
      <c r="H373" s="2">
        <v>0</v>
      </c>
      <c r="I373" s="2">
        <v>0</v>
      </c>
      <c r="J373" s="72">
        <v>40.391063000000003</v>
      </c>
    </row>
    <row r="374" spans="1:10" ht="14.4" x14ac:dyDescent="0.3">
      <c r="A374" s="8">
        <v>44271.458333332434</v>
      </c>
      <c r="B374" s="2">
        <v>38.811871263533803</v>
      </c>
      <c r="C374">
        <v>716.66</v>
      </c>
      <c r="D374" s="2">
        <v>225</v>
      </c>
      <c r="E374" s="15">
        <v>0</v>
      </c>
      <c r="F374" s="2">
        <v>0</v>
      </c>
      <c r="G374" s="2">
        <v>0</v>
      </c>
      <c r="H374" s="2">
        <v>0</v>
      </c>
      <c r="I374" s="2">
        <v>0</v>
      </c>
      <c r="J374" s="72">
        <v>40.090493000000002</v>
      </c>
    </row>
    <row r="375" spans="1:10" ht="14.4" x14ac:dyDescent="0.3">
      <c r="A375" s="8">
        <v>44271.499999999098</v>
      </c>
      <c r="B375" s="2">
        <v>37.105496290626299</v>
      </c>
      <c r="C375">
        <v>680.85</v>
      </c>
      <c r="D375" s="2">
        <v>225</v>
      </c>
      <c r="E375" s="15">
        <v>0</v>
      </c>
      <c r="F375" s="2">
        <v>0</v>
      </c>
      <c r="G375" s="2">
        <v>0</v>
      </c>
      <c r="H375" s="2">
        <v>0</v>
      </c>
      <c r="I375" s="2">
        <v>0</v>
      </c>
      <c r="J375" s="72">
        <v>39.461151000000001</v>
      </c>
    </row>
    <row r="376" spans="1:10" ht="14.4" x14ac:dyDescent="0.3">
      <c r="A376" s="8">
        <v>44271.541666665762</v>
      </c>
      <c r="B376" s="2">
        <v>36.270314709195262</v>
      </c>
      <c r="C376">
        <v>664.34</v>
      </c>
      <c r="D376" s="2">
        <v>225</v>
      </c>
      <c r="E376" s="15">
        <v>0</v>
      </c>
      <c r="F376" s="2">
        <v>0</v>
      </c>
      <c r="G376" s="2">
        <v>0</v>
      </c>
      <c r="H376" s="2">
        <v>0</v>
      </c>
      <c r="I376" s="2">
        <v>0</v>
      </c>
      <c r="J376" s="72">
        <v>38.017646999999997</v>
      </c>
    </row>
    <row r="377" spans="1:10" ht="14.4" x14ac:dyDescent="0.3">
      <c r="A377" s="8">
        <v>44271.583333332426</v>
      </c>
      <c r="B377" s="2">
        <v>34.922781958564848</v>
      </c>
      <c r="C377">
        <v>641.65</v>
      </c>
      <c r="D377" s="2">
        <v>225</v>
      </c>
      <c r="E377" s="15">
        <v>0</v>
      </c>
      <c r="F377" s="2">
        <v>0</v>
      </c>
      <c r="G377" s="2">
        <v>0</v>
      </c>
      <c r="H377" s="2">
        <v>0</v>
      </c>
      <c r="I377" s="2">
        <v>0</v>
      </c>
      <c r="J377" s="72">
        <v>36.802895999999997</v>
      </c>
    </row>
    <row r="378" spans="1:10" ht="14.4" x14ac:dyDescent="0.3">
      <c r="A378" s="8">
        <v>44271.624999999091</v>
      </c>
      <c r="B378" s="2">
        <v>34.094763331447815</v>
      </c>
      <c r="C378">
        <v>616.11</v>
      </c>
      <c r="D378" s="2">
        <v>225</v>
      </c>
      <c r="E378" s="15">
        <v>0</v>
      </c>
      <c r="F378" s="2">
        <v>0</v>
      </c>
      <c r="G378" s="2">
        <v>0</v>
      </c>
      <c r="H378" s="2">
        <v>0</v>
      </c>
      <c r="I378" s="2">
        <v>0</v>
      </c>
      <c r="J378" s="72">
        <v>36.069088999999998</v>
      </c>
    </row>
    <row r="379" spans="1:10" ht="14.4" x14ac:dyDescent="0.3">
      <c r="A379" s="8">
        <v>44271.666666665755</v>
      </c>
      <c r="B379" s="2">
        <v>34.492646843049364</v>
      </c>
      <c r="C379">
        <v>589.54</v>
      </c>
      <c r="D379" s="2">
        <v>225</v>
      </c>
      <c r="E379" s="15">
        <v>0</v>
      </c>
      <c r="F379" s="2">
        <v>0</v>
      </c>
      <c r="G379" s="2">
        <v>0</v>
      </c>
      <c r="H379" s="2">
        <v>0</v>
      </c>
      <c r="I379" s="2">
        <v>0</v>
      </c>
      <c r="J379" s="72">
        <v>36.051045999999999</v>
      </c>
    </row>
    <row r="380" spans="1:10" ht="14.4" x14ac:dyDescent="0.3">
      <c r="A380" s="8">
        <v>44271.708333332419</v>
      </c>
      <c r="B380" s="2">
        <v>34.743376206517368</v>
      </c>
      <c r="C380">
        <v>567.16</v>
      </c>
      <c r="D380" s="2">
        <v>225</v>
      </c>
      <c r="E380" s="15">
        <v>0</v>
      </c>
      <c r="F380" s="2">
        <v>0</v>
      </c>
      <c r="G380" s="2">
        <v>0</v>
      </c>
      <c r="H380" s="2">
        <v>0</v>
      </c>
      <c r="I380" s="2">
        <v>0</v>
      </c>
      <c r="J380" s="72">
        <v>36.352970999999997</v>
      </c>
    </row>
    <row r="381" spans="1:10" ht="14.4" x14ac:dyDescent="0.3">
      <c r="A381" s="8">
        <v>44271.749999999083</v>
      </c>
      <c r="B381" s="2">
        <v>35.99</v>
      </c>
      <c r="C381">
        <v>557.29999999999995</v>
      </c>
      <c r="D381" s="2">
        <v>225</v>
      </c>
      <c r="E381" s="15">
        <v>0</v>
      </c>
      <c r="F381" s="2">
        <v>0</v>
      </c>
      <c r="G381" s="2">
        <v>0</v>
      </c>
      <c r="H381" s="2">
        <v>0</v>
      </c>
      <c r="I381" s="2">
        <v>0</v>
      </c>
      <c r="J381" s="72">
        <v>37.486767999999998</v>
      </c>
    </row>
    <row r="382" spans="1:10" ht="14.4" x14ac:dyDescent="0.3">
      <c r="A382" s="8">
        <v>44271.791666665747</v>
      </c>
      <c r="B382" s="2">
        <v>39.24022486158497</v>
      </c>
      <c r="C382">
        <v>554.15</v>
      </c>
      <c r="D382" s="2">
        <v>225</v>
      </c>
      <c r="E382" s="15">
        <v>0</v>
      </c>
      <c r="F382" s="2">
        <v>0</v>
      </c>
      <c r="G382" s="2">
        <v>0</v>
      </c>
      <c r="H382" s="2">
        <v>0</v>
      </c>
      <c r="I382" s="2">
        <v>0</v>
      </c>
      <c r="J382" s="72">
        <v>40.640366999999998</v>
      </c>
    </row>
    <row r="383" spans="1:10" ht="14.4" x14ac:dyDescent="0.3">
      <c r="A383" s="8">
        <v>44271.833333332412</v>
      </c>
      <c r="B383" s="2">
        <v>48.638676868907133</v>
      </c>
      <c r="C383">
        <v>574.58000000000004</v>
      </c>
      <c r="D383" s="2">
        <v>225</v>
      </c>
      <c r="E383" s="15">
        <v>0</v>
      </c>
      <c r="F383" s="2">
        <v>0</v>
      </c>
      <c r="G383" s="2">
        <v>0</v>
      </c>
      <c r="H383" s="2">
        <v>0</v>
      </c>
      <c r="I383" s="2">
        <v>0</v>
      </c>
      <c r="J383" s="72">
        <v>50.110357</v>
      </c>
    </row>
    <row r="384" spans="1:10" ht="14.4" x14ac:dyDescent="0.3">
      <c r="A384" s="8">
        <v>44271.874999999076</v>
      </c>
      <c r="B384" s="2">
        <v>43.600714426165034</v>
      </c>
      <c r="C384">
        <v>602.84</v>
      </c>
      <c r="D384" s="2">
        <v>225</v>
      </c>
      <c r="E384" s="15">
        <v>0</v>
      </c>
      <c r="F384" s="2">
        <v>0</v>
      </c>
      <c r="G384" s="2">
        <v>0</v>
      </c>
      <c r="H384" s="2">
        <v>0</v>
      </c>
      <c r="I384" s="2">
        <v>0</v>
      </c>
      <c r="J384" s="72">
        <v>44.597309000000003</v>
      </c>
    </row>
    <row r="385" spans="1:10" ht="14.4" x14ac:dyDescent="0.3">
      <c r="A385" s="8">
        <v>44271.91666666574</v>
      </c>
      <c r="B385" s="2">
        <v>35.746259668216396</v>
      </c>
      <c r="C385">
        <v>598.24</v>
      </c>
      <c r="D385" s="2">
        <v>225</v>
      </c>
      <c r="E385" s="15">
        <v>0</v>
      </c>
      <c r="F385" s="2">
        <v>0</v>
      </c>
      <c r="G385" s="2">
        <v>0</v>
      </c>
      <c r="H385" s="2">
        <v>0</v>
      </c>
      <c r="I385" s="2">
        <v>0</v>
      </c>
      <c r="J385" s="72">
        <v>36.489088000000002</v>
      </c>
    </row>
    <row r="386" spans="1:10" ht="14.4" x14ac:dyDescent="0.3">
      <c r="A386" s="8">
        <v>44271.958333332404</v>
      </c>
      <c r="B386" s="2">
        <v>33.879736927857444</v>
      </c>
      <c r="C386">
        <v>574.27</v>
      </c>
      <c r="D386" s="2">
        <v>225</v>
      </c>
      <c r="E386" s="15">
        <v>0</v>
      </c>
      <c r="F386" s="2">
        <v>0</v>
      </c>
      <c r="G386" s="2">
        <v>0</v>
      </c>
      <c r="H386" s="2">
        <v>0</v>
      </c>
      <c r="I386" s="2">
        <v>0</v>
      </c>
      <c r="J386" s="72">
        <v>34.730905999999997</v>
      </c>
    </row>
    <row r="387" spans="1:10" ht="14.4" x14ac:dyDescent="0.3">
      <c r="A387" s="8">
        <v>44271.999999999069</v>
      </c>
      <c r="B387" s="2">
        <v>31.571541506448124</v>
      </c>
      <c r="C387">
        <v>551.16999999999996</v>
      </c>
      <c r="D387" s="2">
        <v>225</v>
      </c>
      <c r="E387" s="15">
        <v>0</v>
      </c>
      <c r="F387" s="2">
        <v>0</v>
      </c>
      <c r="G387" s="2">
        <v>0</v>
      </c>
      <c r="H387" s="2">
        <v>0</v>
      </c>
      <c r="I387" s="2">
        <v>0</v>
      </c>
      <c r="J387" s="72">
        <v>32.122129000000001</v>
      </c>
    </row>
    <row r="388" spans="1:10" ht="14.4" x14ac:dyDescent="0.3">
      <c r="A388" s="8">
        <v>44272.041666665733</v>
      </c>
      <c r="B388" s="2">
        <v>29.405662813123417</v>
      </c>
      <c r="C388">
        <v>535.61</v>
      </c>
      <c r="D388" s="2">
        <v>225</v>
      </c>
      <c r="E388" s="15">
        <v>0</v>
      </c>
      <c r="F388" s="2">
        <v>0</v>
      </c>
      <c r="G388" s="2">
        <v>0</v>
      </c>
      <c r="H388" s="2">
        <v>0</v>
      </c>
      <c r="I388" s="2">
        <v>0</v>
      </c>
      <c r="J388" s="72">
        <v>30.421106999999999</v>
      </c>
    </row>
    <row r="389" spans="1:10" ht="14.4" x14ac:dyDescent="0.3">
      <c r="A389" s="8">
        <v>44272.083333332397</v>
      </c>
      <c r="B389" s="2">
        <v>28.034188750210546</v>
      </c>
      <c r="C389">
        <v>533.4</v>
      </c>
      <c r="D389" s="2">
        <v>225</v>
      </c>
      <c r="E389" s="15">
        <v>0</v>
      </c>
      <c r="F389" s="2">
        <v>0</v>
      </c>
      <c r="G389" s="2">
        <v>0</v>
      </c>
      <c r="H389" s="2">
        <v>0</v>
      </c>
      <c r="I389" s="2">
        <v>0</v>
      </c>
      <c r="J389" s="72">
        <v>29.251916999999999</v>
      </c>
    </row>
    <row r="390" spans="1:10" ht="14.4" x14ac:dyDescent="0.3">
      <c r="A390" s="8">
        <v>44272.124999999061</v>
      </c>
      <c r="B390" s="2">
        <v>27.220974286470859</v>
      </c>
      <c r="C390">
        <v>533.45000000000005</v>
      </c>
      <c r="D390" s="2">
        <v>225</v>
      </c>
      <c r="E390" s="15">
        <v>0</v>
      </c>
      <c r="F390" s="2">
        <v>0</v>
      </c>
      <c r="G390" s="2">
        <v>0</v>
      </c>
      <c r="H390" s="2">
        <v>0</v>
      </c>
      <c r="I390" s="2">
        <v>0</v>
      </c>
      <c r="J390" s="72">
        <v>28.623280999999999</v>
      </c>
    </row>
    <row r="391" spans="1:10" ht="14.4" x14ac:dyDescent="0.3">
      <c r="A391" s="8">
        <v>44272.166666665726</v>
      </c>
      <c r="B391" s="2">
        <v>27.243745408999914</v>
      </c>
      <c r="C391">
        <v>546.1</v>
      </c>
      <c r="D391" s="2">
        <v>225</v>
      </c>
      <c r="E391" s="15">
        <v>0</v>
      </c>
      <c r="F391" s="2">
        <v>0</v>
      </c>
      <c r="G391" s="2">
        <v>0</v>
      </c>
      <c r="H391" s="2">
        <v>0</v>
      </c>
      <c r="I391" s="2">
        <v>0</v>
      </c>
      <c r="J391" s="72">
        <v>29.023651999999998</v>
      </c>
    </row>
    <row r="392" spans="1:10" ht="14.4" x14ac:dyDescent="0.3">
      <c r="A392" s="8">
        <v>44272.20833333239</v>
      </c>
      <c r="B392" s="2">
        <v>28.88539529903889</v>
      </c>
      <c r="C392">
        <v>555.78</v>
      </c>
      <c r="D392" s="2">
        <v>225</v>
      </c>
      <c r="E392" s="15">
        <v>0</v>
      </c>
      <c r="F392" s="2">
        <v>0</v>
      </c>
      <c r="G392" s="2">
        <v>0</v>
      </c>
      <c r="H392" s="2">
        <v>0</v>
      </c>
      <c r="I392" s="2">
        <v>0</v>
      </c>
      <c r="J392" s="72">
        <v>30.536759</v>
      </c>
    </row>
    <row r="393" spans="1:10" ht="14.4" x14ac:dyDescent="0.3">
      <c r="A393" s="8">
        <v>44272.249999999054</v>
      </c>
      <c r="B393" s="2">
        <v>32.445964182351716</v>
      </c>
      <c r="C393">
        <v>589.52</v>
      </c>
      <c r="D393" s="2">
        <v>225</v>
      </c>
      <c r="E393" s="15">
        <v>0</v>
      </c>
      <c r="F393" s="2">
        <v>0</v>
      </c>
      <c r="G393" s="2">
        <v>0</v>
      </c>
      <c r="H393" s="2">
        <v>0</v>
      </c>
      <c r="I393" s="2">
        <v>0</v>
      </c>
      <c r="J393" s="72">
        <v>34.780268</v>
      </c>
    </row>
    <row r="394" spans="1:10" ht="14.4" x14ac:dyDescent="0.3">
      <c r="A394" s="8">
        <v>44272.291666665718</v>
      </c>
      <c r="B394" s="2">
        <v>39.896461754359699</v>
      </c>
      <c r="C394">
        <v>635.54999999999995</v>
      </c>
      <c r="D394" s="2">
        <v>225</v>
      </c>
      <c r="E394" s="15">
        <v>0</v>
      </c>
      <c r="F394" s="2">
        <v>0</v>
      </c>
      <c r="G394" s="2">
        <v>0</v>
      </c>
      <c r="H394" s="2">
        <v>0</v>
      </c>
      <c r="I394" s="2">
        <v>0</v>
      </c>
      <c r="J394" s="72">
        <v>42.287843000000002</v>
      </c>
    </row>
    <row r="395" spans="1:10" ht="14.4" x14ac:dyDescent="0.3">
      <c r="A395" s="8">
        <v>44272.333333332383</v>
      </c>
      <c r="B395" s="2">
        <v>47.075061875456534</v>
      </c>
      <c r="C395">
        <v>670.43</v>
      </c>
      <c r="D395" s="2">
        <v>225</v>
      </c>
      <c r="E395" s="15">
        <v>0</v>
      </c>
      <c r="F395" s="2">
        <v>0</v>
      </c>
      <c r="G395" s="2">
        <v>0</v>
      </c>
      <c r="H395" s="2">
        <v>0</v>
      </c>
      <c r="I395" s="2">
        <v>0</v>
      </c>
      <c r="J395" s="72">
        <v>50.551664000000002</v>
      </c>
    </row>
    <row r="396" spans="1:10" ht="14.4" x14ac:dyDescent="0.3">
      <c r="A396" s="8">
        <v>44272.374999999047</v>
      </c>
      <c r="B396" s="2">
        <v>47.437001271971262</v>
      </c>
      <c r="C396">
        <v>665.68</v>
      </c>
      <c r="D396" s="2">
        <v>225</v>
      </c>
      <c r="E396" s="15">
        <v>0</v>
      </c>
      <c r="F396" s="2">
        <v>0</v>
      </c>
      <c r="G396" s="2">
        <v>0</v>
      </c>
      <c r="H396" s="2">
        <v>0</v>
      </c>
      <c r="I396" s="2">
        <v>0</v>
      </c>
      <c r="J396" s="72">
        <v>50.786479</v>
      </c>
    </row>
    <row r="397" spans="1:10" ht="14.4" x14ac:dyDescent="0.3">
      <c r="A397" s="8">
        <v>44272.416666665711</v>
      </c>
      <c r="B397" s="2">
        <v>48.806533825861358</v>
      </c>
      <c r="C397">
        <v>651.45000000000005</v>
      </c>
      <c r="D397" s="2">
        <v>225</v>
      </c>
      <c r="E397" s="15">
        <v>0</v>
      </c>
      <c r="F397" s="2">
        <v>0</v>
      </c>
      <c r="G397" s="2">
        <v>0</v>
      </c>
      <c r="H397" s="2">
        <v>0</v>
      </c>
      <c r="I397" s="2">
        <v>0</v>
      </c>
      <c r="J397" s="72">
        <v>51.605938000000002</v>
      </c>
    </row>
    <row r="398" spans="1:10" ht="14.4" x14ac:dyDescent="0.3">
      <c r="A398" s="8">
        <v>44272.458333332375</v>
      </c>
      <c r="B398" s="2">
        <v>49.219397102628946</v>
      </c>
      <c r="C398">
        <v>624.35</v>
      </c>
      <c r="D398" s="2">
        <v>225</v>
      </c>
      <c r="E398" s="15">
        <v>0</v>
      </c>
      <c r="F398" s="2">
        <v>0</v>
      </c>
      <c r="G398" s="2">
        <v>0</v>
      </c>
      <c r="H398" s="2">
        <v>0</v>
      </c>
      <c r="I398" s="2">
        <v>0</v>
      </c>
      <c r="J398" s="72">
        <v>50.928351999999997</v>
      </c>
    </row>
    <row r="399" spans="1:10" ht="14.4" x14ac:dyDescent="0.3">
      <c r="A399" s="8">
        <v>44272.49999999904</v>
      </c>
      <c r="B399" s="2">
        <v>47.907520566831856</v>
      </c>
      <c r="C399">
        <v>584.25</v>
      </c>
      <c r="D399" s="2">
        <v>225</v>
      </c>
      <c r="E399" s="15">
        <v>0</v>
      </c>
      <c r="F399" s="2">
        <v>0</v>
      </c>
      <c r="G399" s="2">
        <v>0</v>
      </c>
      <c r="H399" s="2">
        <v>0</v>
      </c>
      <c r="I399" s="2">
        <v>0</v>
      </c>
      <c r="J399" s="72">
        <v>49.569420999999998</v>
      </c>
    </row>
    <row r="400" spans="1:10" ht="14.4" x14ac:dyDescent="0.3">
      <c r="A400" s="8">
        <v>44272.541666665704</v>
      </c>
      <c r="B400" s="2">
        <v>47.529999999999994</v>
      </c>
      <c r="C400">
        <v>561.65</v>
      </c>
      <c r="D400" s="2">
        <v>225</v>
      </c>
      <c r="E400" s="15">
        <v>0</v>
      </c>
      <c r="F400" s="2">
        <v>0</v>
      </c>
      <c r="G400" s="2">
        <v>0</v>
      </c>
      <c r="H400" s="2">
        <v>0</v>
      </c>
      <c r="I400" s="2">
        <v>0</v>
      </c>
      <c r="J400" s="72">
        <v>49.210602999999999</v>
      </c>
    </row>
    <row r="401" spans="1:10" ht="14.4" x14ac:dyDescent="0.3">
      <c r="A401" s="8">
        <v>44272.583333332368</v>
      </c>
      <c r="B401" s="2">
        <v>43.83</v>
      </c>
      <c r="C401">
        <v>549.57000000000005</v>
      </c>
      <c r="D401" s="2">
        <v>225</v>
      </c>
      <c r="E401" s="15">
        <v>0</v>
      </c>
      <c r="F401" s="2">
        <v>0</v>
      </c>
      <c r="G401" s="2">
        <v>0</v>
      </c>
      <c r="H401" s="2">
        <v>0</v>
      </c>
      <c r="I401" s="2">
        <v>0</v>
      </c>
      <c r="J401" s="72">
        <v>45.387219999999999</v>
      </c>
    </row>
    <row r="402" spans="1:10" ht="14.4" x14ac:dyDescent="0.3">
      <c r="A402" s="8">
        <v>44272.624999999032</v>
      </c>
      <c r="B402" s="2">
        <v>41.96</v>
      </c>
      <c r="C402">
        <v>544.89</v>
      </c>
      <c r="D402" s="2">
        <v>225</v>
      </c>
      <c r="E402" s="15">
        <v>0</v>
      </c>
      <c r="F402" s="2">
        <v>0</v>
      </c>
      <c r="G402" s="2">
        <v>0</v>
      </c>
      <c r="H402" s="2">
        <v>0</v>
      </c>
      <c r="I402" s="2">
        <v>0</v>
      </c>
      <c r="J402" s="72">
        <v>43.362872000000003</v>
      </c>
    </row>
    <row r="403" spans="1:10" ht="14.4" x14ac:dyDescent="0.3">
      <c r="A403" s="8">
        <v>44272.666666665697</v>
      </c>
      <c r="B403" s="2">
        <v>41.15</v>
      </c>
      <c r="C403">
        <v>532.59</v>
      </c>
      <c r="D403" s="2">
        <v>225</v>
      </c>
      <c r="E403" s="15">
        <v>0</v>
      </c>
      <c r="F403" s="2">
        <v>0</v>
      </c>
      <c r="G403" s="2">
        <v>0</v>
      </c>
      <c r="H403" s="2">
        <v>0</v>
      </c>
      <c r="I403" s="2">
        <v>0</v>
      </c>
      <c r="J403" s="72">
        <v>42.309151999999997</v>
      </c>
    </row>
    <row r="404" spans="1:10" ht="14.4" x14ac:dyDescent="0.3">
      <c r="A404" s="8">
        <v>44272.708333332361</v>
      </c>
      <c r="B404" s="2">
        <v>40.64</v>
      </c>
      <c r="C404">
        <v>540.13</v>
      </c>
      <c r="D404" s="2">
        <v>225</v>
      </c>
      <c r="E404" s="15">
        <v>0</v>
      </c>
      <c r="F404" s="2">
        <v>0</v>
      </c>
      <c r="G404" s="2">
        <v>0</v>
      </c>
      <c r="H404" s="2">
        <v>0</v>
      </c>
      <c r="I404" s="2">
        <v>0</v>
      </c>
      <c r="J404" s="72">
        <v>41.725518999999998</v>
      </c>
    </row>
    <row r="405" spans="1:10" ht="14.4" x14ac:dyDescent="0.3">
      <c r="A405" s="8">
        <v>44272.749999999025</v>
      </c>
      <c r="B405" s="2">
        <v>40.74</v>
      </c>
      <c r="C405">
        <v>531.74</v>
      </c>
      <c r="D405" s="2">
        <v>225</v>
      </c>
      <c r="E405" s="15">
        <v>0</v>
      </c>
      <c r="F405" s="2">
        <v>0</v>
      </c>
      <c r="G405" s="2">
        <v>0</v>
      </c>
      <c r="H405" s="2">
        <v>0</v>
      </c>
      <c r="I405" s="2">
        <v>0</v>
      </c>
      <c r="J405" s="72">
        <v>41.728257999999997</v>
      </c>
    </row>
    <row r="406" spans="1:10" ht="14.4" x14ac:dyDescent="0.3">
      <c r="A406" s="8">
        <v>44272.791666665689</v>
      </c>
      <c r="B406" s="2">
        <v>42.019999999999996</v>
      </c>
      <c r="C406">
        <v>543.44000000000005</v>
      </c>
      <c r="D406" s="2">
        <v>225</v>
      </c>
      <c r="E406" s="15">
        <v>0</v>
      </c>
      <c r="F406" s="2">
        <v>0</v>
      </c>
      <c r="G406" s="2">
        <v>0</v>
      </c>
      <c r="H406" s="2">
        <v>0</v>
      </c>
      <c r="I406" s="2">
        <v>0</v>
      </c>
      <c r="J406" s="72">
        <v>42.627248999999999</v>
      </c>
    </row>
    <row r="407" spans="1:10" ht="14.4" x14ac:dyDescent="0.3">
      <c r="A407" s="8">
        <v>44272.833333332354</v>
      </c>
      <c r="B407" s="2">
        <v>51.141383543390745</v>
      </c>
      <c r="C407">
        <v>555.36</v>
      </c>
      <c r="D407" s="2">
        <v>225</v>
      </c>
      <c r="E407" s="15">
        <v>0</v>
      </c>
      <c r="F407" s="2">
        <v>0</v>
      </c>
      <c r="G407" s="2">
        <v>0</v>
      </c>
      <c r="H407" s="2">
        <v>0</v>
      </c>
      <c r="I407" s="2">
        <v>0</v>
      </c>
      <c r="J407" s="72">
        <v>52.334750999999997</v>
      </c>
    </row>
    <row r="408" spans="1:10" ht="14.4" x14ac:dyDescent="0.3">
      <c r="A408" s="8">
        <v>44272.874999999018</v>
      </c>
      <c r="B408" s="2">
        <v>50.053406107917993</v>
      </c>
      <c r="C408">
        <v>575.16</v>
      </c>
      <c r="D408" s="2">
        <v>225</v>
      </c>
      <c r="E408" s="15">
        <v>0</v>
      </c>
      <c r="F408" s="2">
        <v>0</v>
      </c>
      <c r="G408" s="2">
        <v>0</v>
      </c>
      <c r="H408" s="2">
        <v>0</v>
      </c>
      <c r="I408" s="2">
        <v>0</v>
      </c>
      <c r="J408" s="72">
        <v>51.156678999999997</v>
      </c>
    </row>
    <row r="409" spans="1:10" ht="14.4" x14ac:dyDescent="0.3">
      <c r="A409" s="8">
        <v>44272.916666665682</v>
      </c>
      <c r="B409" s="2">
        <v>40.020864555256061</v>
      </c>
      <c r="C409">
        <v>562.14</v>
      </c>
      <c r="D409" s="2">
        <v>225</v>
      </c>
      <c r="E409" s="15">
        <v>0</v>
      </c>
      <c r="F409" s="2">
        <v>0</v>
      </c>
      <c r="G409" s="2">
        <v>0</v>
      </c>
      <c r="H409" s="2">
        <v>0</v>
      </c>
      <c r="I409" s="2">
        <v>0</v>
      </c>
      <c r="J409" s="72">
        <v>40.852654000000001</v>
      </c>
    </row>
    <row r="410" spans="1:10" ht="14.4" x14ac:dyDescent="0.3">
      <c r="A410" s="8">
        <v>44272.958333332346</v>
      </c>
      <c r="B410" s="2">
        <v>37.043264452873551</v>
      </c>
      <c r="C410">
        <v>556.46</v>
      </c>
      <c r="D410" s="2">
        <v>225</v>
      </c>
      <c r="E410" s="15">
        <v>0</v>
      </c>
      <c r="F410" s="2">
        <v>0</v>
      </c>
      <c r="G410" s="2">
        <v>0</v>
      </c>
      <c r="H410" s="2">
        <v>0</v>
      </c>
      <c r="I410" s="2">
        <v>0</v>
      </c>
      <c r="J410" s="72">
        <v>37.615496</v>
      </c>
    </row>
    <row r="411" spans="1:10" ht="14.4" x14ac:dyDescent="0.3">
      <c r="A411" s="8">
        <v>44272.99999999901</v>
      </c>
      <c r="B411" s="2">
        <v>32.185899744907985</v>
      </c>
      <c r="C411">
        <v>527.15</v>
      </c>
      <c r="D411" s="2">
        <v>225</v>
      </c>
      <c r="E411" s="15">
        <v>0</v>
      </c>
      <c r="F411" s="2">
        <v>0</v>
      </c>
      <c r="G411" s="2">
        <v>0</v>
      </c>
      <c r="H411" s="2">
        <v>0</v>
      </c>
      <c r="I411" s="2">
        <v>0</v>
      </c>
      <c r="J411" s="72">
        <v>32.594147</v>
      </c>
    </row>
    <row r="412" spans="1:10" ht="14.4" x14ac:dyDescent="0.3">
      <c r="A412" s="8">
        <v>44273.041666665675</v>
      </c>
      <c r="B412" s="2">
        <v>31.568886813439704</v>
      </c>
      <c r="C412">
        <v>514.47</v>
      </c>
      <c r="D412" s="2">
        <v>225</v>
      </c>
      <c r="E412" s="15">
        <v>0</v>
      </c>
      <c r="F412" s="2">
        <v>0</v>
      </c>
      <c r="G412" s="2">
        <v>0</v>
      </c>
      <c r="H412" s="2">
        <v>0</v>
      </c>
      <c r="I412" s="2">
        <v>0</v>
      </c>
      <c r="J412" s="72">
        <v>33.274957999999998</v>
      </c>
    </row>
    <row r="413" spans="1:10" ht="14.4" x14ac:dyDescent="0.3">
      <c r="A413" s="8">
        <v>44273.083333332339</v>
      </c>
      <c r="B413" s="2">
        <v>30.733779657840692</v>
      </c>
      <c r="C413">
        <v>505.39</v>
      </c>
      <c r="D413" s="2">
        <v>225</v>
      </c>
      <c r="E413" s="15">
        <v>0</v>
      </c>
      <c r="F413" s="2">
        <v>0</v>
      </c>
      <c r="G413" s="2">
        <v>0</v>
      </c>
      <c r="H413" s="2">
        <v>0</v>
      </c>
      <c r="I413" s="2">
        <v>0</v>
      </c>
      <c r="J413" s="72">
        <v>32.148933999999997</v>
      </c>
    </row>
    <row r="414" spans="1:10" ht="14.4" x14ac:dyDescent="0.3">
      <c r="A414" s="8">
        <v>44273.124999999003</v>
      </c>
      <c r="B414" s="2">
        <v>29.672329040529352</v>
      </c>
      <c r="C414">
        <v>511.43</v>
      </c>
      <c r="D414" s="2">
        <v>225</v>
      </c>
      <c r="E414" s="15">
        <v>0</v>
      </c>
      <c r="F414" s="2">
        <v>0</v>
      </c>
      <c r="G414" s="2">
        <v>0</v>
      </c>
      <c r="H414" s="2">
        <v>0</v>
      </c>
      <c r="I414" s="2">
        <v>0</v>
      </c>
      <c r="J414" s="72">
        <v>31.201900999999999</v>
      </c>
    </row>
    <row r="415" spans="1:10" ht="14.4" x14ac:dyDescent="0.3">
      <c r="A415" s="8">
        <v>44273.166666665667</v>
      </c>
      <c r="B415" s="2">
        <v>30.047405633435179</v>
      </c>
      <c r="C415">
        <v>514.51</v>
      </c>
      <c r="D415" s="2">
        <v>225</v>
      </c>
      <c r="E415" s="15">
        <v>0</v>
      </c>
      <c r="F415" s="2">
        <v>0</v>
      </c>
      <c r="G415" s="2">
        <v>0</v>
      </c>
      <c r="H415" s="2">
        <v>0</v>
      </c>
      <c r="I415" s="2">
        <v>0</v>
      </c>
      <c r="J415" s="72">
        <v>31.573274000000001</v>
      </c>
    </row>
    <row r="416" spans="1:10" ht="14.4" x14ac:dyDescent="0.3">
      <c r="A416" s="8">
        <v>44273.208333332332</v>
      </c>
      <c r="B416" s="2">
        <v>31.007648489603767</v>
      </c>
      <c r="C416">
        <v>528.23</v>
      </c>
      <c r="D416" s="2">
        <v>225</v>
      </c>
      <c r="E416" s="15">
        <v>0</v>
      </c>
      <c r="F416" s="2">
        <v>0</v>
      </c>
      <c r="G416" s="2">
        <v>0</v>
      </c>
      <c r="H416" s="2">
        <v>0</v>
      </c>
      <c r="I416" s="2">
        <v>0</v>
      </c>
      <c r="J416" s="72">
        <v>32.754541000000003</v>
      </c>
    </row>
    <row r="417" spans="1:10" ht="14.4" x14ac:dyDescent="0.3">
      <c r="A417" s="8">
        <v>44273.249999998996</v>
      </c>
      <c r="B417" s="2">
        <v>34.069110060745743</v>
      </c>
      <c r="C417">
        <v>555.29</v>
      </c>
      <c r="D417" s="2">
        <v>225</v>
      </c>
      <c r="E417" s="15">
        <v>0</v>
      </c>
      <c r="F417" s="2">
        <v>0</v>
      </c>
      <c r="G417" s="2">
        <v>0</v>
      </c>
      <c r="H417" s="2">
        <v>0</v>
      </c>
      <c r="I417" s="2">
        <v>0</v>
      </c>
      <c r="J417" s="72">
        <v>35.953817000000001</v>
      </c>
    </row>
    <row r="418" spans="1:10" ht="14.4" x14ac:dyDescent="0.3">
      <c r="A418" s="8">
        <v>44273.29166666566</v>
      </c>
      <c r="B418" s="2">
        <v>40.864877132803024</v>
      </c>
      <c r="C418">
        <v>602.12</v>
      </c>
      <c r="D418" s="2">
        <v>225</v>
      </c>
      <c r="E418" s="15">
        <v>0</v>
      </c>
      <c r="F418" s="2">
        <v>0</v>
      </c>
      <c r="G418" s="2">
        <v>0</v>
      </c>
      <c r="H418" s="2">
        <v>0</v>
      </c>
      <c r="I418" s="2">
        <v>0</v>
      </c>
      <c r="J418" s="72">
        <v>42.550021999999998</v>
      </c>
    </row>
    <row r="419" spans="1:10" ht="14.4" x14ac:dyDescent="0.3">
      <c r="A419" s="8">
        <v>44273.333333332324</v>
      </c>
      <c r="B419" s="2">
        <v>43.655484294288392</v>
      </c>
      <c r="C419">
        <v>643.66999999999996</v>
      </c>
      <c r="D419" s="2">
        <v>225</v>
      </c>
      <c r="E419" s="15">
        <v>0</v>
      </c>
      <c r="F419" s="2">
        <v>0</v>
      </c>
      <c r="G419" s="2">
        <v>0</v>
      </c>
      <c r="H419" s="2">
        <v>0</v>
      </c>
      <c r="I419" s="2">
        <v>0</v>
      </c>
      <c r="J419" s="72">
        <v>46.118457999999997</v>
      </c>
    </row>
    <row r="420" spans="1:10" ht="14.4" x14ac:dyDescent="0.3">
      <c r="A420" s="8">
        <v>44273.374999998989</v>
      </c>
      <c r="B420" s="2">
        <v>42.030493977306861</v>
      </c>
      <c r="C420">
        <v>644.92999999999995</v>
      </c>
      <c r="D420" s="2">
        <v>225</v>
      </c>
      <c r="E420" s="15">
        <v>0</v>
      </c>
      <c r="F420" s="2">
        <v>0</v>
      </c>
      <c r="G420" s="2">
        <v>0</v>
      </c>
      <c r="H420" s="2">
        <v>0</v>
      </c>
      <c r="I420" s="2">
        <v>0</v>
      </c>
      <c r="J420" s="72">
        <v>45.133772999999998</v>
      </c>
    </row>
    <row r="421" spans="1:10" ht="14.4" x14ac:dyDescent="0.3">
      <c r="A421" s="8">
        <v>44273.416666665653</v>
      </c>
      <c r="B421" s="2">
        <v>40.687135507913666</v>
      </c>
      <c r="C421">
        <v>640.84</v>
      </c>
      <c r="D421" s="2">
        <v>225</v>
      </c>
      <c r="E421" s="15">
        <v>0</v>
      </c>
      <c r="F421" s="2">
        <v>0</v>
      </c>
      <c r="G421" s="2">
        <v>0</v>
      </c>
      <c r="H421" s="2">
        <v>0</v>
      </c>
      <c r="I421" s="2">
        <v>0</v>
      </c>
      <c r="J421" s="72">
        <v>43.584605000000003</v>
      </c>
    </row>
    <row r="422" spans="1:10" ht="14.4" x14ac:dyDescent="0.3">
      <c r="A422" s="8">
        <v>44273.458333332317</v>
      </c>
      <c r="B422" s="2">
        <v>41.104118787733405</v>
      </c>
      <c r="C422">
        <v>617.6</v>
      </c>
      <c r="D422" s="2">
        <v>225</v>
      </c>
      <c r="E422" s="15">
        <v>0</v>
      </c>
      <c r="F422" s="2">
        <v>0</v>
      </c>
      <c r="G422" s="2">
        <v>0</v>
      </c>
      <c r="H422" s="2">
        <v>0</v>
      </c>
      <c r="I422" s="2">
        <v>0</v>
      </c>
      <c r="J422" s="72">
        <v>43.779373999999997</v>
      </c>
    </row>
    <row r="423" spans="1:10" ht="14.4" x14ac:dyDescent="0.3">
      <c r="A423" s="8">
        <v>44273.499999998981</v>
      </c>
      <c r="B423" s="2">
        <v>39.457736470278377</v>
      </c>
      <c r="C423">
        <v>591.79</v>
      </c>
      <c r="D423" s="2">
        <v>225</v>
      </c>
      <c r="E423" s="15">
        <v>0</v>
      </c>
      <c r="F423" s="2">
        <v>0</v>
      </c>
      <c r="G423" s="2">
        <v>0</v>
      </c>
      <c r="H423" s="2">
        <v>0</v>
      </c>
      <c r="I423" s="2">
        <v>0</v>
      </c>
      <c r="J423" s="72">
        <v>42.588631999999997</v>
      </c>
    </row>
    <row r="424" spans="1:10" ht="14.4" x14ac:dyDescent="0.3">
      <c r="A424" s="8">
        <v>44273.541666665646</v>
      </c>
      <c r="B424" s="2">
        <v>38.276860391652697</v>
      </c>
      <c r="C424">
        <v>572.19000000000005</v>
      </c>
      <c r="D424" s="2">
        <v>225</v>
      </c>
      <c r="E424" s="15">
        <v>0</v>
      </c>
      <c r="F424" s="2">
        <v>0</v>
      </c>
      <c r="G424" s="2">
        <v>0</v>
      </c>
      <c r="H424" s="2">
        <v>0</v>
      </c>
      <c r="I424" s="2">
        <v>0</v>
      </c>
      <c r="J424" s="72">
        <v>41.250590000000003</v>
      </c>
    </row>
    <row r="425" spans="1:10" ht="14.4" x14ac:dyDescent="0.3">
      <c r="A425" s="8">
        <v>44273.58333333231</v>
      </c>
      <c r="B425" s="2">
        <v>38.656610752740626</v>
      </c>
      <c r="C425">
        <v>565.58000000000004</v>
      </c>
      <c r="D425" s="2">
        <v>225</v>
      </c>
      <c r="E425" s="15">
        <v>0</v>
      </c>
      <c r="F425" s="2">
        <v>0</v>
      </c>
      <c r="G425" s="2">
        <v>0</v>
      </c>
      <c r="H425" s="2">
        <v>0</v>
      </c>
      <c r="I425" s="2">
        <v>0</v>
      </c>
      <c r="J425" s="72">
        <v>41.248001000000002</v>
      </c>
    </row>
    <row r="426" spans="1:10" ht="14.4" x14ac:dyDescent="0.3">
      <c r="A426" s="8">
        <v>44273.624999998974</v>
      </c>
      <c r="B426" s="2">
        <v>37.581235122027557</v>
      </c>
      <c r="C426">
        <v>554.11</v>
      </c>
      <c r="D426" s="2">
        <v>225</v>
      </c>
      <c r="E426" s="15">
        <v>0</v>
      </c>
      <c r="F426" s="2">
        <v>0</v>
      </c>
      <c r="G426" s="2">
        <v>0</v>
      </c>
      <c r="H426" s="2">
        <v>0</v>
      </c>
      <c r="I426" s="2">
        <v>0</v>
      </c>
      <c r="J426" s="72">
        <v>40.103999999999999</v>
      </c>
    </row>
    <row r="427" spans="1:10" ht="14.4" x14ac:dyDescent="0.3">
      <c r="A427" s="8">
        <v>44273.666666665638</v>
      </c>
      <c r="B427" s="2">
        <v>36.789615957216157</v>
      </c>
      <c r="C427">
        <v>545.66</v>
      </c>
      <c r="D427" s="2">
        <v>225</v>
      </c>
      <c r="E427" s="15">
        <v>0</v>
      </c>
      <c r="F427" s="2">
        <v>0</v>
      </c>
      <c r="G427" s="2">
        <v>0</v>
      </c>
      <c r="H427" s="2">
        <v>0</v>
      </c>
      <c r="I427" s="2">
        <v>0</v>
      </c>
      <c r="J427" s="72">
        <v>38.607640000000004</v>
      </c>
    </row>
    <row r="428" spans="1:10" ht="14.4" x14ac:dyDescent="0.3">
      <c r="A428" s="8">
        <v>44273.708333332303</v>
      </c>
      <c r="B428" s="2">
        <v>37.11</v>
      </c>
      <c r="C428">
        <v>534.42999999999995</v>
      </c>
      <c r="D428" s="2">
        <v>225</v>
      </c>
      <c r="E428" s="15">
        <v>0</v>
      </c>
      <c r="F428" s="2">
        <v>0</v>
      </c>
      <c r="G428" s="2">
        <v>0</v>
      </c>
      <c r="H428" s="2">
        <v>0</v>
      </c>
      <c r="I428" s="2">
        <v>0</v>
      </c>
      <c r="J428" s="72">
        <v>39.158800999999997</v>
      </c>
    </row>
    <row r="429" spans="1:10" ht="14.4" x14ac:dyDescent="0.3">
      <c r="A429" s="8">
        <v>44273.749999998967</v>
      </c>
      <c r="B429" s="2">
        <v>37.15</v>
      </c>
      <c r="C429">
        <v>536.91999999999996</v>
      </c>
      <c r="D429" s="2">
        <v>225</v>
      </c>
      <c r="E429" s="15">
        <v>0</v>
      </c>
      <c r="F429" s="2">
        <v>0</v>
      </c>
      <c r="G429" s="2">
        <v>0</v>
      </c>
      <c r="H429" s="2">
        <v>0</v>
      </c>
      <c r="I429" s="2">
        <v>0</v>
      </c>
      <c r="J429" s="72">
        <v>38.588120000000004</v>
      </c>
    </row>
    <row r="430" spans="1:10" ht="14.4" x14ac:dyDescent="0.3">
      <c r="A430" s="8">
        <v>44273.791666665631</v>
      </c>
      <c r="B430" s="2">
        <v>37.590000000000003</v>
      </c>
      <c r="C430">
        <v>531.21</v>
      </c>
      <c r="D430" s="2">
        <v>225</v>
      </c>
      <c r="E430" s="15">
        <v>0</v>
      </c>
      <c r="F430" s="2">
        <v>0</v>
      </c>
      <c r="G430" s="2">
        <v>0</v>
      </c>
      <c r="H430" s="2">
        <v>0</v>
      </c>
      <c r="I430" s="2">
        <v>0</v>
      </c>
      <c r="J430" s="72">
        <v>38.727198000000001</v>
      </c>
    </row>
    <row r="431" spans="1:10" ht="14.4" x14ac:dyDescent="0.3">
      <c r="A431" s="8">
        <v>44273.833333332295</v>
      </c>
      <c r="B431" s="2">
        <v>43.866129931827359</v>
      </c>
      <c r="C431">
        <v>539.41999999999996</v>
      </c>
      <c r="D431" s="2">
        <v>225</v>
      </c>
      <c r="E431" s="15">
        <v>0</v>
      </c>
      <c r="F431" s="2">
        <v>0</v>
      </c>
      <c r="G431" s="2">
        <v>0</v>
      </c>
      <c r="H431" s="2">
        <v>0</v>
      </c>
      <c r="I431" s="2">
        <v>0</v>
      </c>
      <c r="J431" s="72">
        <v>45.445017999999997</v>
      </c>
    </row>
    <row r="432" spans="1:10" ht="14.4" x14ac:dyDescent="0.3">
      <c r="A432" s="8">
        <v>44273.87499999896</v>
      </c>
      <c r="B432" s="2">
        <v>42.686545957943544</v>
      </c>
      <c r="C432">
        <v>556.59</v>
      </c>
      <c r="D432" s="2">
        <v>225</v>
      </c>
      <c r="E432" s="15">
        <v>0</v>
      </c>
      <c r="F432" s="2">
        <v>0</v>
      </c>
      <c r="G432" s="2">
        <v>0</v>
      </c>
      <c r="H432" s="2">
        <v>0</v>
      </c>
      <c r="I432" s="2">
        <v>0</v>
      </c>
      <c r="J432" s="72">
        <v>44.682338999999999</v>
      </c>
    </row>
    <row r="433" spans="1:10" ht="14.4" x14ac:dyDescent="0.3">
      <c r="A433" s="8">
        <v>44273.916666665624</v>
      </c>
      <c r="B433" s="2">
        <v>36.651967568669747</v>
      </c>
      <c r="C433">
        <v>551.24</v>
      </c>
      <c r="D433" s="2">
        <v>225</v>
      </c>
      <c r="E433" s="15">
        <v>0</v>
      </c>
      <c r="F433" s="2">
        <v>0</v>
      </c>
      <c r="G433" s="2">
        <v>0</v>
      </c>
      <c r="H433" s="2">
        <v>0</v>
      </c>
      <c r="I433" s="2">
        <v>0</v>
      </c>
      <c r="J433" s="72">
        <v>38.359392</v>
      </c>
    </row>
    <row r="434" spans="1:10" ht="14.4" x14ac:dyDescent="0.3">
      <c r="A434" s="8">
        <v>44273.958333332288</v>
      </c>
      <c r="B434" s="2">
        <v>35.088158496829763</v>
      </c>
      <c r="C434">
        <v>526.89</v>
      </c>
      <c r="D434" s="2">
        <v>225</v>
      </c>
      <c r="E434" s="15">
        <v>0</v>
      </c>
      <c r="F434" s="2">
        <v>0</v>
      </c>
      <c r="G434" s="2">
        <v>0</v>
      </c>
      <c r="H434" s="2">
        <v>0</v>
      </c>
      <c r="I434" s="2">
        <v>0</v>
      </c>
      <c r="J434" s="72">
        <v>36.469406999999997</v>
      </c>
    </row>
    <row r="435" spans="1:10" ht="14.4" x14ac:dyDescent="0.3">
      <c r="A435" s="8">
        <v>44273.999999998952</v>
      </c>
      <c r="B435" s="2">
        <v>32.984742230220547</v>
      </c>
      <c r="C435">
        <v>510.94</v>
      </c>
      <c r="D435" s="2">
        <v>225</v>
      </c>
      <c r="E435" s="15">
        <v>0</v>
      </c>
      <c r="F435" s="2">
        <v>0</v>
      </c>
      <c r="G435" s="2">
        <v>0</v>
      </c>
      <c r="H435" s="2">
        <v>0</v>
      </c>
      <c r="I435" s="2">
        <v>0</v>
      </c>
      <c r="J435" s="72">
        <v>34.176447000000003</v>
      </c>
    </row>
    <row r="436" spans="1:10" ht="14.4" x14ac:dyDescent="0.3">
      <c r="A436" s="8">
        <v>44274.041666665617</v>
      </c>
      <c r="B436" s="2">
        <v>31.903067044452026</v>
      </c>
      <c r="C436">
        <v>486.94</v>
      </c>
      <c r="D436" s="2">
        <v>225</v>
      </c>
      <c r="E436" s="15">
        <v>0</v>
      </c>
      <c r="F436" s="2">
        <v>0</v>
      </c>
      <c r="G436" s="2">
        <v>0</v>
      </c>
      <c r="H436" s="2">
        <v>0</v>
      </c>
      <c r="I436" s="2">
        <v>0</v>
      </c>
      <c r="J436" s="72">
        <v>33.367888000000001</v>
      </c>
    </row>
    <row r="437" spans="1:10" ht="14.4" x14ac:dyDescent="0.3">
      <c r="A437" s="8">
        <v>44274.083333332281</v>
      </c>
      <c r="B437" s="2">
        <v>30.650000000000002</v>
      </c>
      <c r="C437">
        <v>475.64</v>
      </c>
      <c r="D437" s="2">
        <v>225</v>
      </c>
      <c r="E437" s="15">
        <v>0</v>
      </c>
      <c r="F437" s="2">
        <v>0</v>
      </c>
      <c r="G437" s="2">
        <v>0</v>
      </c>
      <c r="H437" s="2">
        <v>0</v>
      </c>
      <c r="I437" s="2">
        <v>0</v>
      </c>
      <c r="J437" s="72">
        <v>31.680501</v>
      </c>
    </row>
    <row r="438" spans="1:10" ht="14.4" x14ac:dyDescent="0.3">
      <c r="A438" s="8">
        <v>44274.124999998945</v>
      </c>
      <c r="B438" s="2">
        <v>29.44</v>
      </c>
      <c r="C438">
        <v>470.44</v>
      </c>
      <c r="D438" s="2">
        <v>225</v>
      </c>
      <c r="E438" s="15">
        <v>0</v>
      </c>
      <c r="F438" s="2">
        <v>0</v>
      </c>
      <c r="G438" s="2">
        <v>0</v>
      </c>
      <c r="H438" s="2">
        <v>0</v>
      </c>
      <c r="I438" s="2">
        <v>0</v>
      </c>
      <c r="J438" s="72">
        <v>30.567271999999999</v>
      </c>
    </row>
    <row r="439" spans="1:10" ht="14.4" x14ac:dyDescent="0.3">
      <c r="A439" s="8">
        <v>44274.166666665609</v>
      </c>
      <c r="B439" s="2">
        <v>29.469946679104247</v>
      </c>
      <c r="C439">
        <v>470.58</v>
      </c>
      <c r="D439" s="2">
        <v>225</v>
      </c>
      <c r="E439" s="15">
        <v>0</v>
      </c>
      <c r="F439" s="2">
        <v>0</v>
      </c>
      <c r="G439" s="2">
        <v>0</v>
      </c>
      <c r="H439" s="2">
        <v>0</v>
      </c>
      <c r="I439" s="2">
        <v>0</v>
      </c>
      <c r="J439" s="72">
        <v>30.595924</v>
      </c>
    </row>
    <row r="440" spans="1:10" ht="14.4" x14ac:dyDescent="0.3">
      <c r="A440" s="8">
        <v>44274.208333332273</v>
      </c>
      <c r="B440" s="2">
        <v>29.140000000000004</v>
      </c>
      <c r="C440">
        <v>478.22</v>
      </c>
      <c r="D440" s="2">
        <v>225</v>
      </c>
      <c r="E440" s="15">
        <v>0</v>
      </c>
      <c r="F440" s="2">
        <v>0</v>
      </c>
      <c r="G440" s="2">
        <v>0</v>
      </c>
      <c r="H440" s="2">
        <v>0</v>
      </c>
      <c r="I440" s="2">
        <v>0</v>
      </c>
      <c r="J440" s="72">
        <v>30.199304999999999</v>
      </c>
    </row>
    <row r="441" spans="1:10" ht="14.4" x14ac:dyDescent="0.3">
      <c r="A441" s="8">
        <v>44274.249999998938</v>
      </c>
      <c r="B441" s="2">
        <v>29.310000000000002</v>
      </c>
      <c r="C441">
        <v>482.66</v>
      </c>
      <c r="D441" s="2">
        <v>225</v>
      </c>
      <c r="E441" s="15">
        <v>0</v>
      </c>
      <c r="F441" s="2">
        <v>0</v>
      </c>
      <c r="G441" s="2">
        <v>0</v>
      </c>
      <c r="H441" s="2">
        <v>0</v>
      </c>
      <c r="I441" s="2">
        <v>0</v>
      </c>
      <c r="J441" s="72">
        <v>30.686544999999999</v>
      </c>
    </row>
    <row r="442" spans="1:10" ht="14.4" x14ac:dyDescent="0.3">
      <c r="A442" s="8">
        <v>44274.291666665602</v>
      </c>
      <c r="B442" s="2">
        <v>30.320000000000004</v>
      </c>
      <c r="C442">
        <v>498.89</v>
      </c>
      <c r="D442" s="2">
        <v>225</v>
      </c>
      <c r="E442" s="15">
        <v>0</v>
      </c>
      <c r="F442" s="2">
        <v>0</v>
      </c>
      <c r="G442" s="2">
        <v>0</v>
      </c>
      <c r="H442" s="2">
        <v>0</v>
      </c>
      <c r="I442" s="2">
        <v>0</v>
      </c>
      <c r="J442" s="72">
        <v>31.736927000000001</v>
      </c>
    </row>
    <row r="443" spans="1:10" ht="14.4" x14ac:dyDescent="0.3">
      <c r="A443" s="8">
        <v>44274.333333332266</v>
      </c>
      <c r="B443" s="2">
        <v>33.85</v>
      </c>
      <c r="C443">
        <v>514.58000000000004</v>
      </c>
      <c r="D443" s="2">
        <v>225</v>
      </c>
      <c r="E443" s="15">
        <v>0</v>
      </c>
      <c r="F443" s="2">
        <v>0</v>
      </c>
      <c r="G443" s="2">
        <v>0</v>
      </c>
      <c r="H443" s="2">
        <v>0</v>
      </c>
      <c r="I443" s="2">
        <v>0</v>
      </c>
      <c r="J443" s="72">
        <v>35.407316999999999</v>
      </c>
    </row>
    <row r="444" spans="1:10" ht="14.4" x14ac:dyDescent="0.3">
      <c r="A444" s="8">
        <v>44274.37499999893</v>
      </c>
      <c r="B444" s="2">
        <v>35.870000000000005</v>
      </c>
      <c r="C444">
        <v>531.29999999999995</v>
      </c>
      <c r="D444" s="2">
        <v>225</v>
      </c>
      <c r="E444" s="15">
        <v>0</v>
      </c>
      <c r="F444" s="2">
        <v>0</v>
      </c>
      <c r="G444" s="2">
        <v>0</v>
      </c>
      <c r="H444" s="2">
        <v>0</v>
      </c>
      <c r="I444" s="2">
        <v>0</v>
      </c>
      <c r="J444" s="72">
        <v>37.761229</v>
      </c>
    </row>
    <row r="445" spans="1:10" ht="14.4" x14ac:dyDescent="0.3">
      <c r="A445" s="8">
        <v>44274.416666665595</v>
      </c>
      <c r="B445" s="2">
        <v>37.566674644201917</v>
      </c>
      <c r="C445">
        <v>541.98</v>
      </c>
      <c r="D445" s="2">
        <v>225</v>
      </c>
      <c r="E445" s="15">
        <v>0</v>
      </c>
      <c r="F445" s="2">
        <v>0</v>
      </c>
      <c r="G445" s="2">
        <v>0</v>
      </c>
      <c r="H445" s="2">
        <v>0</v>
      </c>
      <c r="I445" s="2">
        <v>0</v>
      </c>
      <c r="J445" s="72">
        <v>38.946272</v>
      </c>
    </row>
    <row r="446" spans="1:10" ht="14.4" x14ac:dyDescent="0.3">
      <c r="A446" s="8">
        <v>44274.458333332259</v>
      </c>
      <c r="B446" s="2">
        <v>38.28</v>
      </c>
      <c r="C446">
        <v>541.09</v>
      </c>
      <c r="D446" s="2">
        <v>225</v>
      </c>
      <c r="E446" s="15">
        <v>0</v>
      </c>
      <c r="F446" s="2">
        <v>0</v>
      </c>
      <c r="G446" s="2">
        <v>0</v>
      </c>
      <c r="H446" s="2">
        <v>0</v>
      </c>
      <c r="I446" s="2">
        <v>0</v>
      </c>
      <c r="J446" s="72">
        <v>39.330123999999998</v>
      </c>
    </row>
    <row r="447" spans="1:10" ht="14.4" x14ac:dyDescent="0.3">
      <c r="A447" s="8">
        <v>44274.499999998923</v>
      </c>
      <c r="B447" s="2">
        <v>37.550000000000004</v>
      </c>
      <c r="C447">
        <v>543.95000000000005</v>
      </c>
      <c r="D447" s="2">
        <v>225</v>
      </c>
      <c r="E447" s="15">
        <v>0</v>
      </c>
      <c r="F447" s="2">
        <v>0</v>
      </c>
      <c r="G447" s="2">
        <v>0</v>
      </c>
      <c r="H447" s="2">
        <v>0</v>
      </c>
      <c r="I447" s="2">
        <v>0</v>
      </c>
      <c r="J447" s="72">
        <v>38.742468000000002</v>
      </c>
    </row>
    <row r="448" spans="1:10" ht="14.4" x14ac:dyDescent="0.3">
      <c r="A448" s="8">
        <v>44274.541666665587</v>
      </c>
      <c r="B448" s="2">
        <v>35.630000000000003</v>
      </c>
      <c r="C448">
        <v>532.5</v>
      </c>
      <c r="D448" s="2">
        <v>225</v>
      </c>
      <c r="E448" s="15">
        <v>0</v>
      </c>
      <c r="F448" s="2">
        <v>0</v>
      </c>
      <c r="G448" s="2">
        <v>0</v>
      </c>
      <c r="H448" s="2">
        <v>0</v>
      </c>
      <c r="I448" s="2">
        <v>0</v>
      </c>
      <c r="J448" s="72">
        <v>36.585886000000002</v>
      </c>
    </row>
    <row r="449" spans="1:10" ht="14.4" x14ac:dyDescent="0.3">
      <c r="A449" s="8">
        <v>44274.583333332252</v>
      </c>
      <c r="B449" s="2">
        <v>34.059999999999995</v>
      </c>
      <c r="C449">
        <v>527.19000000000005</v>
      </c>
      <c r="D449" s="2">
        <v>225</v>
      </c>
      <c r="E449" s="15">
        <v>0</v>
      </c>
      <c r="F449" s="2">
        <v>0</v>
      </c>
      <c r="G449" s="2">
        <v>0</v>
      </c>
      <c r="H449" s="2">
        <v>0</v>
      </c>
      <c r="I449" s="2">
        <v>0</v>
      </c>
      <c r="J449" s="72">
        <v>34.961570000000002</v>
      </c>
    </row>
    <row r="450" spans="1:10" ht="14.4" x14ac:dyDescent="0.3">
      <c r="A450" s="8">
        <v>44274.624999998916</v>
      </c>
      <c r="B450" s="2">
        <v>32.520000000000003</v>
      </c>
      <c r="C450">
        <v>523.86</v>
      </c>
      <c r="D450" s="2">
        <v>225</v>
      </c>
      <c r="E450" s="15">
        <v>0</v>
      </c>
      <c r="F450" s="2">
        <v>0</v>
      </c>
      <c r="G450" s="2">
        <v>0</v>
      </c>
      <c r="H450" s="2">
        <v>0</v>
      </c>
      <c r="I450" s="2">
        <v>0</v>
      </c>
      <c r="J450" s="72">
        <v>33.250011999999998</v>
      </c>
    </row>
    <row r="451" spans="1:10" ht="14.4" x14ac:dyDescent="0.3">
      <c r="A451" s="8">
        <v>44274.66666666558</v>
      </c>
      <c r="B451" s="2">
        <v>33.08</v>
      </c>
      <c r="C451">
        <v>520.28</v>
      </c>
      <c r="D451" s="2">
        <v>225</v>
      </c>
      <c r="E451" s="15">
        <v>0</v>
      </c>
      <c r="F451" s="2">
        <v>0</v>
      </c>
      <c r="G451" s="2">
        <v>0</v>
      </c>
      <c r="H451" s="2">
        <v>0</v>
      </c>
      <c r="I451" s="2">
        <v>0</v>
      </c>
      <c r="J451" s="72">
        <v>33.827500000000001</v>
      </c>
    </row>
    <row r="452" spans="1:10" ht="14.4" x14ac:dyDescent="0.3">
      <c r="A452" s="8">
        <v>44274.708333332244</v>
      </c>
      <c r="B452" s="2">
        <v>34.119999999999997</v>
      </c>
      <c r="C452">
        <v>526.34</v>
      </c>
      <c r="D452" s="2">
        <v>225</v>
      </c>
      <c r="E452" s="15">
        <v>0</v>
      </c>
      <c r="F452" s="2">
        <v>0</v>
      </c>
      <c r="G452" s="2">
        <v>0</v>
      </c>
      <c r="H452" s="2">
        <v>0</v>
      </c>
      <c r="I452" s="2">
        <v>0</v>
      </c>
      <c r="J452" s="72">
        <v>35.237251000000001</v>
      </c>
    </row>
    <row r="453" spans="1:10" ht="14.4" x14ac:dyDescent="0.3">
      <c r="A453" s="8">
        <v>44274.749999998909</v>
      </c>
      <c r="B453" s="2">
        <v>36.200000000000003</v>
      </c>
      <c r="C453">
        <v>535.91999999999996</v>
      </c>
      <c r="D453" s="2">
        <v>225</v>
      </c>
      <c r="E453" s="15">
        <v>0</v>
      </c>
      <c r="F453" s="2">
        <v>0</v>
      </c>
      <c r="G453" s="2">
        <v>0</v>
      </c>
      <c r="H453" s="2">
        <v>0</v>
      </c>
      <c r="I453" s="2">
        <v>0</v>
      </c>
      <c r="J453" s="72">
        <v>36.752963999999999</v>
      </c>
    </row>
    <row r="454" spans="1:10" ht="14.4" x14ac:dyDescent="0.3">
      <c r="A454" s="8">
        <v>44274.791666665573</v>
      </c>
      <c r="B454" s="2">
        <v>38.11901092896175</v>
      </c>
      <c r="C454">
        <v>547.44000000000005</v>
      </c>
      <c r="D454" s="2">
        <v>225</v>
      </c>
      <c r="E454" s="15">
        <v>0</v>
      </c>
      <c r="F454" s="2">
        <v>0</v>
      </c>
      <c r="G454" s="2">
        <v>0</v>
      </c>
      <c r="H454" s="2">
        <v>0</v>
      </c>
      <c r="I454" s="2">
        <v>0</v>
      </c>
      <c r="J454" s="72">
        <v>38.708064999999998</v>
      </c>
    </row>
    <row r="455" spans="1:10" ht="14.4" x14ac:dyDescent="0.3">
      <c r="A455" s="8">
        <v>44274.833333332237</v>
      </c>
      <c r="B455" s="2">
        <v>44.483468894970549</v>
      </c>
      <c r="C455">
        <v>567.6</v>
      </c>
      <c r="D455" s="2">
        <v>225</v>
      </c>
      <c r="E455" s="15">
        <v>0</v>
      </c>
      <c r="F455" s="2">
        <v>0</v>
      </c>
      <c r="G455" s="2">
        <v>0</v>
      </c>
      <c r="H455" s="2">
        <v>0</v>
      </c>
      <c r="I455" s="2">
        <v>0</v>
      </c>
      <c r="J455" s="72">
        <v>45.540638000000001</v>
      </c>
    </row>
    <row r="456" spans="1:10" ht="14.4" x14ac:dyDescent="0.3">
      <c r="A456" s="8">
        <v>44274.874999998901</v>
      </c>
      <c r="B456" s="2">
        <v>46.776940147066256</v>
      </c>
      <c r="C456">
        <v>586.89</v>
      </c>
      <c r="D456" s="2">
        <v>225</v>
      </c>
      <c r="E456" s="15">
        <v>0</v>
      </c>
      <c r="F456" s="2">
        <v>0</v>
      </c>
      <c r="G456" s="2">
        <v>0</v>
      </c>
      <c r="H456" s="2">
        <v>0</v>
      </c>
      <c r="I456" s="2">
        <v>0</v>
      </c>
      <c r="J456" s="72">
        <v>48.164048999999999</v>
      </c>
    </row>
    <row r="457" spans="1:10" ht="14.4" x14ac:dyDescent="0.3">
      <c r="A457" s="8">
        <v>44274.916666665566</v>
      </c>
      <c r="B457" s="2">
        <v>41.175008441383028</v>
      </c>
      <c r="C457">
        <v>585.1</v>
      </c>
      <c r="D457" s="2">
        <v>225</v>
      </c>
      <c r="E457" s="15">
        <v>0</v>
      </c>
      <c r="F457" s="2">
        <v>0</v>
      </c>
      <c r="G457" s="2">
        <v>0</v>
      </c>
      <c r="H457" s="2">
        <v>0</v>
      </c>
      <c r="I457" s="2">
        <v>0</v>
      </c>
      <c r="J457" s="72">
        <v>42.558422999999998</v>
      </c>
    </row>
    <row r="458" spans="1:10" ht="14.4" x14ac:dyDescent="0.3">
      <c r="A458" s="8">
        <v>44274.95833333223</v>
      </c>
      <c r="B458" s="2">
        <v>36.141346039378867</v>
      </c>
      <c r="C458">
        <v>573.42999999999995</v>
      </c>
      <c r="D458" s="2">
        <v>225</v>
      </c>
      <c r="E458" s="15">
        <v>0</v>
      </c>
      <c r="F458" s="2">
        <v>0</v>
      </c>
      <c r="G458" s="2">
        <v>0</v>
      </c>
      <c r="H458" s="2">
        <v>0</v>
      </c>
      <c r="I458" s="2">
        <v>0</v>
      </c>
      <c r="J458" s="72">
        <v>36.926155999999999</v>
      </c>
    </row>
    <row r="459" spans="1:10" ht="14.4" x14ac:dyDescent="0.3">
      <c r="A459" s="8">
        <v>44274.999999998894</v>
      </c>
      <c r="B459" s="2">
        <v>34.305129932093131</v>
      </c>
      <c r="C459">
        <v>563.48</v>
      </c>
      <c r="D459" s="2">
        <v>225</v>
      </c>
      <c r="E459" s="15">
        <v>0</v>
      </c>
      <c r="F459" s="2">
        <v>0</v>
      </c>
      <c r="G459" s="2">
        <v>0</v>
      </c>
      <c r="H459" s="2">
        <v>0</v>
      </c>
      <c r="I459" s="2">
        <v>0</v>
      </c>
      <c r="J459" s="72">
        <v>35.153312</v>
      </c>
    </row>
    <row r="460" spans="1:10" ht="14.4" x14ac:dyDescent="0.3">
      <c r="A460" s="8">
        <v>44275.041666665558</v>
      </c>
      <c r="B460" s="2">
        <v>34.229815674427122</v>
      </c>
      <c r="C460">
        <v>549.52</v>
      </c>
      <c r="D460" s="2">
        <v>225</v>
      </c>
      <c r="E460" s="15">
        <v>0</v>
      </c>
      <c r="F460" s="2">
        <v>0</v>
      </c>
      <c r="G460" s="2">
        <v>0</v>
      </c>
      <c r="H460" s="2">
        <v>0</v>
      </c>
      <c r="I460" s="2">
        <v>0</v>
      </c>
      <c r="J460" s="72">
        <v>34.930115999999998</v>
      </c>
    </row>
    <row r="461" spans="1:10" ht="14.4" x14ac:dyDescent="0.3">
      <c r="A461" s="8">
        <v>44275.083333332223</v>
      </c>
      <c r="B461" s="2">
        <v>33.090000000000003</v>
      </c>
      <c r="C461">
        <v>543.59</v>
      </c>
      <c r="D461" s="2">
        <v>225</v>
      </c>
      <c r="E461" s="15">
        <v>0</v>
      </c>
      <c r="F461" s="2">
        <v>0</v>
      </c>
      <c r="G461" s="2">
        <v>0</v>
      </c>
      <c r="H461" s="2">
        <v>0</v>
      </c>
      <c r="I461" s="2">
        <v>0</v>
      </c>
      <c r="J461" s="72">
        <v>34.650703</v>
      </c>
    </row>
    <row r="462" spans="1:10" ht="14.4" x14ac:dyDescent="0.3">
      <c r="A462" s="8">
        <v>44275.124999998887</v>
      </c>
      <c r="B462" s="2">
        <v>32.134396651736274</v>
      </c>
      <c r="C462">
        <v>538.67999999999995</v>
      </c>
      <c r="D462" s="2">
        <v>225</v>
      </c>
      <c r="E462" s="15">
        <v>0</v>
      </c>
      <c r="F462" s="2">
        <v>0</v>
      </c>
      <c r="G462" s="2">
        <v>0</v>
      </c>
      <c r="H462" s="2">
        <v>0</v>
      </c>
      <c r="I462" s="2">
        <v>0</v>
      </c>
      <c r="J462" s="72">
        <v>33.652852000000003</v>
      </c>
    </row>
    <row r="463" spans="1:10" ht="14.4" x14ac:dyDescent="0.3">
      <c r="A463" s="8">
        <v>44275.166666665551</v>
      </c>
      <c r="B463" s="2">
        <v>31.812519842983747</v>
      </c>
      <c r="C463">
        <v>541.11</v>
      </c>
      <c r="D463" s="2">
        <v>225</v>
      </c>
      <c r="E463" s="15">
        <v>0</v>
      </c>
      <c r="F463" s="2">
        <v>0</v>
      </c>
      <c r="G463" s="2">
        <v>0</v>
      </c>
      <c r="H463" s="2">
        <v>0</v>
      </c>
      <c r="I463" s="2">
        <v>0</v>
      </c>
      <c r="J463" s="72">
        <v>33.682896</v>
      </c>
    </row>
    <row r="464" spans="1:10" ht="14.4" x14ac:dyDescent="0.3">
      <c r="A464" s="8">
        <v>44275.208333332215</v>
      </c>
      <c r="B464" s="2">
        <v>32.450000000000003</v>
      </c>
      <c r="C464">
        <v>538.12</v>
      </c>
      <c r="D464" s="2">
        <v>225</v>
      </c>
      <c r="E464" s="15">
        <v>0</v>
      </c>
      <c r="F464" s="2">
        <v>0</v>
      </c>
      <c r="G464" s="2">
        <v>0</v>
      </c>
      <c r="H464" s="2">
        <v>0</v>
      </c>
      <c r="I464" s="2">
        <v>0</v>
      </c>
      <c r="J464" s="72">
        <v>34.071334</v>
      </c>
    </row>
    <row r="465" spans="1:10" ht="14.4" x14ac:dyDescent="0.3">
      <c r="A465" s="8">
        <v>44275.24999999888</v>
      </c>
      <c r="B465" s="2">
        <v>32.950000000000003</v>
      </c>
      <c r="C465">
        <v>542.47</v>
      </c>
      <c r="D465" s="2">
        <v>225</v>
      </c>
      <c r="E465" s="15">
        <v>0</v>
      </c>
      <c r="F465" s="2">
        <v>0</v>
      </c>
      <c r="G465" s="2">
        <v>0</v>
      </c>
      <c r="H465" s="2">
        <v>0</v>
      </c>
      <c r="I465" s="2">
        <v>0</v>
      </c>
      <c r="J465" s="72">
        <v>34.676332000000002</v>
      </c>
    </row>
    <row r="466" spans="1:10" ht="14.4" x14ac:dyDescent="0.3">
      <c r="A466" s="8">
        <v>44275.291666665544</v>
      </c>
      <c r="B466" s="2">
        <v>34.590000000000003</v>
      </c>
      <c r="C466">
        <v>561.12</v>
      </c>
      <c r="D466" s="2">
        <v>225</v>
      </c>
      <c r="E466" s="15">
        <v>0</v>
      </c>
      <c r="F466" s="2">
        <v>0</v>
      </c>
      <c r="G466" s="2">
        <v>0</v>
      </c>
      <c r="H466" s="2">
        <v>0</v>
      </c>
      <c r="I466" s="2">
        <v>0</v>
      </c>
      <c r="J466" s="72">
        <v>36.663097</v>
      </c>
    </row>
    <row r="467" spans="1:10" ht="14.4" x14ac:dyDescent="0.3">
      <c r="A467" s="8">
        <v>44275.333333332208</v>
      </c>
      <c r="B467" s="2">
        <v>36.380000000000003</v>
      </c>
      <c r="C467">
        <v>575.6</v>
      </c>
      <c r="D467" s="2">
        <v>225</v>
      </c>
      <c r="E467" s="15">
        <v>0</v>
      </c>
      <c r="F467" s="2">
        <v>0</v>
      </c>
      <c r="G467" s="2">
        <v>0</v>
      </c>
      <c r="H467" s="2">
        <v>0</v>
      </c>
      <c r="I467" s="2">
        <v>0</v>
      </c>
      <c r="J467" s="72">
        <v>38.419789999999999</v>
      </c>
    </row>
    <row r="468" spans="1:10" ht="14.4" x14ac:dyDescent="0.3">
      <c r="A468" s="8">
        <v>44275.374999998872</v>
      </c>
      <c r="B468" s="2">
        <v>36.729999999999997</v>
      </c>
      <c r="C468">
        <v>593.73</v>
      </c>
      <c r="D468" s="2">
        <v>225</v>
      </c>
      <c r="E468" s="15">
        <v>0</v>
      </c>
      <c r="F468" s="2">
        <v>0</v>
      </c>
      <c r="G468" s="2">
        <v>0</v>
      </c>
      <c r="H468" s="2">
        <v>0</v>
      </c>
      <c r="I468" s="2">
        <v>0</v>
      </c>
      <c r="J468" s="72">
        <v>38.723799999999997</v>
      </c>
    </row>
    <row r="469" spans="1:10" ht="14.4" x14ac:dyDescent="0.3">
      <c r="A469" s="8">
        <v>44275.416666665536</v>
      </c>
      <c r="B469" s="2">
        <v>36.327453676201735</v>
      </c>
      <c r="C469">
        <v>592.04999999999995</v>
      </c>
      <c r="D469" s="2">
        <v>225</v>
      </c>
      <c r="E469" s="15">
        <v>0</v>
      </c>
      <c r="F469" s="2">
        <v>0</v>
      </c>
      <c r="G469" s="2">
        <v>0</v>
      </c>
      <c r="H469" s="2">
        <v>0</v>
      </c>
      <c r="I469" s="2">
        <v>0</v>
      </c>
      <c r="J469" s="72">
        <v>38.141373999999999</v>
      </c>
    </row>
    <row r="470" spans="1:10" ht="14.4" x14ac:dyDescent="0.3">
      <c r="A470" s="8">
        <v>44275.458333332201</v>
      </c>
      <c r="B470" s="2">
        <v>37</v>
      </c>
      <c r="C470">
        <v>571.76</v>
      </c>
      <c r="D470" s="2">
        <v>225</v>
      </c>
      <c r="E470" s="15">
        <v>0</v>
      </c>
      <c r="F470" s="2">
        <v>0</v>
      </c>
      <c r="G470" s="2">
        <v>0</v>
      </c>
      <c r="H470" s="2">
        <v>0</v>
      </c>
      <c r="I470" s="2">
        <v>0</v>
      </c>
      <c r="J470" s="72">
        <v>38.389381</v>
      </c>
    </row>
    <row r="471" spans="1:10" ht="14.4" x14ac:dyDescent="0.3">
      <c r="A471" s="8">
        <v>44275.499999998865</v>
      </c>
      <c r="B471" s="2">
        <v>35.640000000000008</v>
      </c>
      <c r="C471">
        <v>561.46</v>
      </c>
      <c r="D471" s="2">
        <v>225</v>
      </c>
      <c r="E471" s="15">
        <v>0</v>
      </c>
      <c r="F471" s="2">
        <v>0</v>
      </c>
      <c r="G471" s="2">
        <v>0</v>
      </c>
      <c r="H471" s="2">
        <v>0</v>
      </c>
      <c r="I471" s="2">
        <v>0</v>
      </c>
      <c r="J471" s="72">
        <v>36.873795000000001</v>
      </c>
    </row>
    <row r="472" spans="1:10" ht="14.4" x14ac:dyDescent="0.3">
      <c r="A472" s="8">
        <v>44275.541666665529</v>
      </c>
      <c r="B472" s="2">
        <v>34.156611593385641</v>
      </c>
      <c r="C472">
        <v>546.62</v>
      </c>
      <c r="D472" s="2">
        <v>225</v>
      </c>
      <c r="E472" s="15">
        <v>0</v>
      </c>
      <c r="F472" s="2">
        <v>0</v>
      </c>
      <c r="G472" s="2">
        <v>0</v>
      </c>
      <c r="H472" s="2">
        <v>0</v>
      </c>
      <c r="I472" s="2">
        <v>0</v>
      </c>
      <c r="J472" s="72">
        <v>35.220480000000002</v>
      </c>
    </row>
    <row r="473" spans="1:10" ht="14.4" x14ac:dyDescent="0.3">
      <c r="A473" s="8">
        <v>44275.583333332193</v>
      </c>
      <c r="B473" s="2">
        <v>32.69</v>
      </c>
      <c r="C473">
        <v>529.09</v>
      </c>
      <c r="D473" s="2">
        <v>225</v>
      </c>
      <c r="E473" s="15">
        <v>0</v>
      </c>
      <c r="F473" s="2">
        <v>0</v>
      </c>
      <c r="G473" s="2">
        <v>0</v>
      </c>
      <c r="H473" s="2">
        <v>0</v>
      </c>
      <c r="I473" s="2">
        <v>0</v>
      </c>
      <c r="J473" s="72">
        <v>33.623567999999999</v>
      </c>
    </row>
    <row r="474" spans="1:10" ht="14.4" x14ac:dyDescent="0.3">
      <c r="A474" s="8">
        <v>44275.624999998858</v>
      </c>
      <c r="B474" s="2">
        <v>31.799999999999997</v>
      </c>
      <c r="C474">
        <v>515.51</v>
      </c>
      <c r="D474" s="2">
        <v>225</v>
      </c>
      <c r="E474" s="15">
        <v>0</v>
      </c>
      <c r="F474" s="2">
        <v>0</v>
      </c>
      <c r="G474" s="2">
        <v>0</v>
      </c>
      <c r="H474" s="2">
        <v>0</v>
      </c>
      <c r="I474" s="2">
        <v>0</v>
      </c>
      <c r="J474" s="72">
        <v>32.796177999999998</v>
      </c>
    </row>
    <row r="475" spans="1:10" ht="14.4" x14ac:dyDescent="0.3">
      <c r="A475" s="8">
        <v>44275.666666665522</v>
      </c>
      <c r="B475" s="2">
        <v>31.69876807879352</v>
      </c>
      <c r="C475">
        <v>506.79</v>
      </c>
      <c r="D475" s="2">
        <v>225</v>
      </c>
      <c r="E475" s="15">
        <v>0</v>
      </c>
      <c r="F475" s="2">
        <v>0</v>
      </c>
      <c r="G475" s="2">
        <v>0</v>
      </c>
      <c r="H475" s="2">
        <v>0</v>
      </c>
      <c r="I475" s="2">
        <v>0</v>
      </c>
      <c r="J475" s="72">
        <v>32.878495999999998</v>
      </c>
    </row>
    <row r="476" spans="1:10" ht="14.4" x14ac:dyDescent="0.3">
      <c r="A476" s="8">
        <v>44275.708333332186</v>
      </c>
      <c r="B476" s="2">
        <v>32.58</v>
      </c>
      <c r="C476">
        <v>503.85</v>
      </c>
      <c r="D476" s="2">
        <v>225</v>
      </c>
      <c r="E476" s="15">
        <v>0</v>
      </c>
      <c r="F476" s="2">
        <v>0</v>
      </c>
      <c r="G476" s="2">
        <v>0</v>
      </c>
      <c r="H476" s="2">
        <v>0</v>
      </c>
      <c r="I476" s="2">
        <v>0</v>
      </c>
      <c r="J476" s="72">
        <v>34.144869</v>
      </c>
    </row>
    <row r="477" spans="1:10" ht="14.4" x14ac:dyDescent="0.3">
      <c r="A477" s="8">
        <v>44275.74999999885</v>
      </c>
      <c r="B477" s="2">
        <v>33.81</v>
      </c>
      <c r="C477">
        <v>508.6</v>
      </c>
      <c r="D477" s="2">
        <v>225</v>
      </c>
      <c r="E477" s="15">
        <v>0</v>
      </c>
      <c r="F477" s="2">
        <v>0</v>
      </c>
      <c r="G477" s="2">
        <v>0</v>
      </c>
      <c r="H477" s="2">
        <v>0</v>
      </c>
      <c r="I477" s="2">
        <v>0</v>
      </c>
      <c r="J477" s="72">
        <v>35.349594000000003</v>
      </c>
    </row>
    <row r="478" spans="1:10" ht="14.4" x14ac:dyDescent="0.3">
      <c r="A478" s="8">
        <v>44275.791666665515</v>
      </c>
      <c r="B478" s="2">
        <v>37.69</v>
      </c>
      <c r="C478">
        <v>517.14</v>
      </c>
      <c r="D478" s="2">
        <v>225</v>
      </c>
      <c r="E478" s="15">
        <v>0</v>
      </c>
      <c r="F478" s="2">
        <v>0</v>
      </c>
      <c r="G478" s="2">
        <v>0</v>
      </c>
      <c r="H478" s="2">
        <v>0</v>
      </c>
      <c r="I478" s="2">
        <v>0</v>
      </c>
      <c r="J478" s="72">
        <v>39.795178999999997</v>
      </c>
    </row>
    <row r="479" spans="1:10" ht="14.4" x14ac:dyDescent="0.3">
      <c r="A479" s="8">
        <v>44275.833333332179</v>
      </c>
      <c r="B479" s="2">
        <v>45.403275303554267</v>
      </c>
      <c r="C479">
        <v>536.72</v>
      </c>
      <c r="D479" s="2">
        <v>225</v>
      </c>
      <c r="E479" s="15">
        <v>0</v>
      </c>
      <c r="F479" s="2">
        <v>0</v>
      </c>
      <c r="G479" s="2">
        <v>0</v>
      </c>
      <c r="H479" s="2">
        <v>0</v>
      </c>
      <c r="I479" s="2">
        <v>0</v>
      </c>
      <c r="J479" s="72">
        <v>47.027965999999999</v>
      </c>
    </row>
    <row r="480" spans="1:10" ht="14.4" x14ac:dyDescent="0.3">
      <c r="A480" s="8">
        <v>44275.874999998843</v>
      </c>
      <c r="B480" s="2">
        <v>49.075150192958972</v>
      </c>
      <c r="C480">
        <v>577.79999999999995</v>
      </c>
      <c r="D480" s="2">
        <v>225</v>
      </c>
      <c r="E480" s="15">
        <v>0</v>
      </c>
      <c r="F480" s="2">
        <v>0</v>
      </c>
      <c r="G480" s="2">
        <v>0</v>
      </c>
      <c r="H480" s="2">
        <v>0</v>
      </c>
      <c r="I480" s="2">
        <v>0</v>
      </c>
      <c r="J480" s="72">
        <v>51.481062000000001</v>
      </c>
    </row>
    <row r="481" spans="1:10" ht="14.4" x14ac:dyDescent="0.3">
      <c r="A481" s="8">
        <v>44275.916666665507</v>
      </c>
      <c r="B481" s="2">
        <v>39.279934682450161</v>
      </c>
      <c r="C481">
        <v>582.36</v>
      </c>
      <c r="D481" s="2">
        <v>225</v>
      </c>
      <c r="E481" s="15">
        <v>0</v>
      </c>
      <c r="F481" s="2">
        <v>0</v>
      </c>
      <c r="G481" s="2">
        <v>0</v>
      </c>
      <c r="H481" s="2">
        <v>0</v>
      </c>
      <c r="I481" s="2">
        <v>0</v>
      </c>
      <c r="J481" s="72">
        <v>41.718525999999997</v>
      </c>
    </row>
    <row r="482" spans="1:10" ht="14.4" x14ac:dyDescent="0.3">
      <c r="A482" s="8">
        <v>44275.958333332172</v>
      </c>
      <c r="B482" s="2">
        <v>36.237593665489179</v>
      </c>
      <c r="C482">
        <v>571.09</v>
      </c>
      <c r="D482" s="2">
        <v>225</v>
      </c>
      <c r="E482" s="15">
        <v>0</v>
      </c>
      <c r="F482" s="2">
        <v>0</v>
      </c>
      <c r="G482" s="2">
        <v>0</v>
      </c>
      <c r="H482" s="2">
        <v>0</v>
      </c>
      <c r="I482" s="2">
        <v>0</v>
      </c>
      <c r="J482" s="72">
        <v>38.318956</v>
      </c>
    </row>
    <row r="483" spans="1:10" ht="14.4" x14ac:dyDescent="0.3">
      <c r="A483" s="8">
        <v>44275.999999998836</v>
      </c>
      <c r="B483" s="2">
        <v>33.39055276819056</v>
      </c>
      <c r="C483">
        <v>559.58000000000004</v>
      </c>
      <c r="D483" s="2">
        <v>225</v>
      </c>
      <c r="E483" s="15">
        <v>0</v>
      </c>
      <c r="F483" s="2">
        <v>0</v>
      </c>
      <c r="G483" s="2">
        <v>0</v>
      </c>
      <c r="H483" s="2">
        <v>0</v>
      </c>
      <c r="I483" s="2">
        <v>0</v>
      </c>
      <c r="J483" s="72">
        <v>34.977339000000001</v>
      </c>
    </row>
    <row r="484" spans="1:10" ht="14.4" x14ac:dyDescent="0.3">
      <c r="A484" s="8">
        <v>44276.0416666655</v>
      </c>
      <c r="B484" s="2">
        <v>30.780030143180102</v>
      </c>
      <c r="C484">
        <v>552.86</v>
      </c>
      <c r="D484" s="2">
        <v>225</v>
      </c>
      <c r="E484" s="15">
        <v>0</v>
      </c>
      <c r="F484" s="2">
        <v>0</v>
      </c>
      <c r="G484" s="2">
        <v>0</v>
      </c>
      <c r="H484" s="2">
        <v>0</v>
      </c>
      <c r="I484" s="2">
        <v>0</v>
      </c>
      <c r="J484" s="72">
        <v>32.306747999999999</v>
      </c>
    </row>
    <row r="485" spans="1:10" ht="14.4" x14ac:dyDescent="0.3">
      <c r="A485" s="8">
        <v>44276.083333332164</v>
      </c>
      <c r="B485" s="2">
        <v>28.899224633844447</v>
      </c>
      <c r="C485">
        <v>561.37</v>
      </c>
      <c r="D485" s="2">
        <v>225</v>
      </c>
      <c r="E485" s="15">
        <v>0</v>
      </c>
      <c r="F485" s="2">
        <v>0</v>
      </c>
      <c r="G485" s="2">
        <v>0</v>
      </c>
      <c r="H485" s="2">
        <v>0</v>
      </c>
      <c r="I485" s="2">
        <v>0</v>
      </c>
      <c r="J485" s="72">
        <v>30.762585000000001</v>
      </c>
    </row>
    <row r="486" spans="1:10" ht="14.4" x14ac:dyDescent="0.3">
      <c r="A486" s="8">
        <v>44276.124999998829</v>
      </c>
      <c r="B486" s="2">
        <v>28.358413765892152</v>
      </c>
      <c r="C486">
        <v>567.44000000000005</v>
      </c>
      <c r="D486" s="2">
        <v>225</v>
      </c>
      <c r="E486" s="15">
        <v>0</v>
      </c>
      <c r="F486" s="2">
        <v>0</v>
      </c>
      <c r="G486" s="2">
        <v>0</v>
      </c>
      <c r="H486" s="2">
        <v>0</v>
      </c>
      <c r="I486" s="2">
        <v>0</v>
      </c>
      <c r="J486" s="72">
        <v>30.471001000000001</v>
      </c>
    </row>
    <row r="487" spans="1:10" ht="14.4" x14ac:dyDescent="0.3">
      <c r="A487" s="8">
        <v>44276.166666665493</v>
      </c>
      <c r="B487" s="2">
        <v>28.008805808115074</v>
      </c>
      <c r="C487">
        <v>586.53</v>
      </c>
      <c r="D487" s="2">
        <v>225</v>
      </c>
      <c r="E487" s="15">
        <v>0</v>
      </c>
      <c r="F487" s="2">
        <v>0</v>
      </c>
      <c r="G487" s="2">
        <v>0</v>
      </c>
      <c r="H487" s="2">
        <v>0</v>
      </c>
      <c r="I487" s="2">
        <v>0</v>
      </c>
      <c r="J487" s="72">
        <v>30.505448000000001</v>
      </c>
    </row>
    <row r="488" spans="1:10" ht="14.4" x14ac:dyDescent="0.3">
      <c r="A488" s="8">
        <v>44276.208333332157</v>
      </c>
      <c r="B488" s="2">
        <v>29.508284635330078</v>
      </c>
      <c r="C488">
        <v>607.66</v>
      </c>
      <c r="D488" s="2">
        <v>225</v>
      </c>
      <c r="E488" s="15">
        <v>0</v>
      </c>
      <c r="F488" s="2">
        <v>0</v>
      </c>
      <c r="G488" s="2">
        <v>0</v>
      </c>
      <c r="H488" s="2">
        <v>0</v>
      </c>
      <c r="I488" s="2">
        <v>0</v>
      </c>
      <c r="J488" s="72">
        <v>32.111038000000001</v>
      </c>
    </row>
    <row r="489" spans="1:10" ht="14.4" x14ac:dyDescent="0.3">
      <c r="A489" s="8">
        <v>44276.249999998821</v>
      </c>
      <c r="B489" s="2">
        <v>36.920074075782388</v>
      </c>
      <c r="C489">
        <v>647.16</v>
      </c>
      <c r="D489" s="2">
        <v>225</v>
      </c>
      <c r="E489" s="15">
        <v>0</v>
      </c>
      <c r="F489" s="2">
        <v>0</v>
      </c>
      <c r="G489" s="2">
        <v>0</v>
      </c>
      <c r="H489" s="2">
        <v>0</v>
      </c>
      <c r="I489" s="2">
        <v>0</v>
      </c>
      <c r="J489" s="72">
        <v>41.590873000000002</v>
      </c>
    </row>
    <row r="490" spans="1:10" ht="14.4" x14ac:dyDescent="0.3">
      <c r="A490" s="8">
        <v>44276.291666665486</v>
      </c>
      <c r="B490" s="2">
        <v>58.125779235924746</v>
      </c>
      <c r="C490">
        <v>709.51</v>
      </c>
      <c r="D490" s="2">
        <v>225</v>
      </c>
      <c r="E490" s="15">
        <v>0</v>
      </c>
      <c r="F490" s="2">
        <v>0</v>
      </c>
      <c r="G490" s="2">
        <v>0</v>
      </c>
      <c r="H490" s="2">
        <v>0</v>
      </c>
      <c r="I490" s="2">
        <v>0</v>
      </c>
      <c r="J490" s="72">
        <v>61.273282000000002</v>
      </c>
    </row>
    <row r="491" spans="1:10" ht="14.4" x14ac:dyDescent="0.3">
      <c r="A491" s="8">
        <v>44276.33333333215</v>
      </c>
      <c r="B491" s="2">
        <v>64.378095669981292</v>
      </c>
      <c r="C491">
        <v>752.3</v>
      </c>
      <c r="D491" s="2">
        <v>225</v>
      </c>
      <c r="E491" s="15">
        <v>0</v>
      </c>
      <c r="F491" s="2">
        <v>0</v>
      </c>
      <c r="G491" s="2">
        <v>0</v>
      </c>
      <c r="H491" s="2">
        <v>0</v>
      </c>
      <c r="I491" s="2">
        <v>0</v>
      </c>
      <c r="J491" s="72">
        <v>70.683564000000004</v>
      </c>
    </row>
    <row r="492" spans="1:10" ht="14.4" x14ac:dyDescent="0.3">
      <c r="A492" s="8">
        <v>44276.374999998814</v>
      </c>
      <c r="B492" s="2">
        <v>43.599885711645342</v>
      </c>
      <c r="C492">
        <v>754.5</v>
      </c>
      <c r="D492" s="2">
        <v>225</v>
      </c>
      <c r="E492" s="15">
        <v>0</v>
      </c>
      <c r="F492" s="2">
        <v>0</v>
      </c>
      <c r="G492" s="2">
        <v>0</v>
      </c>
      <c r="H492" s="2">
        <v>0</v>
      </c>
      <c r="I492" s="2">
        <v>0</v>
      </c>
      <c r="J492" s="72">
        <v>48.086278</v>
      </c>
    </row>
    <row r="493" spans="1:10" ht="14.4" x14ac:dyDescent="0.3">
      <c r="A493" s="8">
        <v>44276.416666665478</v>
      </c>
      <c r="B493" s="2">
        <v>39.566146755020668</v>
      </c>
      <c r="C493">
        <v>720.77</v>
      </c>
      <c r="D493" s="2">
        <v>225</v>
      </c>
      <c r="E493" s="15">
        <v>0</v>
      </c>
      <c r="F493" s="2">
        <v>0</v>
      </c>
      <c r="G493" s="2">
        <v>0</v>
      </c>
      <c r="H493" s="2">
        <v>0</v>
      </c>
      <c r="I493" s="2">
        <v>0</v>
      </c>
      <c r="J493" s="72">
        <v>43.962781999999997</v>
      </c>
    </row>
    <row r="494" spans="1:10" ht="14.4" x14ac:dyDescent="0.3">
      <c r="A494" s="8">
        <v>44276.458333332143</v>
      </c>
      <c r="B494" s="2">
        <v>38.729999999999997</v>
      </c>
      <c r="C494">
        <v>649.91999999999996</v>
      </c>
      <c r="D494" s="2">
        <v>225</v>
      </c>
      <c r="E494" s="15">
        <v>0</v>
      </c>
      <c r="F494" s="2">
        <v>0</v>
      </c>
      <c r="G494" s="2">
        <v>0</v>
      </c>
      <c r="H494" s="2">
        <v>0</v>
      </c>
      <c r="I494" s="2">
        <v>0</v>
      </c>
      <c r="J494" s="72">
        <v>41.980542999999997</v>
      </c>
    </row>
    <row r="495" spans="1:10" ht="14.4" x14ac:dyDescent="0.3">
      <c r="A495" s="8">
        <v>44276.499999998807</v>
      </c>
      <c r="B495" s="2">
        <v>37.070783797052123</v>
      </c>
      <c r="C495">
        <v>602.48</v>
      </c>
      <c r="D495" s="2">
        <v>225</v>
      </c>
      <c r="E495" s="15">
        <v>0</v>
      </c>
      <c r="F495" s="2">
        <v>0</v>
      </c>
      <c r="G495" s="2">
        <v>0</v>
      </c>
      <c r="H495" s="2">
        <v>0</v>
      </c>
      <c r="I495" s="2">
        <v>0</v>
      </c>
      <c r="J495" s="72">
        <v>39.625388999999998</v>
      </c>
    </row>
    <row r="496" spans="1:10" ht="14.4" x14ac:dyDescent="0.3">
      <c r="A496" s="8">
        <v>44276.541666665471</v>
      </c>
      <c r="B496" s="2">
        <v>35.58</v>
      </c>
      <c r="C496">
        <v>571.15</v>
      </c>
      <c r="D496" s="2">
        <v>225</v>
      </c>
      <c r="E496" s="15">
        <v>0</v>
      </c>
      <c r="F496" s="2">
        <v>0</v>
      </c>
      <c r="G496" s="2">
        <v>0</v>
      </c>
      <c r="H496" s="2">
        <v>0</v>
      </c>
      <c r="I496" s="2">
        <v>0</v>
      </c>
      <c r="J496" s="72">
        <v>37.753450000000001</v>
      </c>
    </row>
    <row r="497" spans="1:10" ht="14.4" x14ac:dyDescent="0.3">
      <c r="A497" s="8">
        <v>44276.583333332135</v>
      </c>
      <c r="B497" s="2">
        <v>35.180000000000007</v>
      </c>
      <c r="C497">
        <v>513.66999999999996</v>
      </c>
      <c r="D497" s="2">
        <v>225</v>
      </c>
      <c r="E497" s="15">
        <v>0</v>
      </c>
      <c r="F497" s="2">
        <v>0</v>
      </c>
      <c r="G497" s="2">
        <v>0</v>
      </c>
      <c r="H497" s="2">
        <v>0</v>
      </c>
      <c r="I497" s="2">
        <v>0</v>
      </c>
      <c r="J497" s="72">
        <v>37.186101000000001</v>
      </c>
    </row>
    <row r="498" spans="1:10" ht="14.4" x14ac:dyDescent="0.3">
      <c r="A498" s="8">
        <v>44276.624999998799</v>
      </c>
      <c r="B498" s="2">
        <v>35.230000000000004</v>
      </c>
      <c r="C498">
        <v>511.89</v>
      </c>
      <c r="D498" s="2">
        <v>225</v>
      </c>
      <c r="E498" s="15">
        <v>0</v>
      </c>
      <c r="F498" s="2">
        <v>0</v>
      </c>
      <c r="G498" s="2">
        <v>0</v>
      </c>
      <c r="H498" s="2">
        <v>0</v>
      </c>
      <c r="I498" s="2">
        <v>0</v>
      </c>
      <c r="J498" s="72">
        <v>37.168233000000001</v>
      </c>
    </row>
    <row r="499" spans="1:10" ht="14.4" x14ac:dyDescent="0.3">
      <c r="A499" s="8">
        <v>44276.666666665464</v>
      </c>
      <c r="B499" s="2">
        <v>34.21</v>
      </c>
      <c r="C499">
        <v>510.43</v>
      </c>
      <c r="D499" s="2">
        <v>225</v>
      </c>
      <c r="E499" s="15">
        <v>0</v>
      </c>
      <c r="F499" s="2">
        <v>0</v>
      </c>
      <c r="G499" s="2">
        <v>0</v>
      </c>
      <c r="H499" s="2">
        <v>0</v>
      </c>
      <c r="I499" s="2">
        <v>0</v>
      </c>
      <c r="J499" s="72">
        <v>36.014657</v>
      </c>
    </row>
    <row r="500" spans="1:10" ht="14.4" x14ac:dyDescent="0.3">
      <c r="A500" s="8">
        <v>44276.708333332128</v>
      </c>
      <c r="B500" s="2">
        <v>34.58</v>
      </c>
      <c r="C500">
        <v>519.1</v>
      </c>
      <c r="D500" s="2">
        <v>225</v>
      </c>
      <c r="E500" s="15">
        <v>0</v>
      </c>
      <c r="F500" s="2">
        <v>0</v>
      </c>
      <c r="G500" s="2">
        <v>0</v>
      </c>
      <c r="H500" s="2">
        <v>0</v>
      </c>
      <c r="I500" s="2">
        <v>0</v>
      </c>
      <c r="J500" s="72">
        <v>36.431094999999999</v>
      </c>
    </row>
    <row r="501" spans="1:10" ht="14.4" x14ac:dyDescent="0.3">
      <c r="A501" s="8">
        <v>44276.749999998792</v>
      </c>
      <c r="B501" s="2">
        <v>35.64</v>
      </c>
      <c r="C501">
        <v>508.44</v>
      </c>
      <c r="D501" s="2">
        <v>225</v>
      </c>
      <c r="E501" s="15">
        <v>0</v>
      </c>
      <c r="F501" s="2">
        <v>0</v>
      </c>
      <c r="G501" s="2">
        <v>0</v>
      </c>
      <c r="H501" s="2">
        <v>0</v>
      </c>
      <c r="I501" s="2">
        <v>0</v>
      </c>
      <c r="J501" s="72">
        <v>37.558179000000003</v>
      </c>
    </row>
    <row r="502" spans="1:10" ht="14.4" x14ac:dyDescent="0.3">
      <c r="A502" s="8">
        <v>44276.791666665456</v>
      </c>
      <c r="B502" s="2">
        <v>40.04</v>
      </c>
      <c r="C502">
        <v>503.97</v>
      </c>
      <c r="D502" s="2">
        <v>225</v>
      </c>
      <c r="E502" s="15">
        <v>0</v>
      </c>
      <c r="F502" s="2">
        <v>0</v>
      </c>
      <c r="G502" s="2">
        <v>0</v>
      </c>
      <c r="H502" s="2">
        <v>0</v>
      </c>
      <c r="I502" s="2">
        <v>0</v>
      </c>
      <c r="J502" s="72">
        <v>42.326022999999999</v>
      </c>
    </row>
    <row r="503" spans="1:10" ht="14.4" x14ac:dyDescent="0.3">
      <c r="A503" s="8">
        <v>44276.833333332121</v>
      </c>
      <c r="B503" s="2">
        <v>52.940000000000005</v>
      </c>
      <c r="C503">
        <v>514.51</v>
      </c>
      <c r="D503" s="2">
        <v>225</v>
      </c>
      <c r="E503" s="15">
        <v>0</v>
      </c>
      <c r="F503" s="2">
        <v>0</v>
      </c>
      <c r="G503" s="2">
        <v>0</v>
      </c>
      <c r="H503" s="2">
        <v>0</v>
      </c>
      <c r="I503" s="2">
        <v>0</v>
      </c>
      <c r="J503" s="72">
        <v>56.547752000000003</v>
      </c>
    </row>
    <row r="504" spans="1:10" ht="14.4" x14ac:dyDescent="0.3">
      <c r="A504" s="8">
        <v>44276.874999998785</v>
      </c>
      <c r="B504" s="2">
        <v>49.32</v>
      </c>
      <c r="C504">
        <v>547.37</v>
      </c>
      <c r="D504" s="2">
        <v>225</v>
      </c>
      <c r="E504" s="15">
        <v>0</v>
      </c>
      <c r="F504" s="2">
        <v>0</v>
      </c>
      <c r="G504" s="2">
        <v>0</v>
      </c>
      <c r="H504" s="2">
        <v>0</v>
      </c>
      <c r="I504" s="2">
        <v>0</v>
      </c>
      <c r="J504" s="72">
        <v>52.187263999999999</v>
      </c>
    </row>
    <row r="505" spans="1:10" ht="14.4" x14ac:dyDescent="0.3">
      <c r="A505" s="8">
        <v>44276.916666665449</v>
      </c>
      <c r="B505" s="2">
        <v>40.220000000000006</v>
      </c>
      <c r="C505">
        <v>537.21</v>
      </c>
      <c r="D505" s="2">
        <v>225</v>
      </c>
      <c r="E505" s="15">
        <v>0</v>
      </c>
      <c r="F505" s="2">
        <v>0</v>
      </c>
      <c r="G505" s="2">
        <v>0</v>
      </c>
      <c r="H505" s="2">
        <v>0</v>
      </c>
      <c r="I505" s="2">
        <v>0</v>
      </c>
      <c r="J505" s="72">
        <v>42.988478999999998</v>
      </c>
    </row>
    <row r="506" spans="1:10" ht="14.4" x14ac:dyDescent="0.3">
      <c r="A506" s="8">
        <v>44276.958333332113</v>
      </c>
      <c r="B506" s="2">
        <v>35.190000000000005</v>
      </c>
      <c r="C506">
        <v>507.5</v>
      </c>
      <c r="D506" s="2">
        <v>225</v>
      </c>
      <c r="E506" s="15">
        <v>0</v>
      </c>
      <c r="F506" s="2">
        <v>0</v>
      </c>
      <c r="G506" s="2">
        <v>0</v>
      </c>
      <c r="H506" s="2">
        <v>0</v>
      </c>
      <c r="I506" s="2">
        <v>0</v>
      </c>
      <c r="J506" s="72">
        <v>36.407877999999997</v>
      </c>
    </row>
    <row r="507" spans="1:10" ht="14.4" x14ac:dyDescent="0.3">
      <c r="A507" s="8">
        <v>44276.999999998778</v>
      </c>
      <c r="B507" s="2">
        <v>32.47</v>
      </c>
      <c r="C507">
        <v>491.78</v>
      </c>
      <c r="D507" s="2">
        <v>225</v>
      </c>
      <c r="E507" s="15">
        <v>0</v>
      </c>
      <c r="F507" s="2">
        <v>0</v>
      </c>
      <c r="G507" s="2">
        <v>0</v>
      </c>
      <c r="H507" s="2">
        <v>0</v>
      </c>
      <c r="I507" s="2">
        <v>0</v>
      </c>
      <c r="J507" s="72">
        <v>33.527113999999997</v>
      </c>
    </row>
    <row r="508" spans="1:10" ht="14.4" x14ac:dyDescent="0.3">
      <c r="A508" s="8">
        <v>44277.041666665442</v>
      </c>
      <c r="B508" s="2">
        <v>31.45</v>
      </c>
      <c r="C508">
        <v>474.12</v>
      </c>
      <c r="D508" s="2">
        <v>225</v>
      </c>
      <c r="E508" s="15">
        <v>0</v>
      </c>
      <c r="F508" s="2">
        <v>0</v>
      </c>
      <c r="G508" s="2">
        <v>0</v>
      </c>
      <c r="H508" s="2">
        <v>0</v>
      </c>
      <c r="I508" s="2">
        <v>0</v>
      </c>
      <c r="J508" s="72">
        <v>33.747326999999999</v>
      </c>
    </row>
    <row r="509" spans="1:10" ht="14.4" x14ac:dyDescent="0.3">
      <c r="A509" s="8">
        <v>44277.083333332106</v>
      </c>
      <c r="B509" s="2">
        <v>31.159999999999997</v>
      </c>
      <c r="C509">
        <v>482.73</v>
      </c>
      <c r="D509" s="2">
        <v>225</v>
      </c>
      <c r="E509" s="15">
        <v>0</v>
      </c>
      <c r="F509" s="2">
        <v>0</v>
      </c>
      <c r="G509" s="2">
        <v>0</v>
      </c>
      <c r="H509" s="2">
        <v>0</v>
      </c>
      <c r="I509" s="2">
        <v>0</v>
      </c>
      <c r="J509" s="72">
        <v>33.417119999999997</v>
      </c>
    </row>
    <row r="510" spans="1:10" ht="14.4" x14ac:dyDescent="0.3">
      <c r="A510" s="8">
        <v>44277.12499999877</v>
      </c>
      <c r="B510" s="2">
        <v>29.76</v>
      </c>
      <c r="C510">
        <v>481.12</v>
      </c>
      <c r="D510" s="2">
        <v>225</v>
      </c>
      <c r="E510" s="15">
        <v>0</v>
      </c>
      <c r="F510" s="2">
        <v>0</v>
      </c>
      <c r="G510" s="2">
        <v>0</v>
      </c>
      <c r="H510" s="2">
        <v>0</v>
      </c>
      <c r="I510" s="2">
        <v>0</v>
      </c>
      <c r="J510" s="72">
        <v>32.427607000000002</v>
      </c>
    </row>
    <row r="511" spans="1:10" ht="14.4" x14ac:dyDescent="0.3">
      <c r="A511" s="8">
        <v>44277.166666665435</v>
      </c>
      <c r="B511" s="2">
        <v>30.148664110404631</v>
      </c>
      <c r="C511">
        <v>488.1</v>
      </c>
      <c r="D511" s="2">
        <v>225</v>
      </c>
      <c r="E511" s="15">
        <v>0</v>
      </c>
      <c r="F511" s="2">
        <v>0</v>
      </c>
      <c r="G511" s="2">
        <v>0</v>
      </c>
      <c r="H511" s="2">
        <v>0</v>
      </c>
      <c r="I511" s="2">
        <v>0</v>
      </c>
      <c r="J511" s="72">
        <v>32.965958999999998</v>
      </c>
    </row>
    <row r="512" spans="1:10" ht="14.4" x14ac:dyDescent="0.3">
      <c r="A512" s="8">
        <v>44277.208333332099</v>
      </c>
      <c r="B512" s="2">
        <v>31.380000000000003</v>
      </c>
      <c r="C512">
        <v>498.58</v>
      </c>
      <c r="D512" s="2">
        <v>225</v>
      </c>
      <c r="E512" s="15">
        <v>0</v>
      </c>
      <c r="F512" s="2">
        <v>0</v>
      </c>
      <c r="G512" s="2">
        <v>0</v>
      </c>
      <c r="H512" s="2">
        <v>0</v>
      </c>
      <c r="I512" s="2">
        <v>0</v>
      </c>
      <c r="J512" s="72">
        <v>34.310474999999997</v>
      </c>
    </row>
    <row r="513" spans="1:10" ht="14.4" x14ac:dyDescent="0.3">
      <c r="A513" s="8">
        <v>44277.249999998763</v>
      </c>
      <c r="B513" s="2">
        <v>37.440000000000005</v>
      </c>
      <c r="C513">
        <v>515.47</v>
      </c>
      <c r="D513" s="2">
        <v>225</v>
      </c>
      <c r="E513" s="15">
        <v>0</v>
      </c>
      <c r="F513" s="2">
        <v>0</v>
      </c>
      <c r="G513" s="2">
        <v>0</v>
      </c>
      <c r="H513" s="2">
        <v>0</v>
      </c>
      <c r="I513" s="2">
        <v>0</v>
      </c>
      <c r="J513" s="72">
        <v>40.719427000000003</v>
      </c>
    </row>
    <row r="514" spans="1:10" ht="14.4" x14ac:dyDescent="0.3">
      <c r="A514" s="8">
        <v>44277.291666665427</v>
      </c>
      <c r="B514" s="2">
        <v>48.43</v>
      </c>
      <c r="C514">
        <v>560.07000000000005</v>
      </c>
      <c r="D514" s="2">
        <v>225</v>
      </c>
      <c r="E514" s="15">
        <v>0</v>
      </c>
      <c r="F514" s="2">
        <v>0</v>
      </c>
      <c r="G514" s="2">
        <v>0</v>
      </c>
      <c r="H514" s="2">
        <v>0</v>
      </c>
      <c r="I514" s="2">
        <v>0</v>
      </c>
      <c r="J514" s="72">
        <v>51.963819999999998</v>
      </c>
    </row>
    <row r="515" spans="1:10" ht="14.4" x14ac:dyDescent="0.3">
      <c r="A515" s="8">
        <v>44277.333333332092</v>
      </c>
      <c r="B515" s="2">
        <v>51.02</v>
      </c>
      <c r="C515">
        <v>603.16999999999996</v>
      </c>
      <c r="D515" s="2">
        <v>225</v>
      </c>
      <c r="E515" s="15">
        <v>0</v>
      </c>
      <c r="F515" s="2">
        <v>0</v>
      </c>
      <c r="G515" s="2">
        <v>0</v>
      </c>
      <c r="H515" s="2">
        <v>0</v>
      </c>
      <c r="I515" s="2">
        <v>0</v>
      </c>
      <c r="J515" s="72">
        <v>54.785004999999998</v>
      </c>
    </row>
    <row r="516" spans="1:10" ht="14.4" x14ac:dyDescent="0.3">
      <c r="A516" s="8">
        <v>44277.374999998756</v>
      </c>
      <c r="B516" s="2">
        <v>45.35</v>
      </c>
      <c r="C516">
        <v>598.11</v>
      </c>
      <c r="D516" s="2">
        <v>225</v>
      </c>
      <c r="E516" s="15">
        <v>0</v>
      </c>
      <c r="F516" s="2">
        <v>0</v>
      </c>
      <c r="G516" s="2">
        <v>0</v>
      </c>
      <c r="H516" s="2">
        <v>0</v>
      </c>
      <c r="I516" s="2">
        <v>0</v>
      </c>
      <c r="J516" s="72">
        <v>48.271078000000003</v>
      </c>
    </row>
    <row r="517" spans="1:10" ht="14.4" x14ac:dyDescent="0.3">
      <c r="A517" s="8">
        <v>44277.41666666542</v>
      </c>
      <c r="B517" s="2">
        <v>42.35</v>
      </c>
      <c r="C517">
        <v>581.46</v>
      </c>
      <c r="D517" s="2">
        <v>225</v>
      </c>
      <c r="E517" s="15">
        <v>0</v>
      </c>
      <c r="F517" s="2">
        <v>0</v>
      </c>
      <c r="G517" s="2">
        <v>0</v>
      </c>
      <c r="H517" s="2">
        <v>0</v>
      </c>
      <c r="I517" s="2">
        <v>0</v>
      </c>
      <c r="J517" s="72">
        <v>44.429988000000002</v>
      </c>
    </row>
    <row r="518" spans="1:10" ht="14.4" x14ac:dyDescent="0.3">
      <c r="A518" s="8">
        <v>44277.458333332084</v>
      </c>
      <c r="B518" s="2">
        <v>40.46</v>
      </c>
      <c r="C518">
        <v>556.73</v>
      </c>
      <c r="D518" s="2">
        <v>225</v>
      </c>
      <c r="E518" s="15">
        <v>0</v>
      </c>
      <c r="F518" s="2">
        <v>0</v>
      </c>
      <c r="G518" s="2">
        <v>0</v>
      </c>
      <c r="H518" s="2">
        <v>0</v>
      </c>
      <c r="I518" s="2">
        <v>0</v>
      </c>
      <c r="J518" s="72">
        <v>42.874609999999997</v>
      </c>
    </row>
    <row r="519" spans="1:10" ht="14.4" x14ac:dyDescent="0.3">
      <c r="A519" s="8">
        <v>44277.499999998749</v>
      </c>
      <c r="B519" s="2">
        <v>40.17</v>
      </c>
      <c r="C519">
        <v>532.04999999999995</v>
      </c>
      <c r="D519" s="2">
        <v>225</v>
      </c>
      <c r="E519" s="15">
        <v>0</v>
      </c>
      <c r="F519" s="2">
        <v>0</v>
      </c>
      <c r="G519" s="2">
        <v>0</v>
      </c>
      <c r="H519" s="2">
        <v>0</v>
      </c>
      <c r="I519" s="2">
        <v>0</v>
      </c>
      <c r="J519" s="72">
        <v>42.362715999999999</v>
      </c>
    </row>
    <row r="520" spans="1:10" ht="14.4" x14ac:dyDescent="0.3">
      <c r="A520" s="8">
        <v>44277.541666665413</v>
      </c>
      <c r="B520" s="2">
        <v>38.989999999999995</v>
      </c>
      <c r="C520">
        <v>529.41999999999996</v>
      </c>
      <c r="D520" s="2">
        <v>225</v>
      </c>
      <c r="E520" s="15">
        <v>0</v>
      </c>
      <c r="F520" s="2">
        <v>0</v>
      </c>
      <c r="G520" s="2">
        <v>0</v>
      </c>
      <c r="H520" s="2">
        <v>0</v>
      </c>
      <c r="I520" s="2">
        <v>0</v>
      </c>
      <c r="J520" s="72">
        <v>41.255903000000004</v>
      </c>
    </row>
    <row r="521" spans="1:10" ht="14.4" x14ac:dyDescent="0.3">
      <c r="A521" s="8">
        <v>44277.583333332077</v>
      </c>
      <c r="B521" s="2">
        <v>38.21</v>
      </c>
      <c r="C521">
        <v>523.74</v>
      </c>
      <c r="D521" s="2">
        <v>225</v>
      </c>
      <c r="E521" s="15">
        <v>0</v>
      </c>
      <c r="F521" s="2">
        <v>0</v>
      </c>
      <c r="G521" s="2">
        <v>0</v>
      </c>
      <c r="H521" s="2">
        <v>0</v>
      </c>
      <c r="I521" s="2">
        <v>0</v>
      </c>
      <c r="J521" s="72">
        <v>40.412894000000001</v>
      </c>
    </row>
    <row r="522" spans="1:10" ht="14.4" x14ac:dyDescent="0.3">
      <c r="A522" s="8">
        <v>44277.624999998741</v>
      </c>
      <c r="B522" s="2">
        <v>38.21</v>
      </c>
      <c r="C522">
        <v>513.91999999999996</v>
      </c>
      <c r="D522" s="2">
        <v>225</v>
      </c>
      <c r="E522" s="15">
        <v>0</v>
      </c>
      <c r="F522" s="2">
        <v>0</v>
      </c>
      <c r="G522" s="2">
        <v>0</v>
      </c>
      <c r="H522" s="2">
        <v>0</v>
      </c>
      <c r="I522" s="2">
        <v>0</v>
      </c>
      <c r="J522" s="72">
        <v>40.262836999999998</v>
      </c>
    </row>
    <row r="523" spans="1:10" ht="14.4" x14ac:dyDescent="0.3">
      <c r="A523" s="8">
        <v>44277.666666665406</v>
      </c>
      <c r="B523" s="2">
        <v>37.6</v>
      </c>
      <c r="C523">
        <v>516.42999999999995</v>
      </c>
      <c r="D523" s="2">
        <v>225</v>
      </c>
      <c r="E523" s="15">
        <v>0</v>
      </c>
      <c r="F523" s="2">
        <v>0</v>
      </c>
      <c r="G523" s="2">
        <v>0</v>
      </c>
      <c r="H523" s="2">
        <v>0</v>
      </c>
      <c r="I523" s="2">
        <v>0</v>
      </c>
      <c r="J523" s="72">
        <v>39.571212000000003</v>
      </c>
    </row>
    <row r="524" spans="1:10" ht="14.4" x14ac:dyDescent="0.3">
      <c r="A524" s="8">
        <v>44277.70833333207</v>
      </c>
      <c r="B524" s="2">
        <v>37.39</v>
      </c>
      <c r="C524">
        <v>511.63</v>
      </c>
      <c r="D524" s="2">
        <v>225</v>
      </c>
      <c r="E524" s="15">
        <v>0</v>
      </c>
      <c r="F524" s="2">
        <v>0</v>
      </c>
      <c r="G524" s="2">
        <v>0</v>
      </c>
      <c r="H524" s="2">
        <v>0</v>
      </c>
      <c r="I524" s="2">
        <v>0</v>
      </c>
      <c r="J524" s="72">
        <v>39.523400000000002</v>
      </c>
    </row>
    <row r="525" spans="1:10" ht="14.4" x14ac:dyDescent="0.3">
      <c r="A525" s="8">
        <v>44277.749999998734</v>
      </c>
      <c r="B525" s="2">
        <v>39.340000000000003</v>
      </c>
      <c r="C525">
        <v>505.89</v>
      </c>
      <c r="D525" s="2">
        <v>225</v>
      </c>
      <c r="E525" s="15">
        <v>0</v>
      </c>
      <c r="F525" s="2">
        <v>0</v>
      </c>
      <c r="G525" s="2">
        <v>0</v>
      </c>
      <c r="H525" s="2">
        <v>0</v>
      </c>
      <c r="I525" s="2">
        <v>0</v>
      </c>
      <c r="J525" s="72">
        <v>42.428547000000002</v>
      </c>
    </row>
    <row r="526" spans="1:10" ht="14.4" x14ac:dyDescent="0.3">
      <c r="A526" s="8">
        <v>44277.791666665398</v>
      </c>
      <c r="B526" s="2">
        <v>41.190000000000005</v>
      </c>
      <c r="C526">
        <v>491.99</v>
      </c>
      <c r="D526" s="2">
        <v>225</v>
      </c>
      <c r="E526" s="15">
        <v>0</v>
      </c>
      <c r="F526" s="2">
        <v>0</v>
      </c>
      <c r="G526" s="2">
        <v>0</v>
      </c>
      <c r="H526" s="2">
        <v>0</v>
      </c>
      <c r="I526" s="2">
        <v>0</v>
      </c>
      <c r="J526" s="72">
        <v>43.950969000000001</v>
      </c>
    </row>
    <row r="527" spans="1:10" ht="14.4" x14ac:dyDescent="0.3">
      <c r="A527" s="8">
        <v>44277.833333332062</v>
      </c>
      <c r="B527" s="2">
        <v>50.290000000000006</v>
      </c>
      <c r="C527">
        <v>514.52</v>
      </c>
      <c r="D527" s="2">
        <v>225</v>
      </c>
      <c r="E527" s="15">
        <v>0</v>
      </c>
      <c r="F527" s="2">
        <v>0</v>
      </c>
      <c r="G527" s="2">
        <v>0</v>
      </c>
      <c r="H527" s="2">
        <v>0</v>
      </c>
      <c r="I527" s="2">
        <v>0</v>
      </c>
      <c r="J527" s="72">
        <v>53.838777</v>
      </c>
    </row>
    <row r="528" spans="1:10" ht="14.4" x14ac:dyDescent="0.3">
      <c r="A528" s="8">
        <v>44277.874999998727</v>
      </c>
      <c r="B528" s="2">
        <v>48.120000000000005</v>
      </c>
      <c r="C528">
        <v>542.24</v>
      </c>
      <c r="D528" s="2">
        <v>225</v>
      </c>
      <c r="E528" s="15">
        <v>0</v>
      </c>
      <c r="F528" s="2">
        <v>0</v>
      </c>
      <c r="G528" s="2">
        <v>0</v>
      </c>
      <c r="H528" s="2">
        <v>0</v>
      </c>
      <c r="I528" s="2">
        <v>0</v>
      </c>
      <c r="J528" s="72">
        <v>51.495004999999999</v>
      </c>
    </row>
    <row r="529" spans="1:10" ht="14.4" x14ac:dyDescent="0.3">
      <c r="A529" s="8">
        <v>44277.916666665391</v>
      </c>
      <c r="B529" s="2">
        <v>41.34</v>
      </c>
      <c r="C529">
        <v>533.11</v>
      </c>
      <c r="D529" s="2">
        <v>225</v>
      </c>
      <c r="E529" s="15">
        <v>0</v>
      </c>
      <c r="F529" s="2">
        <v>0</v>
      </c>
      <c r="G529" s="2">
        <v>0</v>
      </c>
      <c r="H529" s="2">
        <v>0</v>
      </c>
      <c r="I529" s="2">
        <v>0</v>
      </c>
      <c r="J529" s="72">
        <v>44.935831</v>
      </c>
    </row>
    <row r="530" spans="1:10" ht="14.4" x14ac:dyDescent="0.3">
      <c r="A530" s="8">
        <v>44277.958333332055</v>
      </c>
      <c r="B530" s="2">
        <v>36.76</v>
      </c>
      <c r="C530">
        <v>506.8</v>
      </c>
      <c r="D530" s="2">
        <v>225</v>
      </c>
      <c r="E530" s="15">
        <v>0</v>
      </c>
      <c r="F530" s="2">
        <v>0</v>
      </c>
      <c r="G530" s="2">
        <v>0</v>
      </c>
      <c r="H530" s="2">
        <v>0</v>
      </c>
      <c r="I530" s="2">
        <v>0</v>
      </c>
      <c r="J530" s="72">
        <v>39.101826000000003</v>
      </c>
    </row>
    <row r="531" spans="1:10" ht="14.4" x14ac:dyDescent="0.3">
      <c r="A531" s="8">
        <v>44277.999999998719</v>
      </c>
      <c r="B531" s="2">
        <v>34.229999999999997</v>
      </c>
      <c r="C531">
        <v>470.28</v>
      </c>
      <c r="D531" s="2">
        <v>225</v>
      </c>
      <c r="E531" s="15">
        <v>0</v>
      </c>
      <c r="F531" s="2">
        <v>0</v>
      </c>
      <c r="G531" s="2">
        <v>0</v>
      </c>
      <c r="H531" s="2">
        <v>0</v>
      </c>
      <c r="I531" s="2">
        <v>0</v>
      </c>
      <c r="J531" s="72">
        <v>36.311369999999997</v>
      </c>
    </row>
    <row r="532" spans="1:10" ht="14.4" x14ac:dyDescent="0.3">
      <c r="A532" s="8">
        <v>44278.041666665384</v>
      </c>
      <c r="B532" s="2">
        <v>31.080982832171472</v>
      </c>
      <c r="C532">
        <v>474.71</v>
      </c>
      <c r="D532" s="2">
        <v>225</v>
      </c>
      <c r="E532" s="15">
        <v>0</v>
      </c>
      <c r="F532" s="2">
        <v>0</v>
      </c>
      <c r="G532" s="2">
        <v>0</v>
      </c>
      <c r="H532" s="2">
        <v>0</v>
      </c>
      <c r="I532" s="2">
        <v>0</v>
      </c>
      <c r="J532" s="72">
        <v>32.247672000000001</v>
      </c>
    </row>
    <row r="533" spans="1:10" ht="14.4" x14ac:dyDescent="0.3">
      <c r="A533" s="8">
        <v>44278.083333332048</v>
      </c>
      <c r="B533" s="2">
        <v>29.83</v>
      </c>
      <c r="C533">
        <v>457.53</v>
      </c>
      <c r="D533" s="2">
        <v>225</v>
      </c>
      <c r="E533" s="15">
        <v>0</v>
      </c>
      <c r="F533" s="2">
        <v>0</v>
      </c>
      <c r="G533" s="2">
        <v>0</v>
      </c>
      <c r="H533" s="2">
        <v>0</v>
      </c>
      <c r="I533" s="2">
        <v>0</v>
      </c>
      <c r="J533" s="72">
        <v>31.100749</v>
      </c>
    </row>
    <row r="534" spans="1:10" ht="14.4" x14ac:dyDescent="0.3">
      <c r="A534" s="8">
        <v>44278.124999998712</v>
      </c>
      <c r="B534" s="2">
        <v>28.999999999999996</v>
      </c>
      <c r="C534">
        <v>448.03</v>
      </c>
      <c r="D534" s="2">
        <v>225</v>
      </c>
      <c r="E534" s="15">
        <v>0</v>
      </c>
      <c r="F534" s="2">
        <v>0</v>
      </c>
      <c r="G534" s="2">
        <v>0</v>
      </c>
      <c r="H534" s="2">
        <v>0</v>
      </c>
      <c r="I534" s="2">
        <v>0</v>
      </c>
      <c r="J534" s="72">
        <v>30.335082</v>
      </c>
    </row>
    <row r="535" spans="1:10" ht="14.4" x14ac:dyDescent="0.3">
      <c r="A535" s="8">
        <v>44278.166666665376</v>
      </c>
      <c r="B535" s="2">
        <v>28.890596160815278</v>
      </c>
      <c r="C535">
        <v>448.06</v>
      </c>
      <c r="D535" s="2">
        <v>225</v>
      </c>
      <c r="E535" s="15">
        <v>0</v>
      </c>
      <c r="F535" s="2">
        <v>0</v>
      </c>
      <c r="G535" s="2">
        <v>0</v>
      </c>
      <c r="H535" s="2">
        <v>0</v>
      </c>
      <c r="I535" s="2">
        <v>0</v>
      </c>
      <c r="J535" s="72">
        <v>30.282114</v>
      </c>
    </row>
    <row r="536" spans="1:10" ht="14.4" x14ac:dyDescent="0.3">
      <c r="A536" s="8">
        <v>44278.208333332041</v>
      </c>
      <c r="B536" s="2">
        <v>30.06</v>
      </c>
      <c r="C536">
        <v>451.21</v>
      </c>
      <c r="D536" s="2">
        <v>225</v>
      </c>
      <c r="E536" s="15">
        <v>0</v>
      </c>
      <c r="F536" s="2">
        <v>0</v>
      </c>
      <c r="G536" s="2">
        <v>0</v>
      </c>
      <c r="H536" s="2">
        <v>0</v>
      </c>
      <c r="I536" s="2">
        <v>0</v>
      </c>
      <c r="J536" s="72">
        <v>31.743607999999998</v>
      </c>
    </row>
    <row r="537" spans="1:10" ht="14.4" x14ac:dyDescent="0.3">
      <c r="A537" s="8">
        <v>44278.249999998705</v>
      </c>
      <c r="B537" s="2">
        <v>33.519999999999996</v>
      </c>
      <c r="C537">
        <v>473.97</v>
      </c>
      <c r="D537" s="2">
        <v>225</v>
      </c>
      <c r="E537" s="15">
        <v>0</v>
      </c>
      <c r="F537" s="2">
        <v>0</v>
      </c>
      <c r="G537" s="2">
        <v>0</v>
      </c>
      <c r="H537" s="2">
        <v>0</v>
      </c>
      <c r="I537" s="2">
        <v>0</v>
      </c>
      <c r="J537" s="72">
        <v>35.465077999999998</v>
      </c>
    </row>
    <row r="538" spans="1:10" ht="14.4" x14ac:dyDescent="0.3">
      <c r="A538" s="8">
        <v>44278.291666665369</v>
      </c>
      <c r="B538" s="2">
        <v>42.46</v>
      </c>
      <c r="C538">
        <v>520.70000000000005</v>
      </c>
      <c r="D538" s="2">
        <v>225</v>
      </c>
      <c r="E538" s="15">
        <v>0</v>
      </c>
      <c r="F538" s="2">
        <v>0</v>
      </c>
      <c r="G538" s="2">
        <v>0</v>
      </c>
      <c r="H538" s="2">
        <v>0</v>
      </c>
      <c r="I538" s="2">
        <v>0</v>
      </c>
      <c r="J538" s="72">
        <v>45.278236999999997</v>
      </c>
    </row>
    <row r="539" spans="1:10" ht="14.4" x14ac:dyDescent="0.3">
      <c r="A539" s="8">
        <v>44278.333333332033</v>
      </c>
      <c r="B539" s="2">
        <v>45.22</v>
      </c>
      <c r="C539">
        <v>562.08000000000004</v>
      </c>
      <c r="D539" s="2">
        <v>225</v>
      </c>
      <c r="E539" s="15">
        <v>0</v>
      </c>
      <c r="F539" s="2">
        <v>0</v>
      </c>
      <c r="G539" s="2">
        <v>0</v>
      </c>
      <c r="H539" s="2">
        <v>0</v>
      </c>
      <c r="I539" s="2">
        <v>0</v>
      </c>
      <c r="J539" s="72">
        <v>47.631385999999999</v>
      </c>
    </row>
    <row r="540" spans="1:10" ht="14.4" x14ac:dyDescent="0.3">
      <c r="A540" s="8">
        <v>44278.374999998698</v>
      </c>
      <c r="B540" s="2">
        <v>45.180000000000007</v>
      </c>
      <c r="C540">
        <v>569.67999999999995</v>
      </c>
      <c r="D540" s="2">
        <v>225</v>
      </c>
      <c r="E540" s="15">
        <v>0</v>
      </c>
      <c r="F540" s="2">
        <v>0</v>
      </c>
      <c r="G540" s="2">
        <v>0</v>
      </c>
      <c r="H540" s="2">
        <v>0</v>
      </c>
      <c r="I540" s="2">
        <v>0</v>
      </c>
      <c r="J540" s="72">
        <v>47.988458000000001</v>
      </c>
    </row>
    <row r="541" spans="1:10" ht="14.4" x14ac:dyDescent="0.3">
      <c r="A541" s="8">
        <v>44278.416666665362</v>
      </c>
      <c r="B541" s="2">
        <v>44.956446903544077</v>
      </c>
      <c r="C541">
        <v>563.80999999999995</v>
      </c>
      <c r="D541" s="2">
        <v>225</v>
      </c>
      <c r="E541" s="15">
        <v>0</v>
      </c>
      <c r="F541" s="2">
        <v>0</v>
      </c>
      <c r="G541" s="2">
        <v>0</v>
      </c>
      <c r="H541" s="2">
        <v>0</v>
      </c>
      <c r="I541" s="2">
        <v>0</v>
      </c>
      <c r="J541" s="72">
        <v>47.897742000000001</v>
      </c>
    </row>
    <row r="542" spans="1:10" ht="14.4" x14ac:dyDescent="0.3">
      <c r="A542" s="8">
        <v>44278.458333332026</v>
      </c>
      <c r="B542" s="2">
        <v>46.06</v>
      </c>
      <c r="C542">
        <v>560.44000000000005</v>
      </c>
      <c r="D542" s="2">
        <v>225</v>
      </c>
      <c r="E542" s="15">
        <v>0</v>
      </c>
      <c r="F542" s="2">
        <v>0</v>
      </c>
      <c r="G542" s="2">
        <v>0</v>
      </c>
      <c r="H542" s="2">
        <v>0</v>
      </c>
      <c r="I542" s="2">
        <v>0</v>
      </c>
      <c r="J542" s="72">
        <v>48.465482999999999</v>
      </c>
    </row>
    <row r="543" spans="1:10" ht="14.4" x14ac:dyDescent="0.3">
      <c r="A543" s="8">
        <v>44278.49999999869</v>
      </c>
      <c r="B543" s="2">
        <v>43.95</v>
      </c>
      <c r="C543">
        <v>558.72</v>
      </c>
      <c r="D543" s="2">
        <v>225</v>
      </c>
      <c r="E543" s="15">
        <v>0</v>
      </c>
      <c r="F543" s="2">
        <v>0</v>
      </c>
      <c r="G543" s="2">
        <v>0</v>
      </c>
      <c r="H543" s="2">
        <v>0</v>
      </c>
      <c r="I543" s="2">
        <v>0</v>
      </c>
      <c r="J543" s="72">
        <v>46.036304000000001</v>
      </c>
    </row>
    <row r="544" spans="1:10" ht="14.4" x14ac:dyDescent="0.3">
      <c r="A544" s="8">
        <v>44278.541666665355</v>
      </c>
      <c r="B544" s="2">
        <v>43.949999999999996</v>
      </c>
      <c r="C544">
        <v>562.02</v>
      </c>
      <c r="D544" s="2">
        <v>225</v>
      </c>
      <c r="E544" s="15">
        <v>0</v>
      </c>
      <c r="F544" s="2">
        <v>0</v>
      </c>
      <c r="G544" s="2">
        <v>0</v>
      </c>
      <c r="H544" s="2">
        <v>0</v>
      </c>
      <c r="I544" s="2">
        <v>0</v>
      </c>
      <c r="J544" s="72">
        <v>46.172243999999999</v>
      </c>
    </row>
    <row r="545" spans="1:10" ht="14.4" x14ac:dyDescent="0.3">
      <c r="A545" s="8">
        <v>44278.583333332019</v>
      </c>
      <c r="B545" s="2">
        <v>42.62</v>
      </c>
      <c r="C545">
        <v>565.85</v>
      </c>
      <c r="D545" s="2">
        <v>225</v>
      </c>
      <c r="E545" s="15">
        <v>0</v>
      </c>
      <c r="F545" s="2">
        <v>0</v>
      </c>
      <c r="G545" s="2">
        <v>0</v>
      </c>
      <c r="H545" s="2">
        <v>0</v>
      </c>
      <c r="I545" s="2">
        <v>0</v>
      </c>
      <c r="J545" s="72">
        <v>44.788576999999997</v>
      </c>
    </row>
    <row r="546" spans="1:10" ht="14.4" x14ac:dyDescent="0.3">
      <c r="A546" s="8">
        <v>44278.624999998683</v>
      </c>
      <c r="B546" s="2">
        <v>41.36</v>
      </c>
      <c r="C546">
        <v>569.86</v>
      </c>
      <c r="D546" s="2">
        <v>225</v>
      </c>
      <c r="E546" s="15">
        <v>0</v>
      </c>
      <c r="F546" s="2">
        <v>0</v>
      </c>
      <c r="G546" s="2">
        <v>0</v>
      </c>
      <c r="H546" s="2">
        <v>0</v>
      </c>
      <c r="I546" s="2">
        <v>0</v>
      </c>
      <c r="J546" s="72">
        <v>43.270761999999998</v>
      </c>
    </row>
    <row r="547" spans="1:10" ht="14.4" x14ac:dyDescent="0.3">
      <c r="A547" s="8">
        <v>44278.666666665347</v>
      </c>
      <c r="B547" s="2">
        <v>40.195957905690648</v>
      </c>
      <c r="C547">
        <v>567.37</v>
      </c>
      <c r="D547" s="2">
        <v>225</v>
      </c>
      <c r="E547" s="15">
        <v>0</v>
      </c>
      <c r="F547" s="2">
        <v>0</v>
      </c>
      <c r="G547" s="2">
        <v>0</v>
      </c>
      <c r="H547" s="2">
        <v>0</v>
      </c>
      <c r="I547" s="2">
        <v>0</v>
      </c>
      <c r="J547" s="72">
        <v>42.183537000000001</v>
      </c>
    </row>
    <row r="548" spans="1:10" ht="14.4" x14ac:dyDescent="0.3">
      <c r="A548" s="8">
        <v>44278.708333332012</v>
      </c>
      <c r="B548" s="2">
        <v>40.07</v>
      </c>
      <c r="C548">
        <v>566.41999999999996</v>
      </c>
      <c r="D548" s="2">
        <v>225</v>
      </c>
      <c r="E548" s="15">
        <v>0</v>
      </c>
      <c r="F548" s="2">
        <v>0</v>
      </c>
      <c r="G548" s="2">
        <v>0</v>
      </c>
      <c r="H548" s="2">
        <v>0</v>
      </c>
      <c r="I548" s="2">
        <v>0</v>
      </c>
      <c r="J548" s="72">
        <v>41.875616000000001</v>
      </c>
    </row>
    <row r="549" spans="1:10" ht="14.4" x14ac:dyDescent="0.3">
      <c r="A549" s="8">
        <v>44278.749999998676</v>
      </c>
      <c r="B549" s="2">
        <v>40.229999999999997</v>
      </c>
      <c r="C549">
        <v>570.79</v>
      </c>
      <c r="D549" s="2">
        <v>225</v>
      </c>
      <c r="E549" s="15">
        <v>0</v>
      </c>
      <c r="F549" s="2">
        <v>0</v>
      </c>
      <c r="G549" s="2">
        <v>0</v>
      </c>
      <c r="H549" s="2">
        <v>0</v>
      </c>
      <c r="I549" s="2">
        <v>0</v>
      </c>
      <c r="J549" s="72">
        <v>42.871825000000001</v>
      </c>
    </row>
    <row r="550" spans="1:10" ht="14.4" x14ac:dyDescent="0.3">
      <c r="A550" s="8">
        <v>44278.79166666534</v>
      </c>
      <c r="B550" s="2">
        <v>40.51</v>
      </c>
      <c r="C550">
        <v>566.05999999999995</v>
      </c>
      <c r="D550" s="2">
        <v>225</v>
      </c>
      <c r="E550" s="15">
        <v>0</v>
      </c>
      <c r="F550" s="2">
        <v>0</v>
      </c>
      <c r="G550" s="2">
        <v>0</v>
      </c>
      <c r="H550" s="2">
        <v>0</v>
      </c>
      <c r="I550" s="2">
        <v>0</v>
      </c>
      <c r="J550" s="72">
        <v>42.359085</v>
      </c>
    </row>
    <row r="551" spans="1:10" ht="14.4" x14ac:dyDescent="0.3">
      <c r="A551" s="8">
        <v>44278.833333332004</v>
      </c>
      <c r="B551" s="2">
        <v>46.516048963264453</v>
      </c>
      <c r="C551">
        <v>566.66999999999996</v>
      </c>
      <c r="D551" s="2">
        <v>225</v>
      </c>
      <c r="E551" s="15">
        <v>0</v>
      </c>
      <c r="F551" s="2">
        <v>0</v>
      </c>
      <c r="G551" s="2">
        <v>0</v>
      </c>
      <c r="H551" s="2">
        <v>0</v>
      </c>
      <c r="I551" s="2">
        <v>0</v>
      </c>
      <c r="J551" s="72">
        <v>48.427230999999999</v>
      </c>
    </row>
    <row r="552" spans="1:10" ht="14.4" x14ac:dyDescent="0.3">
      <c r="A552" s="8">
        <v>44278.874999998668</v>
      </c>
      <c r="B552" s="2">
        <v>44.841966787950952</v>
      </c>
      <c r="C552" s="37">
        <v>578.11</v>
      </c>
      <c r="D552" s="2">
        <v>225</v>
      </c>
      <c r="E552" s="15">
        <v>0</v>
      </c>
      <c r="F552" s="2">
        <v>0</v>
      </c>
      <c r="G552" s="2">
        <v>0</v>
      </c>
      <c r="H552" s="2">
        <v>0</v>
      </c>
      <c r="I552" s="2">
        <v>0</v>
      </c>
      <c r="J552" s="72">
        <v>47.366249000000003</v>
      </c>
    </row>
    <row r="553" spans="1:10" ht="14.4" x14ac:dyDescent="0.3">
      <c r="A553" s="8">
        <v>44278.916666665333</v>
      </c>
      <c r="B553" s="2">
        <v>41.089165932093294</v>
      </c>
      <c r="C553">
        <v>565.84</v>
      </c>
      <c r="D553" s="2">
        <v>225</v>
      </c>
      <c r="E553" s="15">
        <v>0</v>
      </c>
      <c r="F553" s="2">
        <v>0</v>
      </c>
      <c r="G553" s="2">
        <v>0</v>
      </c>
      <c r="H553" s="2">
        <v>0</v>
      </c>
      <c r="I553" s="2">
        <v>0</v>
      </c>
      <c r="J553" s="72">
        <v>42.845827999999997</v>
      </c>
    </row>
    <row r="554" spans="1:10" ht="14.4" x14ac:dyDescent="0.3">
      <c r="A554" s="8">
        <v>44278.958333331997</v>
      </c>
      <c r="B554" s="2">
        <v>35.835212461858752</v>
      </c>
      <c r="C554">
        <v>532.23</v>
      </c>
      <c r="D554" s="2">
        <v>225</v>
      </c>
      <c r="E554" s="15">
        <v>0</v>
      </c>
      <c r="F554" s="2">
        <v>0</v>
      </c>
      <c r="G554" s="2">
        <v>0</v>
      </c>
      <c r="H554" s="2">
        <v>0</v>
      </c>
      <c r="I554" s="2">
        <v>0</v>
      </c>
      <c r="J554" s="72">
        <v>37.147401000000002</v>
      </c>
    </row>
    <row r="555" spans="1:10" ht="14.4" x14ac:dyDescent="0.3">
      <c r="A555" s="8">
        <v>44278.999999998661</v>
      </c>
      <c r="B555" s="2">
        <v>33.417966419119146</v>
      </c>
      <c r="C555">
        <v>494.09</v>
      </c>
      <c r="D555" s="2">
        <v>225</v>
      </c>
      <c r="E555" s="15">
        <v>0</v>
      </c>
      <c r="F555" s="2">
        <v>0</v>
      </c>
      <c r="G555" s="2">
        <v>0</v>
      </c>
      <c r="H555" s="2">
        <v>0</v>
      </c>
      <c r="I555" s="2">
        <v>0</v>
      </c>
      <c r="J555" s="72">
        <v>34.558490999999997</v>
      </c>
    </row>
    <row r="556" spans="1:10" ht="14.4" x14ac:dyDescent="0.3">
      <c r="A556" s="8">
        <v>44279.041666665325</v>
      </c>
      <c r="B556" s="2">
        <v>31.46</v>
      </c>
      <c r="C556">
        <v>466.98</v>
      </c>
      <c r="D556" s="2">
        <v>225</v>
      </c>
      <c r="E556" s="15">
        <v>0</v>
      </c>
      <c r="F556" s="2">
        <v>0</v>
      </c>
      <c r="G556" s="2">
        <v>0</v>
      </c>
      <c r="H556" s="2">
        <v>0</v>
      </c>
      <c r="I556" s="2">
        <v>0</v>
      </c>
      <c r="J556" s="72">
        <v>31.866105000000001</v>
      </c>
    </row>
    <row r="557" spans="1:10" ht="14.4" x14ac:dyDescent="0.3">
      <c r="A557" s="8">
        <v>44279.08333333199</v>
      </c>
      <c r="B557" s="2">
        <v>30.69</v>
      </c>
      <c r="C557">
        <v>450.65</v>
      </c>
      <c r="D557" s="2">
        <v>225</v>
      </c>
      <c r="E557" s="15">
        <v>0</v>
      </c>
      <c r="F557" s="2">
        <v>0</v>
      </c>
      <c r="G557" s="2">
        <v>0</v>
      </c>
      <c r="H557" s="2">
        <v>0</v>
      </c>
      <c r="I557" s="2">
        <v>0</v>
      </c>
      <c r="J557" s="72">
        <v>31.308747</v>
      </c>
    </row>
    <row r="558" spans="1:10" ht="14.4" x14ac:dyDescent="0.3">
      <c r="A558" s="8">
        <v>44279.124999998654</v>
      </c>
      <c r="B558" s="2">
        <v>30.009999999999998</v>
      </c>
      <c r="C558">
        <v>440.87</v>
      </c>
      <c r="D558" s="2">
        <v>225</v>
      </c>
      <c r="E558" s="15">
        <v>0</v>
      </c>
      <c r="F558" s="2">
        <v>0</v>
      </c>
      <c r="G558" s="2">
        <v>0</v>
      </c>
      <c r="H558" s="2">
        <v>0</v>
      </c>
      <c r="I558" s="2">
        <v>0</v>
      </c>
      <c r="J558" s="72">
        <v>30.741589999999999</v>
      </c>
    </row>
    <row r="559" spans="1:10" ht="14.4" x14ac:dyDescent="0.3">
      <c r="A559" s="8">
        <v>44279.166666665318</v>
      </c>
      <c r="B559" s="2">
        <v>29.76</v>
      </c>
      <c r="C559">
        <v>449.4</v>
      </c>
      <c r="D559" s="2">
        <v>225</v>
      </c>
      <c r="E559" s="15">
        <v>0</v>
      </c>
      <c r="F559" s="2">
        <v>0</v>
      </c>
      <c r="G559" s="2">
        <v>0</v>
      </c>
      <c r="H559" s="2">
        <v>0</v>
      </c>
      <c r="I559" s="2">
        <v>0</v>
      </c>
      <c r="J559" s="72">
        <v>30.575282000000001</v>
      </c>
    </row>
    <row r="560" spans="1:10" ht="14.4" x14ac:dyDescent="0.3">
      <c r="A560" s="8">
        <v>44279.208333331982</v>
      </c>
      <c r="B560" s="2">
        <v>30.86</v>
      </c>
      <c r="C560">
        <v>457.7</v>
      </c>
      <c r="D560" s="2">
        <v>225</v>
      </c>
      <c r="E560" s="15">
        <v>0</v>
      </c>
      <c r="F560" s="2">
        <v>0</v>
      </c>
      <c r="G560" s="2">
        <v>0</v>
      </c>
      <c r="H560" s="2">
        <v>0</v>
      </c>
      <c r="I560" s="2">
        <v>0</v>
      </c>
      <c r="J560" s="72">
        <v>31.472016</v>
      </c>
    </row>
    <row r="561" spans="1:10" ht="14.4" x14ac:dyDescent="0.3">
      <c r="A561" s="8">
        <v>44279.249999998647</v>
      </c>
      <c r="B561" s="2">
        <v>34.630000000000003</v>
      </c>
      <c r="C561">
        <v>490.32</v>
      </c>
      <c r="D561" s="2">
        <v>225</v>
      </c>
      <c r="E561" s="15">
        <v>0</v>
      </c>
      <c r="F561" s="2">
        <v>0</v>
      </c>
      <c r="G561" s="2">
        <v>0</v>
      </c>
      <c r="H561" s="2">
        <v>0</v>
      </c>
      <c r="I561" s="2">
        <v>0</v>
      </c>
      <c r="J561" s="72">
        <v>35.327514999999998</v>
      </c>
    </row>
    <row r="562" spans="1:10" ht="14.4" x14ac:dyDescent="0.3">
      <c r="A562" s="8">
        <v>44279.291666665311</v>
      </c>
      <c r="B562" s="2">
        <v>42.99</v>
      </c>
      <c r="C562">
        <v>542.29999999999995</v>
      </c>
      <c r="D562" s="2">
        <v>225</v>
      </c>
      <c r="E562" s="15">
        <v>0</v>
      </c>
      <c r="F562" s="2">
        <v>0</v>
      </c>
      <c r="G562" s="2">
        <v>0</v>
      </c>
      <c r="H562" s="2">
        <v>0</v>
      </c>
      <c r="I562" s="2">
        <v>0</v>
      </c>
      <c r="J562" s="72">
        <v>44.468184000000001</v>
      </c>
    </row>
    <row r="563" spans="1:10" ht="14.4" x14ac:dyDescent="0.3">
      <c r="A563" s="8">
        <v>44279.333333331975</v>
      </c>
      <c r="B563" s="2">
        <v>49.84</v>
      </c>
      <c r="C563">
        <v>582.99</v>
      </c>
      <c r="D563" s="2">
        <v>225</v>
      </c>
      <c r="E563" s="15">
        <v>0</v>
      </c>
      <c r="F563" s="2">
        <v>0</v>
      </c>
      <c r="G563" s="2">
        <v>0</v>
      </c>
      <c r="H563" s="2">
        <v>0</v>
      </c>
      <c r="I563" s="2">
        <v>0</v>
      </c>
      <c r="J563" s="72">
        <v>52.066144999999999</v>
      </c>
    </row>
    <row r="564" spans="1:10" ht="14.4" x14ac:dyDescent="0.3">
      <c r="A564" s="8">
        <v>44279.374999998639</v>
      </c>
      <c r="B564" s="2">
        <v>50.2</v>
      </c>
      <c r="C564">
        <v>593.98</v>
      </c>
      <c r="D564" s="2">
        <v>225</v>
      </c>
      <c r="E564" s="15">
        <v>0</v>
      </c>
      <c r="F564" s="2">
        <v>0</v>
      </c>
      <c r="G564" s="2">
        <v>0</v>
      </c>
      <c r="H564" s="2">
        <v>0</v>
      </c>
      <c r="I564" s="2">
        <v>0</v>
      </c>
      <c r="J564" s="72">
        <v>51.974364999999999</v>
      </c>
    </row>
    <row r="565" spans="1:10" ht="14.4" x14ac:dyDescent="0.3">
      <c r="A565" s="8">
        <v>44279.416666665304</v>
      </c>
      <c r="B565" s="2">
        <v>50.429788318966523</v>
      </c>
      <c r="C565">
        <v>595.70000000000005</v>
      </c>
      <c r="D565" s="2">
        <v>225</v>
      </c>
      <c r="E565" s="15">
        <v>0</v>
      </c>
      <c r="F565" s="2">
        <v>0</v>
      </c>
      <c r="G565" s="2">
        <v>0</v>
      </c>
      <c r="H565" s="2">
        <v>0</v>
      </c>
      <c r="I565" s="2">
        <v>0</v>
      </c>
      <c r="J565" s="72">
        <v>52.509939000000003</v>
      </c>
    </row>
    <row r="566" spans="1:10" ht="14.4" x14ac:dyDescent="0.3">
      <c r="A566" s="8">
        <v>44279.458333331968</v>
      </c>
      <c r="B566" s="2">
        <v>51.560000000000009</v>
      </c>
      <c r="C566">
        <v>594.87</v>
      </c>
      <c r="D566" s="2">
        <v>225</v>
      </c>
      <c r="E566" s="15">
        <v>0</v>
      </c>
      <c r="F566" s="2">
        <v>0</v>
      </c>
      <c r="G566" s="2">
        <v>0</v>
      </c>
      <c r="H566" s="2">
        <v>0</v>
      </c>
      <c r="I566" s="2">
        <v>0</v>
      </c>
      <c r="J566" s="72">
        <v>53.439802</v>
      </c>
    </row>
    <row r="567" spans="1:10" ht="14.4" x14ac:dyDescent="0.3">
      <c r="A567" s="8">
        <v>44279.499999998632</v>
      </c>
      <c r="B567" s="2">
        <v>51.309999999999995</v>
      </c>
      <c r="C567">
        <v>578.74</v>
      </c>
      <c r="D567" s="2">
        <v>225</v>
      </c>
      <c r="E567" s="15">
        <v>0</v>
      </c>
      <c r="F567" s="2">
        <v>0</v>
      </c>
      <c r="G567" s="2">
        <v>0</v>
      </c>
      <c r="H567" s="2">
        <v>0</v>
      </c>
      <c r="I567" s="2">
        <v>0</v>
      </c>
      <c r="J567" s="72">
        <v>53.014581999999997</v>
      </c>
    </row>
    <row r="568" spans="1:10" ht="14.4" x14ac:dyDescent="0.3">
      <c r="A568" s="8">
        <v>44279.541666665296</v>
      </c>
      <c r="B568" s="2">
        <v>47.32</v>
      </c>
      <c r="C568">
        <v>567.25</v>
      </c>
      <c r="D568" s="2">
        <v>225</v>
      </c>
      <c r="E568" s="15">
        <v>0</v>
      </c>
      <c r="F568" s="2">
        <v>0</v>
      </c>
      <c r="G568" s="2">
        <v>0</v>
      </c>
      <c r="H568" s="2">
        <v>0</v>
      </c>
      <c r="I568" s="2">
        <v>0</v>
      </c>
      <c r="J568" s="72">
        <v>48.632004000000002</v>
      </c>
    </row>
    <row r="569" spans="1:10" ht="14.4" x14ac:dyDescent="0.3">
      <c r="A569" s="8">
        <v>44279.583333331961</v>
      </c>
      <c r="B569" s="2">
        <v>45.769999999999996</v>
      </c>
      <c r="C569">
        <v>556.72</v>
      </c>
      <c r="D569" s="2">
        <v>225</v>
      </c>
      <c r="E569" s="15">
        <v>0</v>
      </c>
      <c r="F569" s="2">
        <v>0</v>
      </c>
      <c r="G569" s="2">
        <v>0</v>
      </c>
      <c r="H569" s="2">
        <v>0</v>
      </c>
      <c r="I569" s="2">
        <v>0</v>
      </c>
      <c r="J569" s="72">
        <v>47.191820999999997</v>
      </c>
    </row>
    <row r="570" spans="1:10" ht="14.4" x14ac:dyDescent="0.3">
      <c r="A570" s="8">
        <v>44279.624999998625</v>
      </c>
      <c r="B570" s="2">
        <v>42.58</v>
      </c>
      <c r="C570">
        <v>551.58000000000004</v>
      </c>
      <c r="D570" s="2">
        <v>225</v>
      </c>
      <c r="E570" s="15">
        <v>0</v>
      </c>
      <c r="F570" s="2">
        <v>0</v>
      </c>
      <c r="G570" s="2">
        <v>0</v>
      </c>
      <c r="H570" s="2">
        <v>0</v>
      </c>
      <c r="I570" s="2">
        <v>0</v>
      </c>
      <c r="J570" s="72">
        <v>43.646366</v>
      </c>
    </row>
    <row r="571" spans="1:10" ht="14.4" x14ac:dyDescent="0.3">
      <c r="A571" s="8">
        <v>44279.666666665289</v>
      </c>
      <c r="B571" s="2">
        <v>42.069999999999993</v>
      </c>
      <c r="C571">
        <v>546.23</v>
      </c>
      <c r="D571" s="2">
        <v>225</v>
      </c>
      <c r="E571" s="15">
        <v>0</v>
      </c>
      <c r="F571" s="2">
        <v>0</v>
      </c>
      <c r="G571" s="2">
        <v>0</v>
      </c>
      <c r="H571" s="2">
        <v>0</v>
      </c>
      <c r="I571" s="2">
        <v>0</v>
      </c>
      <c r="J571" s="72">
        <v>43.300185999999997</v>
      </c>
    </row>
    <row r="572" spans="1:10" ht="14.4" x14ac:dyDescent="0.3">
      <c r="A572" s="8">
        <v>44279.708333331953</v>
      </c>
      <c r="B572" s="2">
        <v>41.620000000000005</v>
      </c>
      <c r="C572">
        <v>546.02</v>
      </c>
      <c r="D572" s="2">
        <v>225</v>
      </c>
      <c r="E572" s="15">
        <v>0</v>
      </c>
      <c r="F572" s="2">
        <v>0</v>
      </c>
      <c r="G572" s="2">
        <v>0</v>
      </c>
      <c r="H572" s="2">
        <v>0</v>
      </c>
      <c r="I572" s="2">
        <v>0</v>
      </c>
      <c r="J572" s="72">
        <v>42.917188000000003</v>
      </c>
    </row>
    <row r="573" spans="1:10" ht="14.4" x14ac:dyDescent="0.3">
      <c r="A573" s="8">
        <v>44279.749999998618</v>
      </c>
      <c r="B573" s="2">
        <v>42.830000000000005</v>
      </c>
      <c r="C573">
        <v>538.88</v>
      </c>
      <c r="D573" s="2">
        <v>225</v>
      </c>
      <c r="E573" s="15">
        <v>0</v>
      </c>
      <c r="F573" s="2">
        <v>0</v>
      </c>
      <c r="G573" s="2">
        <v>0</v>
      </c>
      <c r="H573" s="2">
        <v>0</v>
      </c>
      <c r="I573" s="2">
        <v>0</v>
      </c>
      <c r="J573" s="72">
        <v>44.476424000000002</v>
      </c>
    </row>
    <row r="574" spans="1:10" ht="14.4" x14ac:dyDescent="0.3">
      <c r="A574" s="8">
        <v>44279.791666665282</v>
      </c>
      <c r="B574" s="2">
        <v>44.53</v>
      </c>
      <c r="C574">
        <v>529.16999999999996</v>
      </c>
      <c r="D574" s="2">
        <v>225</v>
      </c>
      <c r="E574" s="15">
        <v>0</v>
      </c>
      <c r="F574" s="2">
        <v>0</v>
      </c>
      <c r="G574" s="2">
        <v>0</v>
      </c>
      <c r="H574" s="2">
        <v>0</v>
      </c>
      <c r="I574" s="2">
        <v>0</v>
      </c>
      <c r="J574" s="72">
        <v>46.267845999999999</v>
      </c>
    </row>
    <row r="575" spans="1:10" ht="14.4" x14ac:dyDescent="0.3">
      <c r="A575" s="8">
        <v>44279.833333331946</v>
      </c>
      <c r="B575" s="2">
        <v>51.566313234852906</v>
      </c>
      <c r="C575">
        <v>555.28</v>
      </c>
      <c r="D575" s="2">
        <v>225</v>
      </c>
      <c r="E575" s="15">
        <v>0</v>
      </c>
      <c r="F575" s="2">
        <v>0</v>
      </c>
      <c r="G575" s="2">
        <v>0</v>
      </c>
      <c r="H575" s="2">
        <v>0</v>
      </c>
      <c r="I575" s="2">
        <v>0</v>
      </c>
      <c r="J575" s="72">
        <v>53.617866999999997</v>
      </c>
    </row>
    <row r="576" spans="1:10" ht="14.4" x14ac:dyDescent="0.3">
      <c r="A576" s="8">
        <v>44279.87499999861</v>
      </c>
      <c r="B576" s="2">
        <v>52.169999999999995</v>
      </c>
      <c r="C576">
        <v>580.92999999999995</v>
      </c>
      <c r="D576" s="2">
        <v>225</v>
      </c>
      <c r="E576" s="15">
        <v>0</v>
      </c>
      <c r="F576" s="2">
        <v>0</v>
      </c>
      <c r="G576" s="2">
        <v>0</v>
      </c>
      <c r="H576" s="2">
        <v>0</v>
      </c>
      <c r="I576" s="2">
        <v>0</v>
      </c>
      <c r="J576" s="72">
        <v>54.407798999999997</v>
      </c>
    </row>
    <row r="577" spans="1:10" ht="14.4" x14ac:dyDescent="0.3">
      <c r="A577" s="8">
        <v>44279.916666665275</v>
      </c>
      <c r="B577" s="2">
        <v>45.985610255714576</v>
      </c>
      <c r="C577">
        <v>581.54</v>
      </c>
      <c r="D577" s="2">
        <v>225</v>
      </c>
      <c r="E577" s="15">
        <v>0</v>
      </c>
      <c r="F577" s="2">
        <v>0</v>
      </c>
      <c r="G577" s="2">
        <v>0</v>
      </c>
      <c r="H577" s="2">
        <v>0</v>
      </c>
      <c r="I577" s="2">
        <v>0</v>
      </c>
      <c r="J577" s="72">
        <v>47.884706999999999</v>
      </c>
    </row>
    <row r="578" spans="1:10" ht="14.4" x14ac:dyDescent="0.3">
      <c r="A578" s="8">
        <v>44279.958333331939</v>
      </c>
      <c r="B578" s="2">
        <v>41.088623364425509</v>
      </c>
      <c r="C578">
        <v>563.12</v>
      </c>
      <c r="D578" s="2">
        <v>225</v>
      </c>
      <c r="E578" s="15">
        <v>0</v>
      </c>
      <c r="F578" s="2">
        <v>0</v>
      </c>
      <c r="G578" s="2">
        <v>0</v>
      </c>
      <c r="H578" s="2">
        <v>0</v>
      </c>
      <c r="I578" s="2">
        <v>0</v>
      </c>
      <c r="J578" s="72">
        <v>42.130828999999999</v>
      </c>
    </row>
    <row r="579" spans="1:10" ht="14.4" x14ac:dyDescent="0.3">
      <c r="A579" s="8">
        <v>44279.999999998603</v>
      </c>
      <c r="B579" s="2">
        <v>37.570437339310438</v>
      </c>
      <c r="C579">
        <v>537.41</v>
      </c>
      <c r="D579" s="2">
        <v>225</v>
      </c>
      <c r="E579" s="15">
        <v>0</v>
      </c>
      <c r="F579" s="2">
        <v>0</v>
      </c>
      <c r="G579" s="2">
        <v>0</v>
      </c>
      <c r="H579" s="2">
        <v>0</v>
      </c>
      <c r="I579" s="2">
        <v>0</v>
      </c>
      <c r="J579" s="72">
        <v>38.020367999999998</v>
      </c>
    </row>
    <row r="580" spans="1:10" ht="14.4" x14ac:dyDescent="0.3">
      <c r="A580" s="8">
        <v>44280.041666665267</v>
      </c>
      <c r="B580" s="2">
        <v>36.593710939191162</v>
      </c>
      <c r="C580">
        <v>522.28</v>
      </c>
      <c r="D580" s="2">
        <v>225</v>
      </c>
      <c r="E580" s="15">
        <v>0</v>
      </c>
      <c r="F580" s="2">
        <v>0</v>
      </c>
      <c r="G580" s="2">
        <v>0</v>
      </c>
      <c r="H580" s="2">
        <v>0</v>
      </c>
      <c r="I580" s="2">
        <v>0</v>
      </c>
      <c r="J580" s="72">
        <v>35.866084999999998</v>
      </c>
    </row>
    <row r="581" spans="1:10" ht="14.4" x14ac:dyDescent="0.3">
      <c r="A581" s="8">
        <v>44280.083333331931</v>
      </c>
      <c r="B581" s="2">
        <v>34.050000000000004</v>
      </c>
      <c r="C581">
        <v>519.22</v>
      </c>
      <c r="D581" s="2">
        <v>225</v>
      </c>
      <c r="E581" s="15">
        <v>0</v>
      </c>
      <c r="F581" s="2">
        <v>0</v>
      </c>
      <c r="G581" s="2">
        <v>0</v>
      </c>
      <c r="H581" s="2">
        <v>0</v>
      </c>
      <c r="I581" s="2">
        <v>0</v>
      </c>
      <c r="J581" s="72">
        <v>34.579835000000003</v>
      </c>
    </row>
    <row r="582" spans="1:10" ht="14.4" x14ac:dyDescent="0.3">
      <c r="A582" s="8">
        <v>44280.124999998596</v>
      </c>
      <c r="B582" s="2">
        <v>33.249477096952823</v>
      </c>
      <c r="C582">
        <v>529.41999999999996</v>
      </c>
      <c r="D582" s="2">
        <v>225</v>
      </c>
      <c r="E582" s="15">
        <v>0</v>
      </c>
      <c r="F582" s="2">
        <v>0</v>
      </c>
      <c r="G582" s="2">
        <v>0</v>
      </c>
      <c r="H582" s="2">
        <v>0</v>
      </c>
      <c r="I582" s="2">
        <v>0</v>
      </c>
      <c r="J582" s="72">
        <v>33.693179999999998</v>
      </c>
    </row>
    <row r="583" spans="1:10" ht="14.4" x14ac:dyDescent="0.3">
      <c r="A583" s="8">
        <v>44280.16666666526</v>
      </c>
      <c r="B583" s="2">
        <v>32.816139384928796</v>
      </c>
      <c r="C583">
        <v>538.24</v>
      </c>
      <c r="D583" s="2">
        <v>225</v>
      </c>
      <c r="E583" s="15">
        <v>0</v>
      </c>
      <c r="F583" s="2">
        <v>0</v>
      </c>
      <c r="G583" s="2">
        <v>0</v>
      </c>
      <c r="H583" s="2">
        <v>0</v>
      </c>
      <c r="I583" s="2">
        <v>0</v>
      </c>
      <c r="J583" s="72">
        <v>33.551983999999997</v>
      </c>
    </row>
    <row r="584" spans="1:10" ht="14.4" x14ac:dyDescent="0.3">
      <c r="A584" s="8">
        <v>44280.208333331924</v>
      </c>
      <c r="B584" s="2">
        <v>33.49</v>
      </c>
      <c r="C584">
        <v>560.72</v>
      </c>
      <c r="D584" s="2">
        <v>225</v>
      </c>
      <c r="E584" s="15">
        <v>0</v>
      </c>
      <c r="F584" s="2">
        <v>0</v>
      </c>
      <c r="G584" s="2">
        <v>0</v>
      </c>
      <c r="H584" s="2">
        <v>0</v>
      </c>
      <c r="I584" s="2">
        <v>0</v>
      </c>
      <c r="J584" s="72">
        <v>34.316130000000001</v>
      </c>
    </row>
    <row r="585" spans="1:10" ht="14.4" x14ac:dyDescent="0.3">
      <c r="A585" s="8">
        <v>44280.249999998588</v>
      </c>
      <c r="B585" s="2">
        <v>37.96</v>
      </c>
      <c r="C585">
        <v>585.59</v>
      </c>
      <c r="D585" s="2">
        <v>225</v>
      </c>
      <c r="E585" s="15">
        <v>0</v>
      </c>
      <c r="F585" s="2">
        <v>0</v>
      </c>
      <c r="G585" s="2">
        <v>0</v>
      </c>
      <c r="H585" s="2">
        <v>0</v>
      </c>
      <c r="I585" s="2">
        <v>0</v>
      </c>
      <c r="J585" s="72">
        <v>39.324345999999998</v>
      </c>
    </row>
    <row r="586" spans="1:10" ht="14.4" x14ac:dyDescent="0.3">
      <c r="A586" s="8">
        <v>44280.291666665253</v>
      </c>
      <c r="B586" s="2">
        <v>48.080000000000005</v>
      </c>
      <c r="C586">
        <v>658.76</v>
      </c>
      <c r="D586" s="2">
        <v>225</v>
      </c>
      <c r="E586" s="15">
        <v>0</v>
      </c>
      <c r="F586" s="2">
        <v>0</v>
      </c>
      <c r="G586" s="2">
        <v>0</v>
      </c>
      <c r="H586" s="2">
        <v>0</v>
      </c>
      <c r="I586" s="2">
        <v>0</v>
      </c>
      <c r="J586" s="72">
        <v>50.942284000000001</v>
      </c>
    </row>
    <row r="587" spans="1:10" ht="14.4" x14ac:dyDescent="0.3">
      <c r="A587" s="8">
        <v>44280.333333331917</v>
      </c>
      <c r="B587" s="2">
        <v>55.340155250706729</v>
      </c>
      <c r="C587">
        <v>697.84</v>
      </c>
      <c r="D587" s="2">
        <v>225</v>
      </c>
      <c r="E587" s="15">
        <v>0</v>
      </c>
      <c r="F587" s="2">
        <v>0</v>
      </c>
      <c r="G587" s="2">
        <v>0</v>
      </c>
      <c r="H587" s="2">
        <v>0</v>
      </c>
      <c r="I587" s="2">
        <v>0</v>
      </c>
      <c r="J587" s="72">
        <v>55.734445000000001</v>
      </c>
    </row>
    <row r="588" spans="1:10" ht="14.4" x14ac:dyDescent="0.3">
      <c r="A588" s="8">
        <v>44280.374999998581</v>
      </c>
      <c r="B588" s="2">
        <v>47.561024662796591</v>
      </c>
      <c r="C588">
        <v>694.28</v>
      </c>
      <c r="D588" s="2">
        <v>225</v>
      </c>
      <c r="E588" s="15">
        <v>0</v>
      </c>
      <c r="F588" s="2">
        <v>0</v>
      </c>
      <c r="G588" s="2">
        <v>0</v>
      </c>
      <c r="H588" s="2">
        <v>0</v>
      </c>
      <c r="I588" s="2">
        <v>0</v>
      </c>
      <c r="J588" s="72">
        <v>49.90184</v>
      </c>
    </row>
    <row r="589" spans="1:10" ht="14.4" x14ac:dyDescent="0.3">
      <c r="A589" s="8">
        <v>44280.416666665245</v>
      </c>
      <c r="B589" s="2">
        <v>44.670013533107785</v>
      </c>
      <c r="C589">
        <v>682.38</v>
      </c>
      <c r="D589" s="2">
        <v>225</v>
      </c>
      <c r="E589" s="15">
        <v>0</v>
      </c>
      <c r="F589" s="2">
        <v>0</v>
      </c>
      <c r="G589" s="2">
        <v>0</v>
      </c>
      <c r="H589" s="2">
        <v>0</v>
      </c>
      <c r="I589" s="2">
        <v>0</v>
      </c>
      <c r="J589" s="72">
        <v>45.766655999999998</v>
      </c>
    </row>
    <row r="590" spans="1:10" ht="14.4" x14ac:dyDescent="0.3">
      <c r="A590" s="8">
        <v>44280.45833333191</v>
      </c>
      <c r="B590" s="2">
        <v>43.410000000000004</v>
      </c>
      <c r="C590">
        <v>658.61</v>
      </c>
      <c r="D590" s="2">
        <v>225</v>
      </c>
      <c r="E590" s="15">
        <v>0</v>
      </c>
      <c r="F590" s="2">
        <v>0</v>
      </c>
      <c r="G590" s="2">
        <v>0</v>
      </c>
      <c r="H590" s="2">
        <v>0</v>
      </c>
      <c r="I590" s="2">
        <v>0</v>
      </c>
      <c r="J590" s="72">
        <v>45.017676000000002</v>
      </c>
    </row>
    <row r="591" spans="1:10" ht="14.4" x14ac:dyDescent="0.3">
      <c r="A591" s="8">
        <v>44280.499999998574</v>
      </c>
      <c r="B591" s="2">
        <v>42.450480824606245</v>
      </c>
      <c r="C591">
        <v>655.04999999999995</v>
      </c>
      <c r="D591" s="2">
        <v>225</v>
      </c>
      <c r="E591" s="15">
        <v>0</v>
      </c>
      <c r="F591" s="2">
        <v>0</v>
      </c>
      <c r="G591" s="2">
        <v>0</v>
      </c>
      <c r="H591" s="2">
        <v>0</v>
      </c>
      <c r="I591" s="2">
        <v>0</v>
      </c>
      <c r="J591" s="72">
        <v>43.874079000000002</v>
      </c>
    </row>
    <row r="592" spans="1:10" ht="14.4" x14ac:dyDescent="0.3">
      <c r="A592" s="8">
        <v>44280.541666665238</v>
      </c>
      <c r="B592" s="2">
        <v>39.154434772141848</v>
      </c>
      <c r="C592">
        <v>658.78</v>
      </c>
      <c r="D592" s="2">
        <v>225</v>
      </c>
      <c r="E592" s="15">
        <v>0</v>
      </c>
      <c r="F592" s="2">
        <v>0</v>
      </c>
      <c r="G592" s="2">
        <v>0</v>
      </c>
      <c r="H592" s="2">
        <v>0</v>
      </c>
      <c r="I592" s="2">
        <v>0</v>
      </c>
      <c r="J592" s="72">
        <v>39.878234999999997</v>
      </c>
    </row>
    <row r="593" spans="1:10" ht="14.4" x14ac:dyDescent="0.3">
      <c r="A593" s="8">
        <v>44280.583333331902</v>
      </c>
      <c r="B593" s="2">
        <v>38.59981359856161</v>
      </c>
      <c r="C593">
        <v>658.75</v>
      </c>
      <c r="D593" s="2">
        <v>225</v>
      </c>
      <c r="E593" s="15">
        <v>0</v>
      </c>
      <c r="F593" s="2">
        <v>0</v>
      </c>
      <c r="G593" s="2">
        <v>0</v>
      </c>
      <c r="H593" s="2">
        <v>0</v>
      </c>
      <c r="I593" s="2">
        <v>0</v>
      </c>
      <c r="J593" s="72">
        <v>39.305891000000003</v>
      </c>
    </row>
    <row r="594" spans="1:10" ht="14.4" x14ac:dyDescent="0.3">
      <c r="A594" s="8">
        <v>44280.624999998567</v>
      </c>
      <c r="B594" s="2">
        <v>38.910487045556266</v>
      </c>
      <c r="C594">
        <v>643.6</v>
      </c>
      <c r="D594" s="2">
        <v>225</v>
      </c>
      <c r="E594" s="15">
        <v>0</v>
      </c>
      <c r="F594" s="2">
        <v>0</v>
      </c>
      <c r="G594" s="2">
        <v>0</v>
      </c>
      <c r="H594" s="2">
        <v>0</v>
      </c>
      <c r="I594" s="2">
        <v>0</v>
      </c>
      <c r="J594" s="72">
        <v>38.342723999999997</v>
      </c>
    </row>
    <row r="595" spans="1:10" ht="14.4" x14ac:dyDescent="0.3">
      <c r="A595" s="8">
        <v>44280.666666665231</v>
      </c>
      <c r="B595" s="2">
        <v>37.040703724458076</v>
      </c>
      <c r="C595">
        <v>647.34</v>
      </c>
      <c r="D595" s="2">
        <v>225</v>
      </c>
      <c r="E595" s="15">
        <v>0</v>
      </c>
      <c r="F595" s="2">
        <v>0</v>
      </c>
      <c r="G595" s="2">
        <v>0</v>
      </c>
      <c r="H595" s="2">
        <v>0</v>
      </c>
      <c r="I595" s="2">
        <v>0</v>
      </c>
      <c r="J595" s="72">
        <v>37.375342000000003</v>
      </c>
    </row>
    <row r="596" spans="1:10" ht="14.4" x14ac:dyDescent="0.3">
      <c r="A596" s="8">
        <v>44280.708333331895</v>
      </c>
      <c r="B596" s="2">
        <v>35.810904426503853</v>
      </c>
      <c r="C596">
        <v>647.22</v>
      </c>
      <c r="D596" s="2">
        <v>225</v>
      </c>
      <c r="E596" s="15">
        <v>0</v>
      </c>
      <c r="F596" s="2">
        <v>0</v>
      </c>
      <c r="G596" s="2">
        <v>0</v>
      </c>
      <c r="H596" s="2">
        <v>0</v>
      </c>
      <c r="I596" s="2">
        <v>0</v>
      </c>
      <c r="J596" s="72">
        <v>35.770223000000001</v>
      </c>
    </row>
    <row r="597" spans="1:10" ht="14.4" x14ac:dyDescent="0.3">
      <c r="A597" s="8">
        <v>44280.749999998559</v>
      </c>
      <c r="B597" s="2">
        <v>36.82261486766653</v>
      </c>
      <c r="C597">
        <v>646.16</v>
      </c>
      <c r="D597" s="2">
        <v>225</v>
      </c>
      <c r="E597" s="15">
        <v>0</v>
      </c>
      <c r="F597" s="2">
        <v>0</v>
      </c>
      <c r="G597" s="2">
        <v>0</v>
      </c>
      <c r="H597" s="2">
        <v>0</v>
      </c>
      <c r="I597" s="2">
        <v>0</v>
      </c>
      <c r="J597" s="72">
        <v>37.335030000000003</v>
      </c>
    </row>
    <row r="598" spans="1:10" ht="14.4" x14ac:dyDescent="0.3">
      <c r="A598" s="8">
        <v>44280.791666665224</v>
      </c>
      <c r="B598" s="2">
        <v>37.700345626191265</v>
      </c>
      <c r="C598">
        <v>641.96</v>
      </c>
      <c r="D598" s="2">
        <v>225</v>
      </c>
      <c r="E598" s="15">
        <v>0</v>
      </c>
      <c r="F598" s="2">
        <v>0</v>
      </c>
      <c r="G598" s="2">
        <v>0</v>
      </c>
      <c r="H598" s="2">
        <v>0</v>
      </c>
      <c r="I598" s="2">
        <v>0</v>
      </c>
      <c r="J598" s="72">
        <v>38.092511999999999</v>
      </c>
    </row>
    <row r="599" spans="1:10" ht="14.4" x14ac:dyDescent="0.3">
      <c r="A599" s="8">
        <v>44280.833333331888</v>
      </c>
      <c r="B599" s="2">
        <v>46.868511728634729</v>
      </c>
      <c r="C599">
        <v>656.56</v>
      </c>
      <c r="D599" s="2">
        <v>225</v>
      </c>
      <c r="E599" s="15">
        <v>0</v>
      </c>
      <c r="F599" s="2">
        <v>0</v>
      </c>
      <c r="G599" s="2">
        <v>0</v>
      </c>
      <c r="H599" s="2">
        <v>0</v>
      </c>
      <c r="I599" s="2">
        <v>0</v>
      </c>
      <c r="J599" s="72">
        <v>48.418669000000001</v>
      </c>
    </row>
    <row r="600" spans="1:10" ht="14.4" x14ac:dyDescent="0.3">
      <c r="A600" s="8">
        <v>44280.874999998552</v>
      </c>
      <c r="B600" s="2">
        <v>46.732579792188531</v>
      </c>
      <c r="C600">
        <v>657.34</v>
      </c>
      <c r="D600" s="2">
        <v>225</v>
      </c>
      <c r="E600" s="15">
        <v>0</v>
      </c>
      <c r="F600" s="2">
        <v>0</v>
      </c>
      <c r="G600" s="2">
        <v>0</v>
      </c>
      <c r="H600" s="2">
        <v>0</v>
      </c>
      <c r="I600" s="2">
        <v>0</v>
      </c>
      <c r="J600" s="72">
        <v>47.812212000000002</v>
      </c>
    </row>
    <row r="601" spans="1:10" ht="14.4" x14ac:dyDescent="0.3">
      <c r="A601" s="8">
        <v>44280.916666665216</v>
      </c>
      <c r="B601" s="2">
        <v>41.829254332666672</v>
      </c>
      <c r="C601">
        <v>651</v>
      </c>
      <c r="D601" s="2">
        <v>225</v>
      </c>
      <c r="E601" s="15">
        <v>0</v>
      </c>
      <c r="F601" s="2">
        <v>0</v>
      </c>
      <c r="G601" s="2">
        <v>0</v>
      </c>
      <c r="H601" s="2">
        <v>0</v>
      </c>
      <c r="I601" s="2">
        <v>0</v>
      </c>
      <c r="J601" s="72">
        <v>42.672088000000002</v>
      </c>
    </row>
    <row r="602" spans="1:10" ht="14.4" x14ac:dyDescent="0.3">
      <c r="A602" s="8">
        <v>44280.958333331881</v>
      </c>
      <c r="B602" s="2">
        <v>38.345654253930526</v>
      </c>
      <c r="C602">
        <v>624.69000000000005</v>
      </c>
      <c r="D602" s="2">
        <v>225</v>
      </c>
      <c r="E602" s="15">
        <v>0</v>
      </c>
      <c r="F602" s="2">
        <v>0</v>
      </c>
      <c r="G602" s="2">
        <v>0</v>
      </c>
      <c r="H602" s="2">
        <v>0</v>
      </c>
      <c r="I602" s="2">
        <v>0</v>
      </c>
      <c r="J602" s="72">
        <v>38.061216999999999</v>
      </c>
    </row>
    <row r="603" spans="1:10" ht="14.4" x14ac:dyDescent="0.3">
      <c r="A603" s="8">
        <v>44280.999999998545</v>
      </c>
      <c r="B603" s="2">
        <v>33.857440498513796</v>
      </c>
      <c r="C603">
        <v>601.92999999999995</v>
      </c>
      <c r="D603" s="2">
        <v>225</v>
      </c>
      <c r="E603" s="15">
        <v>0</v>
      </c>
      <c r="F603" s="2">
        <v>0</v>
      </c>
      <c r="G603" s="2">
        <v>0</v>
      </c>
      <c r="H603" s="2">
        <v>0</v>
      </c>
      <c r="I603" s="2">
        <v>0</v>
      </c>
      <c r="J603" s="72">
        <v>33.555459999999997</v>
      </c>
    </row>
    <row r="604" spans="1:10" ht="14.4" x14ac:dyDescent="0.3">
      <c r="A604" s="8">
        <v>44281.041666665209</v>
      </c>
      <c r="B604" s="2">
        <v>39.79301719681272</v>
      </c>
      <c r="C604">
        <v>600.27</v>
      </c>
      <c r="D604" s="2">
        <v>225</v>
      </c>
      <c r="E604" s="15">
        <v>0</v>
      </c>
      <c r="F604" s="2">
        <v>0</v>
      </c>
      <c r="G604" s="2">
        <v>0</v>
      </c>
      <c r="H604" s="2">
        <v>0</v>
      </c>
      <c r="I604" s="2">
        <v>0</v>
      </c>
      <c r="J604" s="72">
        <v>38.867826000000001</v>
      </c>
    </row>
    <row r="605" spans="1:10" ht="14.4" x14ac:dyDescent="0.3">
      <c r="A605" s="8">
        <v>44281.083333331873</v>
      </c>
      <c r="B605" s="2">
        <v>34.668211546661539</v>
      </c>
      <c r="C605">
        <v>606.41999999999996</v>
      </c>
      <c r="D605" s="2">
        <v>225</v>
      </c>
      <c r="E605" s="15">
        <v>0</v>
      </c>
      <c r="F605" s="2">
        <v>0</v>
      </c>
      <c r="G605" s="2">
        <v>0</v>
      </c>
      <c r="H605" s="2">
        <v>0</v>
      </c>
      <c r="I605" s="2">
        <v>0</v>
      </c>
      <c r="J605" s="72">
        <v>35.410083</v>
      </c>
    </row>
    <row r="606" spans="1:10" ht="14.4" x14ac:dyDescent="0.3">
      <c r="A606" s="8">
        <v>44281.124999998538</v>
      </c>
      <c r="B606" s="2">
        <v>33.958084454165473</v>
      </c>
      <c r="C606">
        <v>598.87</v>
      </c>
      <c r="D606" s="2">
        <v>225</v>
      </c>
      <c r="E606" s="15">
        <v>0</v>
      </c>
      <c r="F606" s="2">
        <v>0</v>
      </c>
      <c r="G606" s="2">
        <v>0</v>
      </c>
      <c r="H606" s="2">
        <v>0</v>
      </c>
      <c r="I606" s="2">
        <v>0</v>
      </c>
      <c r="J606" s="72">
        <v>34.759416000000002</v>
      </c>
    </row>
    <row r="607" spans="1:10" ht="14.4" x14ac:dyDescent="0.3">
      <c r="A607" s="8">
        <v>44281.166666665202</v>
      </c>
      <c r="B607" s="2">
        <v>32.330112300919687</v>
      </c>
      <c r="C607">
        <v>606.84</v>
      </c>
      <c r="D607" s="2">
        <v>225</v>
      </c>
      <c r="E607" s="15">
        <v>0</v>
      </c>
      <c r="F607" s="2">
        <v>0</v>
      </c>
      <c r="G607" s="2">
        <v>0</v>
      </c>
      <c r="H607" s="2">
        <v>0</v>
      </c>
      <c r="I607" s="2">
        <v>0</v>
      </c>
      <c r="J607" s="72">
        <v>34.363805999999997</v>
      </c>
    </row>
    <row r="608" spans="1:10" ht="14.4" x14ac:dyDescent="0.3">
      <c r="A608" s="8">
        <v>44281.208333331866</v>
      </c>
      <c r="B608" s="2">
        <v>33.020060890509022</v>
      </c>
      <c r="C608">
        <v>623</v>
      </c>
      <c r="D608" s="2">
        <v>225</v>
      </c>
      <c r="E608" s="15">
        <v>0</v>
      </c>
      <c r="F608" s="2">
        <v>0</v>
      </c>
      <c r="G608" s="2">
        <v>0</v>
      </c>
      <c r="H608" s="2">
        <v>0</v>
      </c>
      <c r="I608" s="2">
        <v>0</v>
      </c>
      <c r="J608" s="72">
        <v>35.035342999999997</v>
      </c>
    </row>
    <row r="609" spans="1:10" ht="14.4" x14ac:dyDescent="0.3">
      <c r="A609" s="8">
        <v>44281.24999999853</v>
      </c>
      <c r="B609" s="2">
        <v>34.833803837659175</v>
      </c>
      <c r="C609">
        <v>645.16999999999996</v>
      </c>
      <c r="D609" s="2">
        <v>225</v>
      </c>
      <c r="E609" s="15">
        <v>0</v>
      </c>
      <c r="F609" s="2">
        <v>0</v>
      </c>
      <c r="G609" s="2">
        <v>0</v>
      </c>
      <c r="H609" s="2">
        <v>0</v>
      </c>
      <c r="I609" s="2">
        <v>0</v>
      </c>
      <c r="J609" s="72">
        <v>37.468038999999997</v>
      </c>
    </row>
    <row r="610" spans="1:10" ht="14.4" x14ac:dyDescent="0.3">
      <c r="A610" s="8">
        <v>44281.291666665194</v>
      </c>
      <c r="B610" s="2">
        <v>40.4</v>
      </c>
      <c r="C610">
        <v>671.42</v>
      </c>
      <c r="D610" s="2">
        <v>225</v>
      </c>
      <c r="E610" s="15">
        <v>0</v>
      </c>
      <c r="F610" s="2">
        <v>0</v>
      </c>
      <c r="G610" s="2">
        <v>0</v>
      </c>
      <c r="H610" s="2">
        <v>0</v>
      </c>
      <c r="I610" s="2">
        <v>0</v>
      </c>
      <c r="J610" s="72">
        <v>43.225349999999999</v>
      </c>
    </row>
    <row r="611" spans="1:10" ht="14.4" x14ac:dyDescent="0.3">
      <c r="A611" s="8">
        <v>44281.333333331859</v>
      </c>
      <c r="B611" s="2">
        <v>43.288448265862677</v>
      </c>
      <c r="C611">
        <v>697.87</v>
      </c>
      <c r="D611" s="2">
        <v>225</v>
      </c>
      <c r="E611" s="15">
        <v>0</v>
      </c>
      <c r="F611" s="2">
        <v>0</v>
      </c>
      <c r="G611" s="2">
        <v>0</v>
      </c>
      <c r="H611" s="2">
        <v>0</v>
      </c>
      <c r="I611" s="2">
        <v>0</v>
      </c>
      <c r="J611" s="72">
        <v>45.642963000000002</v>
      </c>
    </row>
    <row r="612" spans="1:10" ht="14.4" x14ac:dyDescent="0.3">
      <c r="A612" s="8">
        <v>44281.374999998523</v>
      </c>
      <c r="B612" s="2">
        <v>43.14</v>
      </c>
      <c r="C612">
        <v>717.98</v>
      </c>
      <c r="D612" s="2">
        <v>225</v>
      </c>
      <c r="E612" s="15">
        <v>0</v>
      </c>
      <c r="F612" s="2">
        <v>0</v>
      </c>
      <c r="G612" s="2">
        <v>0</v>
      </c>
      <c r="H612" s="2">
        <v>0</v>
      </c>
      <c r="I612" s="2">
        <v>0</v>
      </c>
      <c r="J612" s="72">
        <v>46.215561999999998</v>
      </c>
    </row>
    <row r="613" spans="1:10" ht="14.4" x14ac:dyDescent="0.3">
      <c r="A613" s="8">
        <v>44281.416666665187</v>
      </c>
      <c r="B613" s="2">
        <v>42.530580400256973</v>
      </c>
      <c r="C613">
        <v>715.53</v>
      </c>
      <c r="D613" s="2">
        <v>225</v>
      </c>
      <c r="E613" s="15">
        <v>0</v>
      </c>
      <c r="F613" s="2">
        <v>0</v>
      </c>
      <c r="G613" s="2">
        <v>0</v>
      </c>
      <c r="H613" s="2">
        <v>0</v>
      </c>
      <c r="I613" s="2">
        <v>0</v>
      </c>
      <c r="J613" s="72">
        <v>45.693381000000002</v>
      </c>
    </row>
    <row r="614" spans="1:10" ht="14.4" x14ac:dyDescent="0.3">
      <c r="A614" s="8">
        <v>44281.458333331851</v>
      </c>
      <c r="B614" s="2">
        <v>48.75</v>
      </c>
      <c r="C614">
        <v>711.35</v>
      </c>
      <c r="D614" s="2">
        <v>225</v>
      </c>
      <c r="E614" s="15">
        <v>0</v>
      </c>
      <c r="F614" s="2">
        <v>0</v>
      </c>
      <c r="G614" s="2">
        <v>0</v>
      </c>
      <c r="H614" s="2">
        <v>0</v>
      </c>
      <c r="I614" s="2">
        <v>0</v>
      </c>
      <c r="J614" s="72">
        <v>50.238084999999998</v>
      </c>
    </row>
    <row r="615" spans="1:10" ht="14.4" x14ac:dyDescent="0.3">
      <c r="A615" s="8">
        <v>44281.499999998516</v>
      </c>
      <c r="B615" s="2">
        <v>46.276589708999808</v>
      </c>
      <c r="C615">
        <v>712.13</v>
      </c>
      <c r="D615" s="2">
        <v>225</v>
      </c>
      <c r="E615" s="15">
        <v>0</v>
      </c>
      <c r="F615" s="2">
        <v>0</v>
      </c>
      <c r="G615" s="2">
        <v>0</v>
      </c>
      <c r="H615" s="2">
        <v>0</v>
      </c>
      <c r="I615" s="2">
        <v>0</v>
      </c>
      <c r="J615" s="72">
        <v>47.665939999999999</v>
      </c>
    </row>
    <row r="616" spans="1:10" ht="14.4" x14ac:dyDescent="0.3">
      <c r="A616" s="8">
        <v>44281.54166666518</v>
      </c>
      <c r="B616" s="2">
        <v>43.27141662770493</v>
      </c>
      <c r="C616">
        <v>701.5</v>
      </c>
      <c r="D616" s="2">
        <v>225</v>
      </c>
      <c r="E616" s="15">
        <v>0</v>
      </c>
      <c r="F616" s="2">
        <v>0</v>
      </c>
      <c r="G616" s="2">
        <v>0</v>
      </c>
      <c r="H616" s="2">
        <v>0</v>
      </c>
      <c r="I616" s="2">
        <v>0</v>
      </c>
      <c r="J616" s="72">
        <v>44.526342999999997</v>
      </c>
    </row>
    <row r="617" spans="1:10" ht="14.4" x14ac:dyDescent="0.3">
      <c r="A617" s="8">
        <v>44281.583333331844</v>
      </c>
      <c r="B617" s="2">
        <v>42.269999999999996</v>
      </c>
      <c r="C617">
        <v>694.83</v>
      </c>
      <c r="D617" s="2">
        <v>225</v>
      </c>
      <c r="E617" s="15">
        <v>0</v>
      </c>
      <c r="F617" s="2">
        <v>0</v>
      </c>
      <c r="G617" s="2">
        <v>0</v>
      </c>
      <c r="H617" s="2">
        <v>0</v>
      </c>
      <c r="I617" s="2">
        <v>0</v>
      </c>
      <c r="J617" s="72">
        <v>42.979151000000002</v>
      </c>
    </row>
    <row r="618" spans="1:10" ht="14.4" x14ac:dyDescent="0.3">
      <c r="A618" s="8">
        <v>44281.624999998508</v>
      </c>
      <c r="B618" s="2">
        <v>39.823439916177648</v>
      </c>
      <c r="C618">
        <v>673.25</v>
      </c>
      <c r="D618" s="2">
        <v>225</v>
      </c>
      <c r="E618" s="15">
        <v>0</v>
      </c>
      <c r="F618" s="2">
        <v>0</v>
      </c>
      <c r="G618" s="2">
        <v>0</v>
      </c>
      <c r="H618" s="2">
        <v>0</v>
      </c>
      <c r="I618" s="2">
        <v>0</v>
      </c>
      <c r="J618" s="72">
        <v>40.327896000000003</v>
      </c>
    </row>
    <row r="619" spans="1:10" ht="14.4" x14ac:dyDescent="0.3">
      <c r="A619" s="8">
        <v>44281.666666665173</v>
      </c>
      <c r="B619" s="2">
        <v>40.026426324743767</v>
      </c>
      <c r="C619">
        <v>659.91</v>
      </c>
      <c r="D619" s="2">
        <v>225</v>
      </c>
      <c r="E619" s="15">
        <v>0</v>
      </c>
      <c r="F619" s="2">
        <v>0</v>
      </c>
      <c r="G619" s="2">
        <v>0</v>
      </c>
      <c r="H619" s="2">
        <v>0</v>
      </c>
      <c r="I619" s="2">
        <v>0</v>
      </c>
      <c r="J619" s="72">
        <v>40.884255000000003</v>
      </c>
    </row>
    <row r="620" spans="1:10" ht="14.4" x14ac:dyDescent="0.3">
      <c r="A620" s="8">
        <v>44281.708333331837</v>
      </c>
      <c r="B620" s="2">
        <v>40.72</v>
      </c>
      <c r="C620">
        <v>654.04</v>
      </c>
      <c r="D620" s="2">
        <v>225</v>
      </c>
      <c r="E620" s="15">
        <v>0</v>
      </c>
      <c r="F620" s="2">
        <v>0</v>
      </c>
      <c r="G620" s="2">
        <v>0</v>
      </c>
      <c r="H620" s="2">
        <v>0</v>
      </c>
      <c r="I620" s="2">
        <v>0</v>
      </c>
      <c r="J620" s="72">
        <v>41.098457000000003</v>
      </c>
    </row>
    <row r="621" spans="1:10" ht="14.4" x14ac:dyDescent="0.3">
      <c r="A621" s="8">
        <v>44281.749999998501</v>
      </c>
      <c r="B621" s="2">
        <v>43.36</v>
      </c>
      <c r="C621">
        <v>650.03</v>
      </c>
      <c r="D621" s="2">
        <v>225</v>
      </c>
      <c r="E621" s="15">
        <v>0</v>
      </c>
      <c r="F621" s="2">
        <v>0</v>
      </c>
      <c r="G621" s="2">
        <v>0</v>
      </c>
      <c r="H621" s="2">
        <v>0</v>
      </c>
      <c r="I621" s="2">
        <v>0</v>
      </c>
      <c r="J621" s="72">
        <v>44.487506000000003</v>
      </c>
    </row>
    <row r="622" spans="1:10" ht="14.4" x14ac:dyDescent="0.3">
      <c r="A622" s="8">
        <v>44281.791666665165</v>
      </c>
      <c r="B622" s="2">
        <v>48.259453572566379</v>
      </c>
      <c r="C622">
        <v>652.14</v>
      </c>
      <c r="D622" s="2">
        <v>225</v>
      </c>
      <c r="E622" s="15">
        <v>0</v>
      </c>
      <c r="F622" s="2">
        <v>0</v>
      </c>
      <c r="G622" s="2">
        <v>0</v>
      </c>
      <c r="H622" s="2">
        <v>0</v>
      </c>
      <c r="I622" s="2">
        <v>0</v>
      </c>
      <c r="J622" s="72">
        <v>50.866782999999998</v>
      </c>
    </row>
    <row r="623" spans="1:10" ht="14.4" x14ac:dyDescent="0.3">
      <c r="A623" s="8">
        <v>44281.83333333183</v>
      </c>
      <c r="B623" s="2">
        <v>61.812935620721326</v>
      </c>
      <c r="C623">
        <v>671.54</v>
      </c>
      <c r="D623" s="2">
        <v>225</v>
      </c>
      <c r="E623" s="15">
        <v>0</v>
      </c>
      <c r="F623" s="2">
        <v>0</v>
      </c>
      <c r="G623" s="2">
        <v>0</v>
      </c>
      <c r="H623" s="2">
        <v>0</v>
      </c>
      <c r="I623" s="2">
        <v>0</v>
      </c>
      <c r="J623" s="72">
        <v>66.620133999999993</v>
      </c>
    </row>
    <row r="624" spans="1:10" ht="14.4" x14ac:dyDescent="0.3">
      <c r="A624" s="8">
        <v>44281.874999998494</v>
      </c>
      <c r="B624" s="2">
        <v>61.721178693624516</v>
      </c>
      <c r="C624">
        <v>704.17</v>
      </c>
      <c r="D624" s="2">
        <v>225</v>
      </c>
      <c r="E624" s="15">
        <v>0</v>
      </c>
      <c r="F624" s="2">
        <v>0</v>
      </c>
      <c r="G624" s="2">
        <v>0</v>
      </c>
      <c r="H624" s="2">
        <v>0</v>
      </c>
      <c r="I624" s="2">
        <v>0</v>
      </c>
      <c r="J624" s="72">
        <v>66.150373999999999</v>
      </c>
    </row>
    <row r="625" spans="1:10" ht="14.4" x14ac:dyDescent="0.3">
      <c r="A625" s="8">
        <v>44281.916666665158</v>
      </c>
      <c r="B625" s="2">
        <v>55.45132037965022</v>
      </c>
      <c r="C625">
        <v>705.99</v>
      </c>
      <c r="D625" s="2">
        <v>225</v>
      </c>
      <c r="E625" s="15">
        <v>0</v>
      </c>
      <c r="F625" s="2">
        <v>0</v>
      </c>
      <c r="G625" s="2">
        <v>0</v>
      </c>
      <c r="H625" s="2">
        <v>0</v>
      </c>
      <c r="I625" s="2">
        <v>0</v>
      </c>
      <c r="J625" s="72">
        <v>59.949953999999998</v>
      </c>
    </row>
    <row r="626" spans="1:10" ht="14.4" x14ac:dyDescent="0.3">
      <c r="A626" s="8">
        <v>44281.958333331822</v>
      </c>
      <c r="B626" s="2">
        <v>50.718325553730253</v>
      </c>
      <c r="C626">
        <v>706.62</v>
      </c>
      <c r="D626" s="2">
        <v>225</v>
      </c>
      <c r="E626" s="15">
        <v>0</v>
      </c>
      <c r="F626" s="2">
        <v>0</v>
      </c>
      <c r="G626" s="2">
        <v>0</v>
      </c>
      <c r="H626" s="2">
        <v>0</v>
      </c>
      <c r="I626" s="2">
        <v>0</v>
      </c>
      <c r="J626" s="72">
        <v>53.759991999999997</v>
      </c>
    </row>
    <row r="627" spans="1:10" ht="14.4" x14ac:dyDescent="0.3">
      <c r="A627" s="8">
        <v>44281.999999998487</v>
      </c>
      <c r="B627" s="2">
        <v>48.644093116359215</v>
      </c>
      <c r="C627">
        <v>699.67</v>
      </c>
      <c r="D627" s="2">
        <v>225</v>
      </c>
      <c r="E627" s="15">
        <v>0</v>
      </c>
      <c r="F627" s="2">
        <v>0</v>
      </c>
      <c r="G627" s="2">
        <v>0</v>
      </c>
      <c r="H627" s="2">
        <v>0</v>
      </c>
      <c r="I627" s="2">
        <v>0</v>
      </c>
      <c r="J627" s="72">
        <v>50.951250999999999</v>
      </c>
    </row>
    <row r="628" spans="1:10" ht="14.4" x14ac:dyDescent="0.3">
      <c r="A628" s="8">
        <v>44282.041666665151</v>
      </c>
      <c r="B628" s="2">
        <v>46.02755133207927</v>
      </c>
      <c r="C628">
        <v>703.56</v>
      </c>
      <c r="D628" s="2">
        <v>225</v>
      </c>
      <c r="E628" s="15">
        <v>0</v>
      </c>
      <c r="F628" s="2">
        <v>0</v>
      </c>
      <c r="G628" s="2">
        <v>0</v>
      </c>
      <c r="H628" s="2">
        <v>0</v>
      </c>
      <c r="I628" s="2">
        <v>0</v>
      </c>
      <c r="J628" s="72">
        <v>48.29325</v>
      </c>
    </row>
    <row r="629" spans="1:10" ht="14.4" x14ac:dyDescent="0.3">
      <c r="A629" s="8">
        <v>44282.083333331815</v>
      </c>
      <c r="B629" s="2">
        <v>42.9</v>
      </c>
      <c r="C629">
        <v>706.21</v>
      </c>
      <c r="D629" s="2">
        <v>225</v>
      </c>
      <c r="E629" s="15">
        <v>0</v>
      </c>
      <c r="F629" s="2">
        <v>0</v>
      </c>
      <c r="G629" s="2">
        <v>0</v>
      </c>
      <c r="H629" s="2">
        <v>0</v>
      </c>
      <c r="I629" s="2">
        <v>0</v>
      </c>
      <c r="J629" s="72">
        <v>43.882762999999997</v>
      </c>
    </row>
    <row r="630" spans="1:10" ht="14.4" x14ac:dyDescent="0.3">
      <c r="A630" s="8">
        <v>44282.124999998479</v>
      </c>
      <c r="B630" s="2">
        <v>42.968269201961611</v>
      </c>
      <c r="C630">
        <v>714.01</v>
      </c>
      <c r="D630" s="2">
        <v>225</v>
      </c>
      <c r="E630" s="15">
        <v>0</v>
      </c>
      <c r="F630" s="2">
        <v>0</v>
      </c>
      <c r="G630" s="2">
        <v>0</v>
      </c>
      <c r="H630" s="2">
        <v>0</v>
      </c>
      <c r="I630" s="2">
        <v>0</v>
      </c>
      <c r="J630" s="72">
        <v>45.166659000000003</v>
      </c>
    </row>
    <row r="631" spans="1:10" ht="14.4" x14ac:dyDescent="0.3">
      <c r="A631" s="8">
        <v>44282.166666665144</v>
      </c>
      <c r="B631" s="2">
        <v>42.839712523938232</v>
      </c>
      <c r="C631">
        <v>720.09</v>
      </c>
      <c r="D631" s="2">
        <v>225</v>
      </c>
      <c r="E631" s="15">
        <v>0</v>
      </c>
      <c r="F631" s="2">
        <v>0</v>
      </c>
      <c r="G631" s="2">
        <v>0</v>
      </c>
      <c r="H631" s="2">
        <v>0</v>
      </c>
      <c r="I631" s="2">
        <v>0</v>
      </c>
      <c r="J631" s="72">
        <v>45.053193999999998</v>
      </c>
    </row>
    <row r="632" spans="1:10" ht="14.4" x14ac:dyDescent="0.3">
      <c r="A632" s="8">
        <v>44282.208333331808</v>
      </c>
      <c r="B632" s="2">
        <v>43.318543877399563</v>
      </c>
      <c r="C632">
        <v>723.77</v>
      </c>
      <c r="D632" s="2">
        <v>225</v>
      </c>
      <c r="E632" s="15">
        <v>0</v>
      </c>
      <c r="F632" s="2">
        <v>0</v>
      </c>
      <c r="G632" s="2">
        <v>0</v>
      </c>
      <c r="H632" s="2">
        <v>0</v>
      </c>
      <c r="I632" s="2">
        <v>0</v>
      </c>
      <c r="J632" s="72">
        <v>45.097067000000003</v>
      </c>
    </row>
    <row r="633" spans="1:10" ht="14.4" x14ac:dyDescent="0.3">
      <c r="A633" s="8">
        <v>44282.249999998472</v>
      </c>
      <c r="B633" s="2">
        <v>45.695191259292628</v>
      </c>
      <c r="C633">
        <v>734.84</v>
      </c>
      <c r="D633" s="2">
        <v>225</v>
      </c>
      <c r="E633" s="15">
        <v>0</v>
      </c>
      <c r="F633" s="2">
        <v>5.2865000000000002</v>
      </c>
      <c r="G633" s="2">
        <v>0</v>
      </c>
      <c r="H633" s="2">
        <v>0</v>
      </c>
      <c r="I633" s="2">
        <v>0</v>
      </c>
      <c r="J633" s="72">
        <v>48.080494999999999</v>
      </c>
    </row>
    <row r="634" spans="1:10" ht="14.4" x14ac:dyDescent="0.3">
      <c r="A634" s="8">
        <v>44282.291666665136</v>
      </c>
      <c r="B634" s="2">
        <v>51</v>
      </c>
      <c r="C634">
        <v>742.78</v>
      </c>
      <c r="D634" s="2">
        <v>225</v>
      </c>
      <c r="E634" s="15">
        <v>0</v>
      </c>
      <c r="F634" s="2">
        <v>22.761500000000002</v>
      </c>
      <c r="G634" s="2">
        <v>0</v>
      </c>
      <c r="H634" s="2">
        <v>0</v>
      </c>
      <c r="I634" s="2">
        <v>0</v>
      </c>
      <c r="J634" s="72">
        <v>53.931029000000002</v>
      </c>
    </row>
    <row r="635" spans="1:10" ht="14.4" x14ac:dyDescent="0.3">
      <c r="A635" s="8">
        <v>44282.333333331801</v>
      </c>
      <c r="B635" s="2">
        <v>51.830709122824778</v>
      </c>
      <c r="C635">
        <v>753.37</v>
      </c>
      <c r="D635" s="2">
        <v>225</v>
      </c>
      <c r="E635" s="15">
        <v>0</v>
      </c>
      <c r="F635" s="2">
        <v>24.314</v>
      </c>
      <c r="G635" s="2">
        <v>0</v>
      </c>
      <c r="H635" s="2">
        <v>0</v>
      </c>
      <c r="I635" s="2">
        <v>0</v>
      </c>
      <c r="J635" s="72">
        <v>55.352465000000002</v>
      </c>
    </row>
    <row r="636" spans="1:10" ht="14.4" x14ac:dyDescent="0.3">
      <c r="A636" s="8">
        <v>44282.374999998465</v>
      </c>
      <c r="B636" s="2">
        <v>49.9</v>
      </c>
      <c r="C636">
        <v>771.02</v>
      </c>
      <c r="D636" s="2">
        <v>225</v>
      </c>
      <c r="E636" s="15">
        <v>0</v>
      </c>
      <c r="F636" s="2">
        <v>33.612000000000002</v>
      </c>
      <c r="G636" s="2">
        <v>0</v>
      </c>
      <c r="H636" s="2">
        <v>0</v>
      </c>
      <c r="I636" s="2">
        <v>0</v>
      </c>
      <c r="J636" s="72">
        <v>53.155189</v>
      </c>
    </row>
    <row r="637" spans="1:10" ht="14.4" x14ac:dyDescent="0.3">
      <c r="A637" s="8">
        <v>44282.416666665129</v>
      </c>
      <c r="B637" s="2">
        <v>45.751134110122614</v>
      </c>
      <c r="C637">
        <v>784.9</v>
      </c>
      <c r="D637" s="2">
        <v>225</v>
      </c>
      <c r="E637" s="15">
        <v>0</v>
      </c>
      <c r="F637" s="2">
        <v>41.058</v>
      </c>
      <c r="G637" s="2">
        <v>0</v>
      </c>
      <c r="H637" s="2">
        <v>0</v>
      </c>
      <c r="I637" s="2">
        <v>0</v>
      </c>
      <c r="J637" s="72">
        <v>48.160226000000002</v>
      </c>
    </row>
    <row r="638" spans="1:10" ht="14.4" x14ac:dyDescent="0.3">
      <c r="A638" s="8">
        <v>44282.458333331793</v>
      </c>
      <c r="B638" s="2">
        <v>48.75</v>
      </c>
      <c r="C638">
        <v>764.31</v>
      </c>
      <c r="D638" s="2">
        <v>225</v>
      </c>
      <c r="E638" s="15">
        <v>0</v>
      </c>
      <c r="F638" s="2">
        <v>67.837500000000006</v>
      </c>
      <c r="G638" s="2">
        <v>0</v>
      </c>
      <c r="H638" s="2">
        <v>0</v>
      </c>
      <c r="I638" s="2">
        <v>0</v>
      </c>
      <c r="J638" s="72">
        <v>50.549407000000002</v>
      </c>
    </row>
    <row r="639" spans="1:10" ht="14.4" x14ac:dyDescent="0.3">
      <c r="A639" s="8">
        <v>44282.499999998457</v>
      </c>
      <c r="B639" s="2">
        <v>48.342642630342468</v>
      </c>
      <c r="C639">
        <v>730.33</v>
      </c>
      <c r="D639" s="2">
        <v>225</v>
      </c>
      <c r="E639" s="15">
        <v>0</v>
      </c>
      <c r="F639" s="2">
        <v>24.741499999999998</v>
      </c>
      <c r="G639" s="2">
        <v>0</v>
      </c>
      <c r="H639" s="2">
        <v>0</v>
      </c>
      <c r="I639" s="2">
        <v>0</v>
      </c>
      <c r="J639" s="72">
        <v>49.891086000000001</v>
      </c>
    </row>
    <row r="640" spans="1:10" ht="14.4" x14ac:dyDescent="0.3">
      <c r="A640" s="8">
        <v>44282.541666665122</v>
      </c>
      <c r="B640" s="2">
        <v>46.714983743203184</v>
      </c>
      <c r="C640">
        <v>707.11</v>
      </c>
      <c r="D640" s="2">
        <v>225</v>
      </c>
      <c r="E640" s="15">
        <v>0</v>
      </c>
      <c r="F640" s="2">
        <v>0</v>
      </c>
      <c r="G640" s="2">
        <v>0</v>
      </c>
      <c r="H640" s="2">
        <v>0</v>
      </c>
      <c r="I640" s="2">
        <v>0</v>
      </c>
      <c r="J640" s="72">
        <v>48.467013999999999</v>
      </c>
    </row>
    <row r="641" spans="1:10" ht="14.4" x14ac:dyDescent="0.3">
      <c r="A641" s="8">
        <v>44282.583333331786</v>
      </c>
      <c r="B641" s="2">
        <v>43.86</v>
      </c>
      <c r="C641">
        <v>664.69</v>
      </c>
      <c r="D641" s="2">
        <v>225</v>
      </c>
      <c r="E641" s="15">
        <v>0</v>
      </c>
      <c r="F641" s="2">
        <v>0</v>
      </c>
      <c r="G641" s="2">
        <v>0</v>
      </c>
      <c r="H641" s="2">
        <v>0</v>
      </c>
      <c r="I641" s="2">
        <v>0</v>
      </c>
      <c r="J641" s="72">
        <v>44.419930000000001</v>
      </c>
    </row>
    <row r="642" spans="1:10" ht="14.4" x14ac:dyDescent="0.3">
      <c r="A642" s="8">
        <v>44282.62499999845</v>
      </c>
      <c r="B642" s="2">
        <v>43.220000000000006</v>
      </c>
      <c r="C642">
        <v>634.4</v>
      </c>
      <c r="D642" s="2">
        <v>225</v>
      </c>
      <c r="E642" s="15">
        <v>0</v>
      </c>
      <c r="F642" s="2">
        <v>0</v>
      </c>
      <c r="G642" s="2">
        <v>0</v>
      </c>
      <c r="H642" s="2">
        <v>0</v>
      </c>
      <c r="I642" s="2">
        <v>0</v>
      </c>
      <c r="J642" s="72">
        <v>43.765106000000003</v>
      </c>
    </row>
    <row r="643" spans="1:10" ht="14.4" x14ac:dyDescent="0.3">
      <c r="A643" s="8">
        <v>44282.666666665114</v>
      </c>
      <c r="B643" s="2">
        <v>41.944419883207296</v>
      </c>
      <c r="C643">
        <v>609.38</v>
      </c>
      <c r="D643" s="2">
        <v>225</v>
      </c>
      <c r="E643" s="15">
        <v>0</v>
      </c>
      <c r="F643" s="2">
        <v>0</v>
      </c>
      <c r="G643" s="2">
        <v>0</v>
      </c>
      <c r="H643" s="2">
        <v>0</v>
      </c>
      <c r="I643" s="2">
        <v>0</v>
      </c>
      <c r="J643" s="72">
        <v>43.126078999999997</v>
      </c>
    </row>
    <row r="644" spans="1:10" ht="14.4" x14ac:dyDescent="0.3">
      <c r="A644" s="8">
        <v>44282.708333331779</v>
      </c>
      <c r="B644" s="2">
        <v>43.37</v>
      </c>
      <c r="C644">
        <v>596.07000000000005</v>
      </c>
      <c r="D644" s="2">
        <v>225</v>
      </c>
      <c r="E644" s="15">
        <v>0</v>
      </c>
      <c r="F644" s="2">
        <v>0</v>
      </c>
      <c r="G644" s="2">
        <v>0</v>
      </c>
      <c r="H644" s="2">
        <v>0</v>
      </c>
      <c r="I644" s="2">
        <v>0</v>
      </c>
      <c r="J644" s="72">
        <v>43.779158000000002</v>
      </c>
    </row>
    <row r="645" spans="1:10" ht="14.4" x14ac:dyDescent="0.3">
      <c r="A645" s="8">
        <v>44282.749999998443</v>
      </c>
      <c r="B645" s="2">
        <v>45.400000000000006</v>
      </c>
      <c r="C645">
        <v>606.42999999999995</v>
      </c>
      <c r="D645" s="2">
        <v>225</v>
      </c>
      <c r="E645" s="15">
        <v>0</v>
      </c>
      <c r="F645" s="2">
        <v>0</v>
      </c>
      <c r="G645" s="2">
        <v>0</v>
      </c>
      <c r="H645" s="2">
        <v>0</v>
      </c>
      <c r="I645" s="2">
        <v>0</v>
      </c>
      <c r="J645" s="72">
        <v>46.50365</v>
      </c>
    </row>
    <row r="646" spans="1:10" ht="14.4" x14ac:dyDescent="0.3">
      <c r="A646" s="8">
        <v>44282.791666665107</v>
      </c>
      <c r="B646" s="2">
        <v>52.120000000000005</v>
      </c>
      <c r="C646">
        <v>621.24</v>
      </c>
      <c r="D646" s="2">
        <v>225</v>
      </c>
      <c r="E646" s="15">
        <v>0</v>
      </c>
      <c r="F646" s="2">
        <v>0</v>
      </c>
      <c r="G646" s="2">
        <v>0</v>
      </c>
      <c r="H646" s="2">
        <v>0</v>
      </c>
      <c r="I646" s="2">
        <v>0</v>
      </c>
      <c r="J646" s="72">
        <v>54.183999999999997</v>
      </c>
    </row>
    <row r="647" spans="1:10" ht="14.4" x14ac:dyDescent="0.3">
      <c r="A647" s="8">
        <v>44282.833333331771</v>
      </c>
      <c r="B647" s="2">
        <v>75.24257726821935</v>
      </c>
      <c r="C647">
        <v>658.49</v>
      </c>
      <c r="D647" s="2">
        <v>225</v>
      </c>
      <c r="E647" s="15">
        <v>0</v>
      </c>
      <c r="F647" s="2">
        <v>0</v>
      </c>
      <c r="G647" s="2">
        <v>0</v>
      </c>
      <c r="H647" s="2">
        <v>0</v>
      </c>
      <c r="I647" s="2">
        <v>0</v>
      </c>
      <c r="J647" s="72">
        <v>78.934347000000002</v>
      </c>
    </row>
    <row r="648" spans="1:10" ht="14.4" x14ac:dyDescent="0.3">
      <c r="A648" s="8">
        <v>44282.874999998436</v>
      </c>
      <c r="B648" s="2">
        <v>86.84</v>
      </c>
      <c r="C648">
        <v>707.88</v>
      </c>
      <c r="D648" s="2">
        <v>225</v>
      </c>
      <c r="E648" s="15">
        <v>0</v>
      </c>
      <c r="F648" s="2">
        <v>0</v>
      </c>
      <c r="G648" s="2">
        <v>0</v>
      </c>
      <c r="H648" s="2">
        <v>0</v>
      </c>
      <c r="I648" s="2">
        <v>0</v>
      </c>
      <c r="J648" s="72">
        <v>90.697868</v>
      </c>
    </row>
    <row r="649" spans="1:10" ht="14.4" x14ac:dyDescent="0.3">
      <c r="A649" s="8">
        <v>44282.9166666651</v>
      </c>
      <c r="B649" s="2">
        <v>71.9816852074959</v>
      </c>
      <c r="C649">
        <v>721.45</v>
      </c>
      <c r="D649" s="2">
        <v>225</v>
      </c>
      <c r="E649" s="15">
        <v>0</v>
      </c>
      <c r="F649" s="2">
        <v>0</v>
      </c>
      <c r="G649" s="2">
        <v>0</v>
      </c>
      <c r="H649" s="2">
        <v>0</v>
      </c>
      <c r="I649" s="2">
        <v>0</v>
      </c>
      <c r="J649" s="72">
        <v>76.221841999999995</v>
      </c>
    </row>
    <row r="650" spans="1:10" ht="14.4" x14ac:dyDescent="0.3">
      <c r="A650" s="8">
        <v>44282.958333331764</v>
      </c>
      <c r="B650" s="2">
        <v>66.044890886187815</v>
      </c>
      <c r="C650">
        <v>719.54</v>
      </c>
      <c r="D650" s="2">
        <v>225</v>
      </c>
      <c r="E650" s="15">
        <v>0</v>
      </c>
      <c r="F650" s="2">
        <v>0</v>
      </c>
      <c r="G650" s="2">
        <v>0</v>
      </c>
      <c r="H650" s="2">
        <v>0</v>
      </c>
      <c r="I650" s="2">
        <v>0</v>
      </c>
      <c r="J650" s="72">
        <v>69.565064000000007</v>
      </c>
    </row>
    <row r="651" spans="1:10" ht="14.4" x14ac:dyDescent="0.3">
      <c r="A651" s="8">
        <v>44282.999999998428</v>
      </c>
      <c r="B651" s="2">
        <v>61.651500258308943</v>
      </c>
      <c r="C651">
        <v>710.85</v>
      </c>
      <c r="D651" s="2">
        <v>225</v>
      </c>
      <c r="E651" s="15">
        <v>0</v>
      </c>
      <c r="F651" s="2">
        <v>0</v>
      </c>
      <c r="G651" s="2">
        <v>0</v>
      </c>
      <c r="H651" s="2">
        <v>0</v>
      </c>
      <c r="I651" s="2">
        <v>0</v>
      </c>
      <c r="J651" s="72">
        <v>64.237994</v>
      </c>
    </row>
    <row r="652" spans="1:10" ht="14.4" x14ac:dyDescent="0.3">
      <c r="A652" s="8">
        <v>44283.041666665093</v>
      </c>
      <c r="B652" s="2">
        <v>53.66531277793672</v>
      </c>
      <c r="C652">
        <v>711.54</v>
      </c>
      <c r="D652" s="2">
        <v>225</v>
      </c>
      <c r="E652" s="15">
        <v>0</v>
      </c>
      <c r="F652" s="2">
        <v>0</v>
      </c>
      <c r="G652" s="2">
        <v>0</v>
      </c>
      <c r="H652" s="2">
        <v>0</v>
      </c>
      <c r="I652" s="2">
        <v>0</v>
      </c>
      <c r="J652" s="72">
        <v>54.909495</v>
      </c>
    </row>
    <row r="653" spans="1:10" ht="14.4" x14ac:dyDescent="0.3">
      <c r="A653" s="8">
        <v>44283.083333331757</v>
      </c>
      <c r="B653" s="2">
        <v>51.05</v>
      </c>
      <c r="C653">
        <v>723.46</v>
      </c>
      <c r="D653" s="2">
        <v>225</v>
      </c>
      <c r="E653" s="15">
        <v>0</v>
      </c>
      <c r="F653" s="2">
        <v>0</v>
      </c>
      <c r="G653" s="2">
        <v>0</v>
      </c>
      <c r="H653" s="2">
        <v>0</v>
      </c>
      <c r="I653" s="2">
        <v>0</v>
      </c>
      <c r="J653" s="72">
        <v>51.941895000000002</v>
      </c>
    </row>
    <row r="654" spans="1:10" ht="14.4" x14ac:dyDescent="0.3">
      <c r="A654" s="8">
        <v>44283.124999998421</v>
      </c>
      <c r="B654" s="2">
        <v>50.403360976228804</v>
      </c>
      <c r="C654">
        <v>742.54</v>
      </c>
      <c r="D654" s="2">
        <v>225</v>
      </c>
      <c r="E654" s="15">
        <v>0</v>
      </c>
      <c r="F654" s="2">
        <v>0</v>
      </c>
      <c r="G654" s="2">
        <v>0</v>
      </c>
      <c r="H654" s="2">
        <v>0</v>
      </c>
      <c r="I654" s="2">
        <v>0</v>
      </c>
      <c r="J654" s="72">
        <v>51.829281000000002</v>
      </c>
    </row>
    <row r="655" spans="1:10" ht="14.4" x14ac:dyDescent="0.3">
      <c r="A655" s="8">
        <v>44283.166666665085</v>
      </c>
      <c r="B655" s="2">
        <v>51.950557692937558</v>
      </c>
      <c r="C655">
        <v>757.27</v>
      </c>
      <c r="D655" s="2">
        <v>225</v>
      </c>
      <c r="E655" s="15">
        <v>0</v>
      </c>
      <c r="F655" s="2">
        <v>0</v>
      </c>
      <c r="G655" s="2">
        <v>0</v>
      </c>
      <c r="H655" s="2">
        <v>0</v>
      </c>
      <c r="I655" s="2">
        <v>0</v>
      </c>
      <c r="J655" s="72">
        <v>53.142448999999999</v>
      </c>
    </row>
    <row r="656" spans="1:10" ht="14.4" x14ac:dyDescent="0.3">
      <c r="A656" s="8">
        <v>44283.20833333175</v>
      </c>
      <c r="B656" s="2">
        <v>55.045037199331681</v>
      </c>
      <c r="C656">
        <v>787.47</v>
      </c>
      <c r="D656" s="2">
        <v>225</v>
      </c>
      <c r="E656" s="15">
        <v>0</v>
      </c>
      <c r="F656" s="2">
        <v>0</v>
      </c>
      <c r="G656" s="2">
        <v>0</v>
      </c>
      <c r="H656" s="2">
        <v>0</v>
      </c>
      <c r="I656" s="2">
        <v>0</v>
      </c>
      <c r="J656" s="72">
        <v>56.827519000000002</v>
      </c>
    </row>
    <row r="657" spans="1:10" ht="14.4" x14ac:dyDescent="0.3">
      <c r="A657" s="8">
        <v>44283.249999998414</v>
      </c>
      <c r="B657" s="2">
        <v>70.311028721130512</v>
      </c>
      <c r="C657">
        <v>823.97</v>
      </c>
      <c r="D657" s="2">
        <v>225</v>
      </c>
      <c r="E657" s="15">
        <v>0</v>
      </c>
      <c r="F657" s="2">
        <v>0</v>
      </c>
      <c r="G657" s="2">
        <v>0</v>
      </c>
      <c r="H657" s="2">
        <v>0</v>
      </c>
      <c r="I657" s="2">
        <v>0</v>
      </c>
      <c r="J657" s="72">
        <v>73.324941999999993</v>
      </c>
    </row>
    <row r="658" spans="1:10" ht="14.4" x14ac:dyDescent="0.3">
      <c r="A658" s="8">
        <v>44283.291666665078</v>
      </c>
      <c r="B658" s="2">
        <v>113.55886278971255</v>
      </c>
      <c r="C658">
        <v>884.52</v>
      </c>
      <c r="D658" s="2">
        <v>225</v>
      </c>
      <c r="E658" s="15">
        <v>0</v>
      </c>
      <c r="F658" s="2">
        <v>0</v>
      </c>
      <c r="G658" s="2">
        <v>0</v>
      </c>
      <c r="H658" s="2">
        <v>0</v>
      </c>
      <c r="I658" s="2">
        <v>0</v>
      </c>
      <c r="J658" s="72">
        <v>114.77617100000001</v>
      </c>
    </row>
    <row r="659" spans="1:10" ht="14.4" x14ac:dyDescent="0.3">
      <c r="A659" s="8">
        <v>44283.333333331742</v>
      </c>
      <c r="B659" s="2">
        <v>131.91484732037816</v>
      </c>
      <c r="C659">
        <v>927.32</v>
      </c>
      <c r="D659" s="2">
        <v>225</v>
      </c>
      <c r="E659" s="15">
        <v>0</v>
      </c>
      <c r="F659" s="2">
        <v>0</v>
      </c>
      <c r="G659" s="2">
        <v>0</v>
      </c>
      <c r="H659" s="2">
        <v>0</v>
      </c>
      <c r="I659" s="2">
        <v>0</v>
      </c>
      <c r="J659" s="72">
        <v>139.66142400000001</v>
      </c>
    </row>
    <row r="660" spans="1:10" ht="14.4" x14ac:dyDescent="0.3">
      <c r="A660" s="8">
        <v>44283.374999998407</v>
      </c>
      <c r="B660" s="2">
        <v>86.407070083235254</v>
      </c>
      <c r="C660">
        <v>913.35</v>
      </c>
      <c r="D660" s="2">
        <v>225</v>
      </c>
      <c r="E660" s="15">
        <v>0</v>
      </c>
      <c r="F660" s="2">
        <v>0</v>
      </c>
      <c r="G660" s="2">
        <v>0</v>
      </c>
      <c r="H660" s="2">
        <v>0</v>
      </c>
      <c r="I660" s="2">
        <v>0</v>
      </c>
      <c r="J660" s="72">
        <v>89.546261000000001</v>
      </c>
    </row>
    <row r="661" spans="1:10" ht="14.4" x14ac:dyDescent="0.3">
      <c r="A661" s="8">
        <v>44283.416666665071</v>
      </c>
      <c r="B661" s="2">
        <v>70.924500440154461</v>
      </c>
      <c r="C661">
        <v>869.6</v>
      </c>
      <c r="D661" s="2">
        <v>225</v>
      </c>
      <c r="E661" s="15">
        <v>4.79</v>
      </c>
      <c r="F661" s="2">
        <v>0</v>
      </c>
      <c r="G661" s="2">
        <v>0</v>
      </c>
      <c r="H661" s="2">
        <v>0</v>
      </c>
      <c r="I661" s="2">
        <v>0</v>
      </c>
      <c r="J661" s="72">
        <v>72.993464000000003</v>
      </c>
    </row>
    <row r="662" spans="1:10" ht="14.4" x14ac:dyDescent="0.3">
      <c r="A662" s="8">
        <v>44283.458333331735</v>
      </c>
      <c r="B662" s="2">
        <v>67.55</v>
      </c>
      <c r="C662">
        <v>804.35</v>
      </c>
      <c r="D662" s="2">
        <v>225</v>
      </c>
      <c r="E662" s="15">
        <v>15.321999999999999</v>
      </c>
      <c r="F662" s="2">
        <v>0</v>
      </c>
      <c r="G662" s="2">
        <v>0</v>
      </c>
      <c r="H662" s="2">
        <v>0</v>
      </c>
      <c r="I662" s="2">
        <v>0</v>
      </c>
      <c r="J662" s="72">
        <v>68.560186999999999</v>
      </c>
    </row>
    <row r="663" spans="1:10" ht="14.4" x14ac:dyDescent="0.3">
      <c r="A663" s="8">
        <v>44283.499999998399</v>
      </c>
      <c r="B663" s="2">
        <v>64.02000000000001</v>
      </c>
      <c r="C663">
        <v>761.48</v>
      </c>
      <c r="D663" s="2">
        <v>225</v>
      </c>
      <c r="E663" s="15">
        <v>52.109000000000002</v>
      </c>
      <c r="F663" s="2">
        <v>0</v>
      </c>
      <c r="G663" s="2">
        <v>0</v>
      </c>
      <c r="H663" s="2">
        <v>0</v>
      </c>
      <c r="I663" s="2">
        <v>0</v>
      </c>
      <c r="J663" s="72">
        <v>64.947554999999994</v>
      </c>
    </row>
    <row r="664" spans="1:10" ht="14.4" x14ac:dyDescent="0.3">
      <c r="A664" s="8">
        <v>44283.541666665064</v>
      </c>
      <c r="B664" s="2">
        <v>59.040000000000006</v>
      </c>
      <c r="C664">
        <v>727.19</v>
      </c>
      <c r="D664" s="2">
        <v>225</v>
      </c>
      <c r="E664" s="15">
        <v>60.372999999999998</v>
      </c>
      <c r="F664" s="2">
        <v>0</v>
      </c>
      <c r="G664" s="2">
        <v>0</v>
      </c>
      <c r="H664" s="2">
        <v>0</v>
      </c>
      <c r="I664" s="2">
        <v>0</v>
      </c>
      <c r="J664" s="72">
        <v>59.820023999999997</v>
      </c>
    </row>
    <row r="665" spans="1:10" ht="14.4" x14ac:dyDescent="0.3">
      <c r="A665" s="8">
        <v>44283.583333331728</v>
      </c>
      <c r="B665" s="2">
        <v>54.38</v>
      </c>
      <c r="C665">
        <v>694.6</v>
      </c>
      <c r="D665" s="2">
        <v>225</v>
      </c>
      <c r="E665" s="15">
        <v>60.134</v>
      </c>
      <c r="F665" s="2">
        <v>0</v>
      </c>
      <c r="G665" s="2">
        <v>0</v>
      </c>
      <c r="H665" s="2">
        <v>0</v>
      </c>
      <c r="I665" s="2">
        <v>0</v>
      </c>
      <c r="J665" s="72">
        <v>54.875132999999998</v>
      </c>
    </row>
    <row r="666" spans="1:10" ht="14.4" x14ac:dyDescent="0.3">
      <c r="A666" s="8">
        <v>44283.624999998392</v>
      </c>
      <c r="B666" s="2">
        <v>50.94</v>
      </c>
      <c r="C666">
        <v>668.65</v>
      </c>
      <c r="D666" s="2">
        <v>225</v>
      </c>
      <c r="E666" s="15">
        <v>59.898000000000003</v>
      </c>
      <c r="F666" s="2">
        <v>0</v>
      </c>
      <c r="G666" s="2">
        <v>0</v>
      </c>
      <c r="H666" s="2">
        <v>0</v>
      </c>
      <c r="I666" s="2">
        <v>0</v>
      </c>
      <c r="J666" s="72">
        <v>51.379933000000001</v>
      </c>
    </row>
    <row r="667" spans="1:10" ht="14.4" x14ac:dyDescent="0.3">
      <c r="A667" s="8">
        <v>44283.666666665056</v>
      </c>
      <c r="B667" s="2">
        <v>50.5</v>
      </c>
      <c r="C667">
        <v>646.38</v>
      </c>
      <c r="D667" s="2">
        <v>225</v>
      </c>
      <c r="E667" s="15">
        <v>60.220999999999997</v>
      </c>
      <c r="F667" s="2">
        <v>0</v>
      </c>
      <c r="G667" s="2">
        <v>0</v>
      </c>
      <c r="H667" s="2">
        <v>0</v>
      </c>
      <c r="I667" s="2">
        <v>0</v>
      </c>
      <c r="J667" s="72">
        <v>50.875259999999997</v>
      </c>
    </row>
    <row r="668" spans="1:10" ht="14.4" x14ac:dyDescent="0.3">
      <c r="A668" s="8">
        <v>44283.70833333172</v>
      </c>
      <c r="B668" s="2">
        <v>51.21</v>
      </c>
      <c r="C668">
        <v>626.97</v>
      </c>
      <c r="D668" s="2">
        <v>225</v>
      </c>
      <c r="E668" s="15">
        <v>60.067</v>
      </c>
      <c r="F668" s="2">
        <v>0</v>
      </c>
      <c r="G668" s="2">
        <v>0</v>
      </c>
      <c r="H668" s="2">
        <v>0</v>
      </c>
      <c r="I668" s="2">
        <v>0</v>
      </c>
      <c r="J668" s="72">
        <v>51.311340000000001</v>
      </c>
    </row>
    <row r="669" spans="1:10" ht="14.4" x14ac:dyDescent="0.3">
      <c r="A669" s="8">
        <v>44283.749999998385</v>
      </c>
      <c r="B669" s="2">
        <v>52.589999999999996</v>
      </c>
      <c r="C669">
        <v>632.16999999999996</v>
      </c>
      <c r="D669" s="2">
        <v>225</v>
      </c>
      <c r="E669" s="15">
        <v>60.097999999999999</v>
      </c>
      <c r="F669" s="2">
        <v>0</v>
      </c>
      <c r="G669" s="2">
        <v>0</v>
      </c>
      <c r="H669" s="2">
        <v>0</v>
      </c>
      <c r="I669" s="2">
        <v>0</v>
      </c>
      <c r="J669" s="72">
        <v>52.656472000000001</v>
      </c>
    </row>
    <row r="670" spans="1:10" ht="14.4" x14ac:dyDescent="0.3">
      <c r="A670" s="8">
        <v>44283.791666665049</v>
      </c>
      <c r="B670" s="2">
        <v>62.589555490924475</v>
      </c>
      <c r="C670">
        <v>656.94</v>
      </c>
      <c r="D670" s="2">
        <v>225</v>
      </c>
      <c r="E670" s="15">
        <v>60.131999999999998</v>
      </c>
      <c r="F670" s="2">
        <v>0</v>
      </c>
      <c r="G670" s="2">
        <v>0</v>
      </c>
      <c r="H670" s="2">
        <v>0</v>
      </c>
      <c r="I670" s="2">
        <v>0</v>
      </c>
      <c r="J670" s="72">
        <v>64.542610999999994</v>
      </c>
    </row>
    <row r="671" spans="1:10" ht="14.4" x14ac:dyDescent="0.3">
      <c r="A671" s="8">
        <v>44283.833333331713</v>
      </c>
      <c r="B671" s="2">
        <v>83.827362911089438</v>
      </c>
      <c r="C671">
        <v>693.79</v>
      </c>
      <c r="D671" s="2">
        <v>225</v>
      </c>
      <c r="E671" s="15">
        <v>69.891999999999996</v>
      </c>
      <c r="F671" s="2">
        <v>0</v>
      </c>
      <c r="G671" s="2">
        <v>0</v>
      </c>
      <c r="H671" s="2">
        <v>0</v>
      </c>
      <c r="I671" s="2">
        <v>0</v>
      </c>
      <c r="J671" s="72">
        <v>89.246397000000002</v>
      </c>
    </row>
    <row r="672" spans="1:10" ht="14.4" x14ac:dyDescent="0.3">
      <c r="A672" s="8">
        <v>44283.874999998377</v>
      </c>
      <c r="B672" s="2">
        <v>90.93320198640113</v>
      </c>
      <c r="C672">
        <v>738.02</v>
      </c>
      <c r="D672" s="2">
        <v>225</v>
      </c>
      <c r="E672" s="15">
        <v>90.775999999999996</v>
      </c>
      <c r="F672" s="2">
        <v>0</v>
      </c>
      <c r="G672" s="2">
        <v>0</v>
      </c>
      <c r="H672" s="2">
        <v>0</v>
      </c>
      <c r="I672" s="2">
        <v>0</v>
      </c>
      <c r="J672" s="72">
        <v>93.787938999999994</v>
      </c>
    </row>
    <row r="673" spans="1:10" ht="14.4" x14ac:dyDescent="0.3">
      <c r="A673" s="8">
        <v>44283.916666665042</v>
      </c>
      <c r="B673" s="2">
        <v>68.891001466647609</v>
      </c>
      <c r="C673">
        <v>744.72</v>
      </c>
      <c r="D673" s="2">
        <v>225</v>
      </c>
      <c r="E673" s="15">
        <v>101.97199999999999</v>
      </c>
      <c r="F673" s="2">
        <v>0</v>
      </c>
      <c r="G673" s="2">
        <v>0</v>
      </c>
      <c r="H673" s="2">
        <v>0</v>
      </c>
      <c r="I673" s="2">
        <v>0</v>
      </c>
      <c r="J673" s="72">
        <v>73.149396999999993</v>
      </c>
    </row>
    <row r="674" spans="1:10" ht="14.4" x14ac:dyDescent="0.3">
      <c r="A674" s="8">
        <v>44283.958333331706</v>
      </c>
      <c r="B674" s="2">
        <v>61.446704280761885</v>
      </c>
      <c r="C674">
        <v>732.42</v>
      </c>
      <c r="D674" s="2">
        <v>225</v>
      </c>
      <c r="E674" s="15">
        <v>97.369</v>
      </c>
      <c r="F674" s="2">
        <v>0</v>
      </c>
      <c r="G674" s="2">
        <v>0</v>
      </c>
      <c r="H674" s="2">
        <v>0</v>
      </c>
      <c r="I674" s="2">
        <v>0</v>
      </c>
      <c r="J674" s="72">
        <v>63.674222999999998</v>
      </c>
    </row>
    <row r="675" spans="1:10" ht="14.4" x14ac:dyDescent="0.3">
      <c r="A675" s="8">
        <v>44283.99999999837</v>
      </c>
      <c r="B675" s="2">
        <v>54.58822426448998</v>
      </c>
      <c r="C675">
        <v>720.51</v>
      </c>
      <c r="D675" s="2">
        <v>225</v>
      </c>
      <c r="E675" s="15">
        <v>78.870999999999995</v>
      </c>
      <c r="F675" s="2">
        <v>0</v>
      </c>
      <c r="G675" s="2">
        <v>0</v>
      </c>
      <c r="H675" s="2">
        <v>0</v>
      </c>
      <c r="I675" s="2">
        <v>0</v>
      </c>
      <c r="J675" s="72">
        <v>56.986592000000002</v>
      </c>
    </row>
    <row r="676" spans="1:10" ht="14.4" x14ac:dyDescent="0.3">
      <c r="A676" s="8">
        <v>44284.041666665034</v>
      </c>
      <c r="B676" s="2">
        <v>55.026481245550265</v>
      </c>
      <c r="C676">
        <v>718.99</v>
      </c>
      <c r="D676" s="2">
        <v>225</v>
      </c>
      <c r="E676" s="15">
        <v>84.492000000000004</v>
      </c>
      <c r="F676" s="2">
        <v>0</v>
      </c>
      <c r="G676" s="2">
        <v>0</v>
      </c>
      <c r="H676" s="2">
        <v>0</v>
      </c>
      <c r="I676" s="2">
        <v>0</v>
      </c>
      <c r="J676" s="72">
        <v>58.360582999999998</v>
      </c>
    </row>
    <row r="677" spans="1:10" ht="14.4" x14ac:dyDescent="0.3">
      <c r="A677" s="8">
        <v>44284.083333331699</v>
      </c>
      <c r="B677" s="2">
        <v>56.271499111027786</v>
      </c>
      <c r="C677">
        <v>719.07</v>
      </c>
      <c r="D677" s="2">
        <v>225</v>
      </c>
      <c r="E677" s="15">
        <v>105.84</v>
      </c>
      <c r="F677" s="2">
        <v>0</v>
      </c>
      <c r="G677" s="2">
        <v>0</v>
      </c>
      <c r="H677" s="2">
        <v>0</v>
      </c>
      <c r="I677" s="2">
        <v>0</v>
      </c>
      <c r="J677" s="72">
        <v>55.268079999999998</v>
      </c>
    </row>
    <row r="678" spans="1:10" ht="14.4" x14ac:dyDescent="0.3">
      <c r="A678" s="8">
        <v>44284.124999998363</v>
      </c>
      <c r="B678" s="2">
        <v>56.337095126396569</v>
      </c>
      <c r="C678">
        <v>719.69</v>
      </c>
      <c r="D678" s="2">
        <v>225</v>
      </c>
      <c r="E678" s="15">
        <v>113.691</v>
      </c>
      <c r="F678" s="2">
        <v>0</v>
      </c>
      <c r="G678" s="2">
        <v>0</v>
      </c>
      <c r="H678" s="2">
        <v>0</v>
      </c>
      <c r="I678" s="2">
        <v>0</v>
      </c>
      <c r="J678" s="72">
        <v>54.179830000000003</v>
      </c>
    </row>
    <row r="679" spans="1:10" ht="14.4" x14ac:dyDescent="0.3">
      <c r="A679" s="8">
        <v>44284.166666665027</v>
      </c>
      <c r="B679" s="2">
        <v>57.631963838084218</v>
      </c>
      <c r="C679">
        <v>725.51</v>
      </c>
      <c r="D679" s="2">
        <v>225</v>
      </c>
      <c r="E679" s="15">
        <v>141.97200000000001</v>
      </c>
      <c r="F679" s="2">
        <v>0</v>
      </c>
      <c r="G679" s="2">
        <v>0</v>
      </c>
      <c r="H679" s="2">
        <v>0</v>
      </c>
      <c r="I679" s="2">
        <v>0</v>
      </c>
      <c r="J679" s="72">
        <v>56.365293999999999</v>
      </c>
    </row>
    <row r="680" spans="1:10" ht="14.4" x14ac:dyDescent="0.3">
      <c r="A680" s="8">
        <v>44284.208333331691</v>
      </c>
      <c r="B680" s="2">
        <v>59.218776400440682</v>
      </c>
      <c r="C680">
        <v>735.62</v>
      </c>
      <c r="D680" s="2">
        <v>225</v>
      </c>
      <c r="E680" s="15">
        <v>147.006</v>
      </c>
      <c r="F680" s="2">
        <v>0</v>
      </c>
      <c r="G680" s="2">
        <v>0</v>
      </c>
      <c r="H680" s="2">
        <v>0</v>
      </c>
      <c r="I680" s="2">
        <v>0</v>
      </c>
      <c r="J680" s="72">
        <v>59.890391000000001</v>
      </c>
    </row>
    <row r="681" spans="1:10" ht="14.4" x14ac:dyDescent="0.3">
      <c r="A681" s="8">
        <v>44284.249999998356</v>
      </c>
      <c r="B681" s="2">
        <v>67.250267361773197</v>
      </c>
      <c r="C681">
        <v>758.09</v>
      </c>
      <c r="D681" s="2">
        <v>225</v>
      </c>
      <c r="E681" s="15">
        <v>108.28400000000001</v>
      </c>
      <c r="F681" s="2">
        <v>0</v>
      </c>
      <c r="G681" s="2">
        <v>0</v>
      </c>
      <c r="H681" s="2">
        <v>0</v>
      </c>
      <c r="I681" s="2">
        <v>0</v>
      </c>
      <c r="J681" s="72">
        <v>71.432882000000006</v>
      </c>
    </row>
    <row r="682" spans="1:10" ht="14.4" x14ac:dyDescent="0.3">
      <c r="A682" s="8">
        <v>44284.29166666502</v>
      </c>
      <c r="B682" s="2">
        <v>107.79095726522795</v>
      </c>
      <c r="C682">
        <v>798.38</v>
      </c>
      <c r="D682" s="2">
        <v>225</v>
      </c>
      <c r="E682" s="15">
        <v>108.123</v>
      </c>
      <c r="F682" s="2">
        <v>0</v>
      </c>
      <c r="G682" s="2">
        <v>0</v>
      </c>
      <c r="H682" s="2">
        <v>0</v>
      </c>
      <c r="I682" s="2">
        <v>0</v>
      </c>
      <c r="J682" s="72">
        <v>116.860467</v>
      </c>
    </row>
    <row r="683" spans="1:10" ht="14.4" x14ac:dyDescent="0.3">
      <c r="A683" s="8">
        <v>44284.333333331684</v>
      </c>
      <c r="B683" s="2">
        <v>147.5622572289609</v>
      </c>
      <c r="C683">
        <v>827.69</v>
      </c>
      <c r="D683" s="2">
        <v>225</v>
      </c>
      <c r="E683" s="15">
        <v>152.74</v>
      </c>
      <c r="F683" s="2">
        <v>0</v>
      </c>
      <c r="G683" s="2">
        <v>0</v>
      </c>
      <c r="H683" s="2">
        <v>0</v>
      </c>
      <c r="I683" s="2">
        <v>0</v>
      </c>
      <c r="J683" s="72">
        <v>133.902995</v>
      </c>
    </row>
    <row r="684" spans="1:10" ht="14.4" x14ac:dyDescent="0.3">
      <c r="A684" s="8">
        <v>44284.374999998348</v>
      </c>
      <c r="B684" s="2">
        <v>74.312154758375357</v>
      </c>
      <c r="C684">
        <v>825.59</v>
      </c>
      <c r="D684" s="2">
        <v>225</v>
      </c>
      <c r="E684" s="15">
        <v>157.67599999999999</v>
      </c>
      <c r="F684" s="2">
        <v>0</v>
      </c>
      <c r="G684" s="2">
        <v>0</v>
      </c>
      <c r="H684" s="2">
        <v>0</v>
      </c>
      <c r="I684" s="2">
        <v>0</v>
      </c>
      <c r="J684" s="72">
        <v>80.206494000000006</v>
      </c>
    </row>
    <row r="685" spans="1:10" ht="14.4" x14ac:dyDescent="0.3">
      <c r="A685" s="8">
        <v>44284.416666665013</v>
      </c>
      <c r="B685" s="2">
        <v>58.929321560313959</v>
      </c>
      <c r="C685">
        <v>805.88</v>
      </c>
      <c r="D685" s="2">
        <v>225</v>
      </c>
      <c r="E685" s="15">
        <v>162.18700000000001</v>
      </c>
      <c r="F685" s="2">
        <v>0</v>
      </c>
      <c r="G685" s="2">
        <v>0</v>
      </c>
      <c r="H685" s="2">
        <v>0</v>
      </c>
      <c r="I685" s="2">
        <v>0</v>
      </c>
      <c r="J685" s="72">
        <v>61.624586000000001</v>
      </c>
    </row>
    <row r="686" spans="1:10" ht="14.4" x14ac:dyDescent="0.3">
      <c r="A686" s="8">
        <v>44284.458333331677</v>
      </c>
      <c r="B686" s="2">
        <v>57.119849723896834</v>
      </c>
      <c r="C686">
        <v>799.04</v>
      </c>
      <c r="D686" s="2">
        <v>225</v>
      </c>
      <c r="E686" s="15">
        <v>142.22200000000001</v>
      </c>
      <c r="F686" s="2">
        <v>0</v>
      </c>
      <c r="G686" s="2">
        <v>0</v>
      </c>
      <c r="H686" s="2">
        <v>0</v>
      </c>
      <c r="I686" s="2">
        <v>0</v>
      </c>
      <c r="J686" s="72">
        <v>57.960839</v>
      </c>
    </row>
    <row r="687" spans="1:10" ht="14.4" x14ac:dyDescent="0.3">
      <c r="A687" s="8">
        <v>44284.499999998341</v>
      </c>
      <c r="B687" s="2">
        <v>52.337724242034021</v>
      </c>
      <c r="C687">
        <v>780.36</v>
      </c>
      <c r="D687" s="2">
        <v>225</v>
      </c>
      <c r="E687" s="15">
        <v>158.28299999999999</v>
      </c>
      <c r="F687" s="2">
        <v>0</v>
      </c>
      <c r="G687" s="2">
        <v>0</v>
      </c>
      <c r="H687" s="2">
        <v>0</v>
      </c>
      <c r="I687" s="2">
        <v>0</v>
      </c>
      <c r="J687" s="72">
        <v>53.722630000000002</v>
      </c>
    </row>
    <row r="688" spans="1:10" ht="14.4" x14ac:dyDescent="0.3">
      <c r="A688" s="8">
        <v>44284.541666665005</v>
      </c>
      <c r="B688" s="2">
        <v>48.379528945923298</v>
      </c>
      <c r="C688">
        <v>754.33</v>
      </c>
      <c r="D688" s="2">
        <v>225</v>
      </c>
      <c r="E688" s="15">
        <v>138.08600000000001</v>
      </c>
      <c r="F688" s="2">
        <v>0</v>
      </c>
      <c r="G688" s="2">
        <v>0</v>
      </c>
      <c r="H688" s="2">
        <v>0</v>
      </c>
      <c r="I688" s="2">
        <v>0</v>
      </c>
      <c r="J688" s="72">
        <v>50.597014999999999</v>
      </c>
    </row>
    <row r="689" spans="1:10" ht="14.4" x14ac:dyDescent="0.3">
      <c r="A689" s="8">
        <v>44284.58333333167</v>
      </c>
      <c r="B689" s="2">
        <v>47.583584708960018</v>
      </c>
      <c r="C689">
        <v>728.48</v>
      </c>
      <c r="D689" s="2">
        <v>225</v>
      </c>
      <c r="E689" s="15">
        <v>119.062</v>
      </c>
      <c r="F689" s="2">
        <v>0</v>
      </c>
      <c r="G689" s="2">
        <v>0</v>
      </c>
      <c r="H689" s="2">
        <v>0</v>
      </c>
      <c r="I689" s="2">
        <v>0</v>
      </c>
      <c r="J689" s="72">
        <v>48.687792000000002</v>
      </c>
    </row>
    <row r="690" spans="1:10" ht="14.4" x14ac:dyDescent="0.3">
      <c r="A690" s="8">
        <v>44284.624999998334</v>
      </c>
      <c r="B690" s="2">
        <v>45.993813369379829</v>
      </c>
      <c r="C690">
        <v>697.11</v>
      </c>
      <c r="D690" s="2">
        <v>225</v>
      </c>
      <c r="E690" s="15">
        <v>62.814</v>
      </c>
      <c r="F690" s="2">
        <v>0</v>
      </c>
      <c r="G690" s="2">
        <v>0</v>
      </c>
      <c r="H690" s="2">
        <v>0</v>
      </c>
      <c r="I690" s="2">
        <v>0</v>
      </c>
      <c r="J690" s="72">
        <v>46.79448</v>
      </c>
    </row>
    <row r="691" spans="1:10" ht="14.4" x14ac:dyDescent="0.3">
      <c r="A691" s="8">
        <v>44284.666666664998</v>
      </c>
      <c r="B691" s="2">
        <v>44.602097427182237</v>
      </c>
      <c r="C691">
        <v>666.24</v>
      </c>
      <c r="D691" s="2">
        <v>225</v>
      </c>
      <c r="E691" s="15">
        <v>68.872</v>
      </c>
      <c r="F691" s="2">
        <v>0</v>
      </c>
      <c r="G691" s="2">
        <v>0</v>
      </c>
      <c r="H691" s="2">
        <v>0</v>
      </c>
      <c r="I691" s="2">
        <v>0</v>
      </c>
      <c r="J691" s="72">
        <v>44.676704999999998</v>
      </c>
    </row>
    <row r="692" spans="1:10" ht="14.4" x14ac:dyDescent="0.3">
      <c r="A692" s="8">
        <v>44284.708333331662</v>
      </c>
      <c r="B692" s="2">
        <v>45.05662464500935</v>
      </c>
      <c r="C692">
        <v>660.12</v>
      </c>
      <c r="D692" s="2">
        <v>225</v>
      </c>
      <c r="E692" s="15">
        <v>67.656999999999996</v>
      </c>
      <c r="F692" s="2">
        <v>0</v>
      </c>
      <c r="G692" s="2">
        <v>0</v>
      </c>
      <c r="H692" s="2">
        <v>0</v>
      </c>
      <c r="I692" s="2">
        <v>0</v>
      </c>
      <c r="J692" s="72">
        <v>45.506655000000002</v>
      </c>
    </row>
    <row r="693" spans="1:10" ht="14.4" x14ac:dyDescent="0.3">
      <c r="A693" s="8">
        <v>44284.749999998327</v>
      </c>
      <c r="B693" s="2">
        <v>45.267611289527345</v>
      </c>
      <c r="C693">
        <v>668.93</v>
      </c>
      <c r="D693" s="2">
        <v>225</v>
      </c>
      <c r="E693" s="15">
        <v>78.307000000000002</v>
      </c>
      <c r="F693" s="2">
        <v>0</v>
      </c>
      <c r="G693" s="2">
        <v>0</v>
      </c>
      <c r="H693" s="2">
        <v>0</v>
      </c>
      <c r="I693" s="2">
        <v>0</v>
      </c>
      <c r="J693" s="72">
        <v>46.176422000000002</v>
      </c>
    </row>
    <row r="694" spans="1:10" ht="14.4" x14ac:dyDescent="0.3">
      <c r="A694" s="8">
        <v>44284.791666664991</v>
      </c>
      <c r="B694" s="2">
        <v>48.459804842061082</v>
      </c>
      <c r="C694">
        <v>675.88</v>
      </c>
      <c r="D694" s="2">
        <v>225</v>
      </c>
      <c r="E694" s="15">
        <v>91.022999999999996</v>
      </c>
      <c r="F694" s="2">
        <v>0</v>
      </c>
      <c r="G694" s="2">
        <v>0</v>
      </c>
      <c r="H694" s="2">
        <v>0</v>
      </c>
      <c r="I694" s="2">
        <v>0</v>
      </c>
      <c r="J694" s="72">
        <v>49.297598999999998</v>
      </c>
    </row>
    <row r="695" spans="1:10" ht="14.4" x14ac:dyDescent="0.3">
      <c r="A695" s="8">
        <v>44284.833333331655</v>
      </c>
      <c r="B695" s="2">
        <v>60.768136535665292</v>
      </c>
      <c r="C695">
        <v>682.39</v>
      </c>
      <c r="D695" s="2">
        <v>225</v>
      </c>
      <c r="E695" s="15">
        <v>105.78100000000001</v>
      </c>
      <c r="F695" s="2">
        <v>0</v>
      </c>
      <c r="G695" s="2">
        <v>0</v>
      </c>
      <c r="H695" s="2">
        <v>0</v>
      </c>
      <c r="I695" s="2">
        <v>0</v>
      </c>
      <c r="J695" s="72">
        <v>64.568115000000006</v>
      </c>
    </row>
    <row r="696" spans="1:10" ht="14.4" x14ac:dyDescent="0.3">
      <c r="A696" s="8">
        <v>44284.874999998319</v>
      </c>
      <c r="B696" s="2">
        <v>65.973485880855279</v>
      </c>
      <c r="C696">
        <v>704.42</v>
      </c>
      <c r="D696" s="2">
        <v>225</v>
      </c>
      <c r="E696" s="15">
        <v>161.30699999999999</v>
      </c>
      <c r="F696" s="2">
        <v>0</v>
      </c>
      <c r="G696" s="2">
        <v>0</v>
      </c>
      <c r="H696" s="2">
        <v>0</v>
      </c>
      <c r="I696" s="2">
        <v>0</v>
      </c>
      <c r="J696" s="72">
        <v>65.731627000000003</v>
      </c>
    </row>
    <row r="697" spans="1:10" ht="14.4" x14ac:dyDescent="0.3">
      <c r="A697" s="8">
        <v>44284.916666664983</v>
      </c>
      <c r="B697" s="2">
        <v>57.278045528747747</v>
      </c>
      <c r="C697">
        <v>698.59</v>
      </c>
      <c r="D697" s="2">
        <v>225</v>
      </c>
      <c r="E697" s="15">
        <v>190.541</v>
      </c>
      <c r="F697" s="2">
        <v>0</v>
      </c>
      <c r="G697" s="2">
        <v>0</v>
      </c>
      <c r="H697" s="2">
        <v>0</v>
      </c>
      <c r="I697" s="2">
        <v>0</v>
      </c>
      <c r="J697" s="72">
        <v>54.422572000000002</v>
      </c>
    </row>
    <row r="698" spans="1:10" ht="14.4" x14ac:dyDescent="0.3">
      <c r="A698" s="8">
        <v>44284.958333331648</v>
      </c>
      <c r="B698" s="2">
        <v>49.60130384747923</v>
      </c>
      <c r="C698">
        <v>675.51</v>
      </c>
      <c r="D698" s="2">
        <v>225</v>
      </c>
      <c r="E698" s="15">
        <v>179.32599999999999</v>
      </c>
      <c r="F698" s="2">
        <v>0</v>
      </c>
      <c r="G698" s="2">
        <v>0</v>
      </c>
      <c r="H698" s="2">
        <v>0</v>
      </c>
      <c r="I698" s="2">
        <v>0</v>
      </c>
      <c r="J698" s="72">
        <v>48.432115000000003</v>
      </c>
    </row>
    <row r="699" spans="1:10" ht="14.4" x14ac:dyDescent="0.3">
      <c r="A699" s="8">
        <v>44284.999999998312</v>
      </c>
      <c r="B699" s="2">
        <v>47.230426705632709</v>
      </c>
      <c r="C699">
        <v>657.98</v>
      </c>
      <c r="D699" s="2">
        <v>225</v>
      </c>
      <c r="E699" s="15">
        <v>151.83099999999999</v>
      </c>
      <c r="F699" s="2">
        <v>0</v>
      </c>
      <c r="G699" s="2">
        <v>0</v>
      </c>
      <c r="H699" s="2">
        <v>0</v>
      </c>
      <c r="I699" s="2">
        <v>0</v>
      </c>
      <c r="J699" s="72">
        <v>46.602519000000001</v>
      </c>
    </row>
    <row r="700" spans="1:10" ht="14.4" x14ac:dyDescent="0.3">
      <c r="A700" s="8">
        <v>44285.041666664976</v>
      </c>
      <c r="B700" s="2">
        <v>46.03</v>
      </c>
      <c r="C700">
        <v>638.62</v>
      </c>
      <c r="D700" s="2">
        <v>225</v>
      </c>
      <c r="E700" s="15">
        <v>82.218999999999994</v>
      </c>
      <c r="F700" s="2">
        <v>0</v>
      </c>
      <c r="G700" s="2">
        <v>0</v>
      </c>
      <c r="H700" s="2">
        <v>0</v>
      </c>
      <c r="I700" s="2">
        <v>0</v>
      </c>
      <c r="J700" s="72">
        <v>47.919746000000004</v>
      </c>
    </row>
    <row r="701" spans="1:10" ht="14.4" x14ac:dyDescent="0.3">
      <c r="A701" s="8">
        <v>44285.08333333164</v>
      </c>
      <c r="B701" s="2">
        <v>43.506579941832214</v>
      </c>
      <c r="C701">
        <v>639.52</v>
      </c>
      <c r="D701" s="2">
        <v>225</v>
      </c>
      <c r="E701" s="15">
        <v>22.036000000000001</v>
      </c>
      <c r="F701" s="2">
        <v>0</v>
      </c>
      <c r="G701" s="2">
        <v>0</v>
      </c>
      <c r="H701" s="2">
        <v>0</v>
      </c>
      <c r="I701" s="2">
        <v>0</v>
      </c>
      <c r="J701" s="72">
        <v>45.562001000000002</v>
      </c>
    </row>
    <row r="702" spans="1:10" ht="14.4" x14ac:dyDescent="0.3">
      <c r="A702" s="8">
        <v>44285.124999998305</v>
      </c>
      <c r="B702" s="2">
        <v>43.359432209925664</v>
      </c>
      <c r="C702">
        <v>634.91</v>
      </c>
      <c r="D702" s="2">
        <v>225</v>
      </c>
      <c r="E702" s="15">
        <v>0</v>
      </c>
      <c r="F702" s="2">
        <v>0</v>
      </c>
      <c r="G702" s="2">
        <v>0</v>
      </c>
      <c r="H702" s="2">
        <v>0</v>
      </c>
      <c r="I702" s="2">
        <v>0</v>
      </c>
      <c r="J702" s="72">
        <v>45.869692000000001</v>
      </c>
    </row>
    <row r="703" spans="1:10" ht="14.4" x14ac:dyDescent="0.3">
      <c r="A703" s="8">
        <v>44285.166666664969</v>
      </c>
      <c r="B703" s="2">
        <v>42.365162016473327</v>
      </c>
      <c r="C703">
        <v>650.76</v>
      </c>
      <c r="D703" s="2">
        <v>225</v>
      </c>
      <c r="E703" s="15">
        <v>0</v>
      </c>
      <c r="F703" s="2">
        <v>0</v>
      </c>
      <c r="G703" s="2">
        <v>0</v>
      </c>
      <c r="H703" s="2">
        <v>0</v>
      </c>
      <c r="I703" s="2">
        <v>0</v>
      </c>
      <c r="J703" s="72">
        <v>45.129370000000002</v>
      </c>
    </row>
    <row r="704" spans="1:10" ht="14.4" x14ac:dyDescent="0.3">
      <c r="A704" s="8">
        <v>44285.208333331633</v>
      </c>
      <c r="B704" s="2">
        <v>42.791034750184387</v>
      </c>
      <c r="C704">
        <v>655.57</v>
      </c>
      <c r="D704" s="2">
        <v>225</v>
      </c>
      <c r="E704" s="15">
        <v>0</v>
      </c>
      <c r="F704" s="2">
        <v>0</v>
      </c>
      <c r="G704" s="2">
        <v>0</v>
      </c>
      <c r="H704" s="2">
        <v>0</v>
      </c>
      <c r="I704" s="2">
        <v>0</v>
      </c>
      <c r="J704" s="72">
        <v>45.853779000000003</v>
      </c>
    </row>
    <row r="705" spans="1:10" ht="14.4" x14ac:dyDescent="0.3">
      <c r="A705" s="8">
        <v>44285.249999998297</v>
      </c>
      <c r="B705" s="2">
        <v>48.055282496438103</v>
      </c>
      <c r="C705">
        <v>685.13</v>
      </c>
      <c r="D705" s="2">
        <v>225</v>
      </c>
      <c r="E705" s="15">
        <v>0</v>
      </c>
      <c r="F705" s="2">
        <v>0</v>
      </c>
      <c r="G705" s="2">
        <v>0</v>
      </c>
      <c r="H705" s="2">
        <v>0</v>
      </c>
      <c r="I705" s="2">
        <v>0</v>
      </c>
      <c r="J705" s="72">
        <v>51.283349999999999</v>
      </c>
    </row>
    <row r="706" spans="1:10" ht="14.4" x14ac:dyDescent="0.3">
      <c r="A706" s="8">
        <v>44285.291666664962</v>
      </c>
      <c r="B706" s="2">
        <v>76.708746866157782</v>
      </c>
      <c r="C706">
        <v>730.7</v>
      </c>
      <c r="D706" s="2">
        <v>225</v>
      </c>
      <c r="E706" s="15">
        <v>0</v>
      </c>
      <c r="F706" s="2">
        <v>0</v>
      </c>
      <c r="G706" s="2">
        <v>0</v>
      </c>
      <c r="H706" s="2">
        <v>0</v>
      </c>
      <c r="I706" s="2">
        <v>0</v>
      </c>
      <c r="J706" s="72">
        <v>76.818690000000004</v>
      </c>
    </row>
    <row r="707" spans="1:10" ht="14.4" x14ac:dyDescent="0.3">
      <c r="A707" s="8">
        <v>44285.333333331626</v>
      </c>
      <c r="B707" s="2">
        <v>83.727260808060393</v>
      </c>
      <c r="C707">
        <v>759.48</v>
      </c>
      <c r="D707" s="2">
        <v>225</v>
      </c>
      <c r="E707" s="15">
        <v>0</v>
      </c>
      <c r="F707" s="2">
        <v>0</v>
      </c>
      <c r="G707" s="2">
        <v>0</v>
      </c>
      <c r="H707" s="2">
        <v>0</v>
      </c>
      <c r="I707" s="2">
        <v>0</v>
      </c>
      <c r="J707" s="72">
        <v>84.391850000000005</v>
      </c>
    </row>
    <row r="708" spans="1:10" ht="14.4" x14ac:dyDescent="0.3">
      <c r="A708" s="8">
        <v>44285.37499999829</v>
      </c>
      <c r="B708" s="2">
        <v>59.090859750693852</v>
      </c>
      <c r="C708">
        <v>751.37</v>
      </c>
      <c r="D708" s="2">
        <v>225</v>
      </c>
      <c r="E708" s="15">
        <v>0</v>
      </c>
      <c r="F708" s="2">
        <v>0</v>
      </c>
      <c r="G708" s="2">
        <v>0</v>
      </c>
      <c r="H708" s="2">
        <v>0</v>
      </c>
      <c r="I708" s="2">
        <v>0</v>
      </c>
      <c r="J708" s="72">
        <v>58.122394999999997</v>
      </c>
    </row>
    <row r="709" spans="1:10" ht="14.4" x14ac:dyDescent="0.3">
      <c r="A709" s="8">
        <v>44285.416666664954</v>
      </c>
      <c r="B709" s="2">
        <v>52.627628770810659</v>
      </c>
      <c r="C709">
        <v>707.5</v>
      </c>
      <c r="D709" s="2">
        <v>225</v>
      </c>
      <c r="E709" s="15">
        <v>0</v>
      </c>
      <c r="F709" s="2">
        <v>0</v>
      </c>
      <c r="G709" s="2">
        <v>0</v>
      </c>
      <c r="H709" s="2">
        <v>0</v>
      </c>
      <c r="I709" s="2">
        <v>0</v>
      </c>
      <c r="J709" s="72">
        <v>52.829497000000003</v>
      </c>
    </row>
    <row r="710" spans="1:10" ht="14.4" x14ac:dyDescent="0.3">
      <c r="A710" s="8">
        <v>44285.458333331619</v>
      </c>
      <c r="B710" s="2">
        <v>50.195482315827356</v>
      </c>
      <c r="C710">
        <v>655.47</v>
      </c>
      <c r="D710" s="2">
        <v>225</v>
      </c>
      <c r="E710" s="15">
        <v>0</v>
      </c>
      <c r="F710" s="2">
        <v>0</v>
      </c>
      <c r="G710" s="2">
        <v>0</v>
      </c>
      <c r="H710" s="2">
        <v>0</v>
      </c>
      <c r="I710" s="2">
        <v>0</v>
      </c>
      <c r="J710" s="72">
        <v>50.086587000000002</v>
      </c>
    </row>
    <row r="711" spans="1:10" ht="14.4" x14ac:dyDescent="0.3">
      <c r="A711" s="8">
        <v>44285.499999998283</v>
      </c>
      <c r="B711" s="2">
        <v>45.257606791220404</v>
      </c>
      <c r="C711">
        <v>618.86</v>
      </c>
      <c r="D711" s="2">
        <v>225</v>
      </c>
      <c r="E711" s="15">
        <v>0</v>
      </c>
      <c r="F711" s="2">
        <v>0</v>
      </c>
      <c r="G711" s="2">
        <v>0</v>
      </c>
      <c r="H711" s="2">
        <v>0</v>
      </c>
      <c r="I711" s="2">
        <v>0</v>
      </c>
      <c r="J711" s="72">
        <v>45.163967</v>
      </c>
    </row>
    <row r="712" spans="1:10" ht="14.4" x14ac:dyDescent="0.3">
      <c r="A712" s="8">
        <v>44285.541666664947</v>
      </c>
      <c r="B712" s="2">
        <v>43.190000000000005</v>
      </c>
      <c r="C712">
        <v>590.04</v>
      </c>
      <c r="D712" s="2">
        <v>225</v>
      </c>
      <c r="E712" s="15">
        <v>0</v>
      </c>
      <c r="F712" s="2">
        <v>0</v>
      </c>
      <c r="G712" s="2">
        <v>0</v>
      </c>
      <c r="H712" s="2">
        <v>0</v>
      </c>
      <c r="I712" s="2">
        <v>0</v>
      </c>
      <c r="J712" s="72">
        <v>42.943161000000003</v>
      </c>
    </row>
    <row r="713" spans="1:10" ht="14.4" x14ac:dyDescent="0.3">
      <c r="A713" s="8">
        <v>44285.583333331611</v>
      </c>
      <c r="B713" s="2">
        <v>42</v>
      </c>
      <c r="C713">
        <v>588.13</v>
      </c>
      <c r="D713" s="2">
        <v>225</v>
      </c>
      <c r="E713" s="15">
        <v>0</v>
      </c>
      <c r="F713" s="2">
        <v>0</v>
      </c>
      <c r="G713" s="2">
        <v>0</v>
      </c>
      <c r="H713" s="2">
        <v>0</v>
      </c>
      <c r="I713" s="2">
        <v>0</v>
      </c>
      <c r="J713" s="72">
        <v>41.554701999999999</v>
      </c>
    </row>
    <row r="714" spans="1:10" ht="14.4" x14ac:dyDescent="0.3">
      <c r="A714" s="8">
        <v>44285.624999998276</v>
      </c>
      <c r="B714" s="2">
        <v>40.769999999999996</v>
      </c>
      <c r="C714">
        <v>580.65</v>
      </c>
      <c r="D714" s="2">
        <v>225</v>
      </c>
      <c r="E714" s="15">
        <v>0</v>
      </c>
      <c r="F714" s="2">
        <v>0</v>
      </c>
      <c r="G714" s="2">
        <v>0</v>
      </c>
      <c r="H714" s="2">
        <v>0</v>
      </c>
      <c r="I714" s="2">
        <v>0</v>
      </c>
      <c r="J714" s="72">
        <v>40.254922999999998</v>
      </c>
    </row>
    <row r="715" spans="1:10" ht="14.4" x14ac:dyDescent="0.3">
      <c r="A715" s="8">
        <v>44285.66666666494</v>
      </c>
      <c r="B715" s="2">
        <v>40.368261009493452</v>
      </c>
      <c r="C715">
        <v>580.72</v>
      </c>
      <c r="D715" s="2">
        <v>225</v>
      </c>
      <c r="E715" s="15">
        <v>0</v>
      </c>
      <c r="F715" s="2">
        <v>0</v>
      </c>
      <c r="G715" s="2">
        <v>0</v>
      </c>
      <c r="H715" s="2">
        <v>0</v>
      </c>
      <c r="I715" s="2">
        <v>0</v>
      </c>
      <c r="J715" s="72">
        <v>39.535718000000003</v>
      </c>
    </row>
    <row r="716" spans="1:10" ht="14.4" x14ac:dyDescent="0.3">
      <c r="A716" s="8">
        <v>44285.708333331604</v>
      </c>
      <c r="B716" s="2">
        <v>40.25</v>
      </c>
      <c r="C716">
        <v>590.84</v>
      </c>
      <c r="D716" s="2">
        <v>225</v>
      </c>
      <c r="E716" s="15">
        <v>0</v>
      </c>
      <c r="F716" s="2">
        <v>0</v>
      </c>
      <c r="G716" s="2">
        <v>0</v>
      </c>
      <c r="H716" s="2">
        <v>0</v>
      </c>
      <c r="I716" s="2">
        <v>0</v>
      </c>
      <c r="J716" s="72">
        <v>39.320974999999997</v>
      </c>
    </row>
    <row r="717" spans="1:10" ht="14.4" x14ac:dyDescent="0.3">
      <c r="A717" s="8">
        <v>44285.749999998268</v>
      </c>
      <c r="B717" s="2">
        <v>41.37</v>
      </c>
      <c r="C717">
        <v>588.03</v>
      </c>
      <c r="D717" s="2">
        <v>225</v>
      </c>
      <c r="E717" s="15">
        <v>0</v>
      </c>
      <c r="F717" s="2">
        <v>0</v>
      </c>
      <c r="G717" s="2">
        <v>0</v>
      </c>
      <c r="H717" s="2">
        <v>0</v>
      </c>
      <c r="I717" s="2">
        <v>0</v>
      </c>
      <c r="J717" s="72">
        <v>40.461008</v>
      </c>
    </row>
    <row r="718" spans="1:10" ht="14.4" x14ac:dyDescent="0.3">
      <c r="A718" s="8">
        <v>44285.791666664933</v>
      </c>
      <c r="B718" s="2">
        <v>42.798840572887869</v>
      </c>
      <c r="C718">
        <v>586.35</v>
      </c>
      <c r="D718" s="2">
        <v>225</v>
      </c>
      <c r="E718" s="15">
        <v>0</v>
      </c>
      <c r="F718" s="2">
        <v>0</v>
      </c>
      <c r="G718" s="2">
        <v>0</v>
      </c>
      <c r="H718" s="2">
        <v>0</v>
      </c>
      <c r="I718" s="2">
        <v>0</v>
      </c>
      <c r="J718" s="72">
        <v>41.815863999999998</v>
      </c>
    </row>
    <row r="719" spans="1:10" ht="14.4" x14ac:dyDescent="0.3">
      <c r="A719" s="8">
        <v>44285.833333331597</v>
      </c>
      <c r="B719" s="2">
        <v>52.54032029190072</v>
      </c>
      <c r="C719">
        <v>587.07000000000005</v>
      </c>
      <c r="D719" s="2">
        <v>225</v>
      </c>
      <c r="E719" s="15">
        <v>0</v>
      </c>
      <c r="F719" s="2">
        <v>0</v>
      </c>
      <c r="G719" s="2">
        <v>0</v>
      </c>
      <c r="H719" s="2">
        <v>0</v>
      </c>
      <c r="I719" s="2">
        <v>0</v>
      </c>
      <c r="J719" s="72">
        <v>50.224010999999997</v>
      </c>
    </row>
    <row r="720" spans="1:10" ht="14.4" x14ac:dyDescent="0.3">
      <c r="A720" s="8">
        <v>44285.874999998261</v>
      </c>
      <c r="B720" s="2">
        <v>50.940953670428719</v>
      </c>
      <c r="C720">
        <v>608.20000000000005</v>
      </c>
      <c r="D720" s="2">
        <v>225</v>
      </c>
      <c r="E720" s="15">
        <v>0</v>
      </c>
      <c r="F720" s="2">
        <v>0</v>
      </c>
      <c r="G720" s="2">
        <v>0</v>
      </c>
      <c r="H720" s="2">
        <v>0</v>
      </c>
      <c r="I720" s="2">
        <v>0</v>
      </c>
      <c r="J720" s="72">
        <v>49.536166999999999</v>
      </c>
    </row>
    <row r="721" spans="1:10" ht="14.4" x14ac:dyDescent="0.3">
      <c r="A721" s="8">
        <v>44285.916666664925</v>
      </c>
      <c r="B721" s="2">
        <v>41.938922019221856</v>
      </c>
      <c r="C721">
        <v>604.83000000000004</v>
      </c>
      <c r="D721" s="2">
        <v>225</v>
      </c>
      <c r="E721" s="15">
        <v>0</v>
      </c>
      <c r="F721" s="2">
        <v>0</v>
      </c>
      <c r="G721" s="2">
        <v>0</v>
      </c>
      <c r="H721" s="2">
        <v>0</v>
      </c>
      <c r="I721" s="2">
        <v>0</v>
      </c>
      <c r="J721" s="72">
        <v>40.922263000000001</v>
      </c>
    </row>
    <row r="722" spans="1:10" ht="14.4" x14ac:dyDescent="0.3">
      <c r="A722" s="8">
        <v>44285.95833333159</v>
      </c>
      <c r="B722" s="2">
        <v>36.857198319861297</v>
      </c>
      <c r="C722">
        <v>567.53</v>
      </c>
      <c r="D722" s="2">
        <v>225</v>
      </c>
      <c r="E722" s="15">
        <v>0</v>
      </c>
      <c r="F722" s="2">
        <v>0</v>
      </c>
      <c r="G722" s="2">
        <v>0</v>
      </c>
      <c r="H722" s="2">
        <v>0</v>
      </c>
      <c r="I722" s="2">
        <v>0</v>
      </c>
      <c r="J722" s="72">
        <v>36.293416999999998</v>
      </c>
    </row>
    <row r="723" spans="1:10" ht="14.4" x14ac:dyDescent="0.3">
      <c r="A723" s="8">
        <v>44285.999999998254</v>
      </c>
      <c r="B723" s="2">
        <v>34.658014094751586</v>
      </c>
      <c r="C723">
        <v>526.97</v>
      </c>
      <c r="D723" s="2">
        <v>225</v>
      </c>
      <c r="E723" s="15">
        <v>0</v>
      </c>
      <c r="F723" s="2">
        <v>0</v>
      </c>
      <c r="G723" s="2">
        <v>0</v>
      </c>
      <c r="H723" s="2">
        <v>0</v>
      </c>
      <c r="I723" s="2">
        <v>0</v>
      </c>
      <c r="J723" s="72">
        <v>34.362122999999997</v>
      </c>
    </row>
    <row r="724" spans="1:10" ht="14.4" x14ac:dyDescent="0.3">
      <c r="A724" s="8">
        <v>44286.041666664918</v>
      </c>
      <c r="B724" s="2">
        <v>32.929423726239293</v>
      </c>
      <c r="C724">
        <v>503.36</v>
      </c>
      <c r="D724" s="2">
        <v>225</v>
      </c>
      <c r="E724" s="15">
        <v>0</v>
      </c>
      <c r="F724" s="2">
        <v>0</v>
      </c>
      <c r="G724" s="2">
        <v>0</v>
      </c>
      <c r="H724" s="2">
        <v>0</v>
      </c>
      <c r="I724" s="2">
        <v>0</v>
      </c>
      <c r="J724" s="72">
        <v>31.957294000000001</v>
      </c>
    </row>
    <row r="725" spans="1:10" ht="14.4" x14ac:dyDescent="0.3">
      <c r="A725" s="8">
        <v>44286.083333331582</v>
      </c>
      <c r="B725" s="2">
        <v>32.853557893886453</v>
      </c>
      <c r="C725">
        <v>484.59</v>
      </c>
      <c r="D725" s="2">
        <v>225</v>
      </c>
      <c r="E725" s="15">
        <v>0</v>
      </c>
      <c r="F725" s="2">
        <v>0</v>
      </c>
      <c r="G725" s="2">
        <v>0</v>
      </c>
      <c r="H725" s="2">
        <v>0</v>
      </c>
      <c r="I725" s="2">
        <v>0</v>
      </c>
      <c r="J725" s="72">
        <v>31.648973999999999</v>
      </c>
    </row>
    <row r="726" spans="1:10" ht="14.4" x14ac:dyDescent="0.3">
      <c r="A726" s="8">
        <v>44286.124999998246</v>
      </c>
      <c r="B726" s="2">
        <v>31.604312619540025</v>
      </c>
      <c r="C726">
        <v>477.91</v>
      </c>
      <c r="D726" s="2">
        <v>225</v>
      </c>
      <c r="E726" s="15">
        <v>0</v>
      </c>
      <c r="F726" s="2">
        <v>0</v>
      </c>
      <c r="G726" s="2">
        <v>0</v>
      </c>
      <c r="H726" s="2">
        <v>0</v>
      </c>
      <c r="I726" s="2">
        <v>0</v>
      </c>
      <c r="J726" s="72">
        <v>30.41413</v>
      </c>
    </row>
    <row r="727" spans="1:10" ht="14.4" x14ac:dyDescent="0.3">
      <c r="A727" s="8">
        <v>44286.166666664911</v>
      </c>
      <c r="B727" s="2">
        <v>31.269811454832066</v>
      </c>
      <c r="C727">
        <v>468.85</v>
      </c>
      <c r="D727" s="2">
        <v>225</v>
      </c>
      <c r="E727" s="15">
        <v>0</v>
      </c>
      <c r="F727" s="2">
        <v>0</v>
      </c>
      <c r="G727" s="2">
        <v>0</v>
      </c>
      <c r="H727" s="2">
        <v>0</v>
      </c>
      <c r="I727" s="2">
        <v>0</v>
      </c>
      <c r="J727" s="72">
        <v>30.369454999999999</v>
      </c>
    </row>
    <row r="728" spans="1:10" ht="14.4" x14ac:dyDescent="0.3">
      <c r="A728" s="8">
        <v>44286.208333331575</v>
      </c>
      <c r="B728" s="2">
        <v>32.226683077429712</v>
      </c>
      <c r="C728">
        <v>475.09</v>
      </c>
      <c r="D728" s="2">
        <v>225</v>
      </c>
      <c r="E728" s="15">
        <v>0</v>
      </c>
      <c r="F728" s="2">
        <v>0</v>
      </c>
      <c r="G728" s="2">
        <v>0</v>
      </c>
      <c r="H728" s="2">
        <v>0</v>
      </c>
      <c r="I728" s="2">
        <v>0</v>
      </c>
      <c r="J728" s="72">
        <v>31.62172</v>
      </c>
    </row>
    <row r="729" spans="1:10" ht="14.4" x14ac:dyDescent="0.3">
      <c r="A729" s="8">
        <v>44286.249999998239</v>
      </c>
      <c r="B729" s="2">
        <v>35.304566307256657</v>
      </c>
      <c r="C729">
        <v>490.16</v>
      </c>
      <c r="D729" s="2">
        <v>225</v>
      </c>
      <c r="E729" s="15">
        <v>0</v>
      </c>
      <c r="F729" s="2">
        <v>0</v>
      </c>
      <c r="G729" s="2">
        <v>0</v>
      </c>
      <c r="H729" s="2">
        <v>0</v>
      </c>
      <c r="I729" s="2">
        <v>0</v>
      </c>
      <c r="J729" s="72">
        <v>34.472047000000003</v>
      </c>
    </row>
    <row r="730" spans="1:10" ht="14.4" x14ac:dyDescent="0.3">
      <c r="A730" s="8">
        <v>44286.291666664903</v>
      </c>
      <c r="B730" s="2">
        <v>45.690000000000005</v>
      </c>
      <c r="C730">
        <v>525.83000000000004</v>
      </c>
      <c r="D730" s="2">
        <v>225</v>
      </c>
      <c r="E730" s="15">
        <v>0</v>
      </c>
      <c r="F730" s="2">
        <v>0</v>
      </c>
      <c r="G730" s="2">
        <v>0</v>
      </c>
      <c r="H730" s="2">
        <v>0</v>
      </c>
      <c r="I730" s="2">
        <v>0</v>
      </c>
      <c r="J730" s="72">
        <v>44.136147000000001</v>
      </c>
    </row>
    <row r="731" spans="1:10" ht="14.4" x14ac:dyDescent="0.3">
      <c r="A731" s="8">
        <v>44286.333333331568</v>
      </c>
      <c r="B731" s="2">
        <v>50.09</v>
      </c>
      <c r="C731">
        <v>549.39</v>
      </c>
      <c r="D731" s="2">
        <v>225</v>
      </c>
      <c r="E731" s="15">
        <v>0</v>
      </c>
      <c r="F731" s="2">
        <v>0</v>
      </c>
      <c r="G731" s="2">
        <v>0</v>
      </c>
      <c r="H731" s="2">
        <v>0</v>
      </c>
      <c r="I731" s="2">
        <v>0</v>
      </c>
      <c r="J731" s="72">
        <v>48.138452000000001</v>
      </c>
    </row>
    <row r="732" spans="1:10" ht="14.4" x14ac:dyDescent="0.3">
      <c r="A732" s="8">
        <v>44286.374999998232</v>
      </c>
      <c r="B732" s="2">
        <v>46.79</v>
      </c>
      <c r="C732">
        <v>549.41999999999996</v>
      </c>
      <c r="D732" s="2">
        <v>225</v>
      </c>
      <c r="E732" s="15">
        <v>0</v>
      </c>
      <c r="F732" s="2">
        <v>0</v>
      </c>
      <c r="G732" s="2">
        <v>0</v>
      </c>
      <c r="H732" s="2">
        <v>0</v>
      </c>
      <c r="I732" s="2">
        <v>0</v>
      </c>
      <c r="J732" s="72">
        <v>45.800438999999997</v>
      </c>
    </row>
    <row r="733" spans="1:10" ht="14.4" x14ac:dyDescent="0.3">
      <c r="A733" s="8">
        <v>44286.416666664896</v>
      </c>
      <c r="B733" s="2">
        <v>46.910000000000004</v>
      </c>
      <c r="C733">
        <v>558.86</v>
      </c>
      <c r="D733" s="2">
        <v>225</v>
      </c>
      <c r="E733" s="15">
        <v>0</v>
      </c>
      <c r="F733" s="2">
        <v>0</v>
      </c>
      <c r="G733" s="2">
        <v>0</v>
      </c>
      <c r="H733" s="2">
        <v>0</v>
      </c>
      <c r="I733" s="2">
        <v>0</v>
      </c>
      <c r="J733" s="72">
        <v>46.171298999999998</v>
      </c>
    </row>
    <row r="734" spans="1:10" ht="14.4" x14ac:dyDescent="0.3">
      <c r="A734" s="8">
        <v>44286.45833333156</v>
      </c>
      <c r="B734" s="2">
        <v>47.97</v>
      </c>
      <c r="C734">
        <v>565.12</v>
      </c>
      <c r="D734" s="2">
        <v>225</v>
      </c>
      <c r="E734" s="15">
        <v>0</v>
      </c>
      <c r="F734" s="2">
        <v>0</v>
      </c>
      <c r="G734" s="2">
        <v>0</v>
      </c>
      <c r="H734" s="2">
        <v>0</v>
      </c>
      <c r="I734" s="2">
        <v>0</v>
      </c>
      <c r="J734" s="72">
        <v>46.641238000000001</v>
      </c>
    </row>
    <row r="735" spans="1:10" ht="14.4" x14ac:dyDescent="0.3">
      <c r="A735" s="8">
        <v>44286.499999998225</v>
      </c>
      <c r="B735" s="2">
        <v>48.91571585025067</v>
      </c>
      <c r="C735">
        <v>571.35</v>
      </c>
      <c r="D735" s="2">
        <v>225</v>
      </c>
      <c r="E735" s="15">
        <v>0</v>
      </c>
      <c r="F735" s="2">
        <v>0</v>
      </c>
      <c r="G735" s="2">
        <v>0</v>
      </c>
      <c r="H735" s="2">
        <v>0</v>
      </c>
      <c r="I735" s="2">
        <v>0</v>
      </c>
      <c r="J735" s="72">
        <v>47.731883000000003</v>
      </c>
    </row>
    <row r="736" spans="1:10" ht="14.4" x14ac:dyDescent="0.3">
      <c r="A736" s="8">
        <v>44286.541666664889</v>
      </c>
      <c r="B736" s="2">
        <v>48.52530619891008</v>
      </c>
      <c r="C736">
        <v>574.23</v>
      </c>
      <c r="D736" s="2">
        <v>225</v>
      </c>
      <c r="E736" s="15">
        <v>0</v>
      </c>
      <c r="F736" s="2">
        <v>0</v>
      </c>
      <c r="G736" s="2">
        <v>0</v>
      </c>
      <c r="H736" s="2">
        <v>0</v>
      </c>
      <c r="I736" s="2">
        <v>0</v>
      </c>
      <c r="J736" s="72">
        <v>47.318088000000003</v>
      </c>
    </row>
    <row r="737" spans="1:10" ht="14.4" x14ac:dyDescent="0.3">
      <c r="A737" s="8">
        <v>44286.583333331553</v>
      </c>
      <c r="B737" s="2">
        <v>48.41</v>
      </c>
      <c r="C737">
        <v>573.75</v>
      </c>
      <c r="D737" s="2">
        <v>225</v>
      </c>
      <c r="E737" s="15">
        <v>0</v>
      </c>
      <c r="F737" s="2">
        <v>0</v>
      </c>
      <c r="G737" s="2">
        <v>0</v>
      </c>
      <c r="H737" s="2">
        <v>0</v>
      </c>
      <c r="I737" s="2">
        <v>0</v>
      </c>
      <c r="J737" s="72">
        <v>47.659936999999999</v>
      </c>
    </row>
    <row r="738" spans="1:10" ht="14.4" x14ac:dyDescent="0.3">
      <c r="A738" s="8">
        <v>44286.624999998217</v>
      </c>
      <c r="B738" s="2">
        <v>47.927482175038278</v>
      </c>
      <c r="C738">
        <v>576.82000000000005</v>
      </c>
      <c r="D738" s="2">
        <v>225</v>
      </c>
      <c r="E738" s="15">
        <v>0</v>
      </c>
      <c r="F738" s="2">
        <v>0</v>
      </c>
      <c r="G738" s="2">
        <v>0</v>
      </c>
      <c r="H738" s="2">
        <v>0</v>
      </c>
      <c r="I738" s="2">
        <v>0</v>
      </c>
      <c r="J738" s="72">
        <v>46.943869999999997</v>
      </c>
    </row>
    <row r="739" spans="1:10" ht="14.4" x14ac:dyDescent="0.3">
      <c r="A739" s="8">
        <v>44286.666666664882</v>
      </c>
      <c r="B739" s="2">
        <v>46.346891802206343</v>
      </c>
      <c r="C739">
        <v>575.82000000000005</v>
      </c>
      <c r="D739" s="2">
        <v>225</v>
      </c>
      <c r="E739" s="15">
        <v>0</v>
      </c>
      <c r="F739" s="2">
        <v>0</v>
      </c>
      <c r="G739" s="2">
        <v>0</v>
      </c>
      <c r="H739" s="2">
        <v>0</v>
      </c>
      <c r="I739" s="2">
        <v>0</v>
      </c>
      <c r="J739" s="72">
        <v>45.634435000000003</v>
      </c>
    </row>
    <row r="740" spans="1:10" ht="14.4" x14ac:dyDescent="0.3">
      <c r="A740" s="8">
        <v>44286.708333331546</v>
      </c>
      <c r="B740" s="2">
        <v>46.14</v>
      </c>
      <c r="C740">
        <v>568.30999999999995</v>
      </c>
      <c r="D740" s="2">
        <v>225</v>
      </c>
      <c r="E740" s="15">
        <v>0</v>
      </c>
      <c r="F740" s="2">
        <v>0</v>
      </c>
      <c r="G740" s="2">
        <v>0</v>
      </c>
      <c r="H740" s="2">
        <v>4.4640000000000004</v>
      </c>
      <c r="I740" s="2">
        <v>0</v>
      </c>
      <c r="J740" s="72">
        <v>46.688901000000001</v>
      </c>
    </row>
    <row r="741" spans="1:10" ht="14.4" x14ac:dyDescent="0.3">
      <c r="A741" s="8">
        <v>44286.74999999821</v>
      </c>
      <c r="B741" s="2">
        <v>48.550000000000004</v>
      </c>
      <c r="C741">
        <v>561.86</v>
      </c>
      <c r="D741" s="2">
        <v>225</v>
      </c>
      <c r="E741" s="15">
        <v>0</v>
      </c>
      <c r="F741" s="2">
        <v>0</v>
      </c>
      <c r="G741" s="2">
        <v>0</v>
      </c>
      <c r="H741" s="2">
        <v>12.0672</v>
      </c>
      <c r="I741" s="2">
        <v>0</v>
      </c>
      <c r="J741" s="72">
        <v>49.382888000000001</v>
      </c>
    </row>
    <row r="742" spans="1:10" ht="14.4" x14ac:dyDescent="0.3">
      <c r="A742" s="8">
        <v>44286.791666664874</v>
      </c>
      <c r="B742" s="2">
        <v>48.460364731653883</v>
      </c>
      <c r="C742">
        <v>563.07000000000005</v>
      </c>
      <c r="D742" s="2">
        <v>225</v>
      </c>
      <c r="E742" s="15">
        <v>0</v>
      </c>
      <c r="F742" s="2">
        <v>0</v>
      </c>
      <c r="G742" s="2">
        <v>0</v>
      </c>
      <c r="H742" s="2">
        <v>18.7392</v>
      </c>
      <c r="I742" s="2">
        <v>0</v>
      </c>
      <c r="J742" s="72">
        <v>49.933399999999999</v>
      </c>
    </row>
    <row r="743" spans="1:10" ht="14.4" x14ac:dyDescent="0.3">
      <c r="A743" s="8">
        <v>44286.833333331539</v>
      </c>
      <c r="B743" s="2">
        <v>58.958332569035989</v>
      </c>
      <c r="C743">
        <v>573.29</v>
      </c>
      <c r="D743" s="2">
        <v>225</v>
      </c>
      <c r="E743" s="15">
        <v>0</v>
      </c>
      <c r="F743" s="2">
        <v>0</v>
      </c>
      <c r="G743" s="2">
        <v>0</v>
      </c>
      <c r="H743" s="2">
        <v>19.8432</v>
      </c>
      <c r="I743" s="2">
        <v>0</v>
      </c>
      <c r="J743" s="72">
        <v>59.307056000000003</v>
      </c>
    </row>
    <row r="744" spans="1:10" ht="14.4" x14ac:dyDescent="0.3">
      <c r="A744" s="8">
        <v>44286.874999998203</v>
      </c>
      <c r="B744" s="2">
        <v>63.27</v>
      </c>
      <c r="C744">
        <v>592.69000000000005</v>
      </c>
      <c r="D744" s="2">
        <v>225</v>
      </c>
      <c r="E744" s="15">
        <v>0</v>
      </c>
      <c r="F744" s="2">
        <v>0</v>
      </c>
      <c r="G744" s="2">
        <v>0</v>
      </c>
      <c r="H744" s="2">
        <v>19.968</v>
      </c>
      <c r="I744" s="2">
        <v>0</v>
      </c>
      <c r="J744" s="72">
        <v>64.072601000000006</v>
      </c>
    </row>
    <row r="745" spans="1:10" ht="14.4" x14ac:dyDescent="0.3">
      <c r="A745" s="8">
        <v>44286.916666664867</v>
      </c>
      <c r="B745" s="2">
        <v>53.612703249187952</v>
      </c>
      <c r="C745">
        <v>587.04</v>
      </c>
      <c r="D745" s="2">
        <v>225</v>
      </c>
      <c r="E745" s="15">
        <v>0</v>
      </c>
      <c r="F745" s="2">
        <v>0</v>
      </c>
      <c r="G745" s="2">
        <v>0</v>
      </c>
      <c r="H745" s="2">
        <v>22.041599999999999</v>
      </c>
      <c r="I745" s="2">
        <v>0</v>
      </c>
      <c r="J745" s="72">
        <v>53.520221999999997</v>
      </c>
    </row>
    <row r="746" spans="1:10" ht="14.4" x14ac:dyDescent="0.3">
      <c r="A746" s="8">
        <v>44286.958333331531</v>
      </c>
      <c r="B746" s="2">
        <v>45.487547402954007</v>
      </c>
      <c r="C746">
        <v>567.97</v>
      </c>
      <c r="D746" s="2">
        <v>225</v>
      </c>
      <c r="E746" s="15">
        <v>0</v>
      </c>
      <c r="F746" s="2">
        <v>0</v>
      </c>
      <c r="G746" s="2">
        <v>0</v>
      </c>
      <c r="H746" s="2">
        <v>41.8752</v>
      </c>
      <c r="I746" s="2">
        <v>0</v>
      </c>
      <c r="J746" s="72">
        <v>44.125143000000001</v>
      </c>
    </row>
    <row r="747" spans="1:10" ht="14.4" x14ac:dyDescent="0.3">
      <c r="A747" s="36" t="s">
        <v>117</v>
      </c>
      <c r="B747" s="2">
        <v>41.663733666728291</v>
      </c>
      <c r="C747">
        <v>547.96</v>
      </c>
      <c r="D747" s="2">
        <v>225</v>
      </c>
      <c r="E747" s="30">
        <v>0</v>
      </c>
      <c r="F747" s="31">
        <v>0</v>
      </c>
      <c r="G747" s="31">
        <v>0</v>
      </c>
      <c r="H747" s="31">
        <v>0</v>
      </c>
      <c r="I747" s="31">
        <v>0</v>
      </c>
      <c r="J747" s="72">
        <v>40.597558999999997</v>
      </c>
    </row>
    <row r="748" spans="1:10" ht="14.4" x14ac:dyDescent="0.3">
      <c r="J748" s="72">
        <v>40.767235999999997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79C0C-061C-452F-B02A-88A5B6F3719A}">
  <sheetPr>
    <tabColor rgb="FFFFC000"/>
  </sheetPr>
  <dimension ref="A3:W725"/>
  <sheetViews>
    <sheetView workbookViewId="0">
      <selection activeCell="G14" sqref="G14"/>
    </sheetView>
  </sheetViews>
  <sheetFormatPr defaultColWidth="8.88671875" defaultRowHeight="13.2" x14ac:dyDescent="0.25"/>
  <cols>
    <col min="1" max="1" width="13.109375" style="2" bestFit="1" customWidth="1"/>
    <col min="2" max="2" width="12" style="2" bestFit="1" customWidth="1"/>
    <col min="3" max="3" width="7" style="2" bestFit="1" customWidth="1"/>
    <col min="4" max="4" width="7.5546875" style="2" bestFit="1" customWidth="1"/>
    <col min="5" max="5" width="8" style="2" bestFit="1" customWidth="1"/>
    <col min="6" max="7" width="9" style="2" bestFit="1" customWidth="1"/>
    <col min="8" max="9" width="9.33203125" style="2" bestFit="1" customWidth="1"/>
    <col min="10" max="10" width="21.6640625" style="63" bestFit="1" customWidth="1"/>
    <col min="11" max="14" width="8.88671875" style="2"/>
    <col min="15" max="15" width="33.44140625" style="2" bestFit="1" customWidth="1"/>
    <col min="16" max="16" width="33.33203125" style="2" bestFit="1" customWidth="1"/>
    <col min="17" max="17" width="14.109375" style="2" bestFit="1" customWidth="1"/>
    <col min="18" max="18" width="24.88671875" style="2" bestFit="1" customWidth="1"/>
    <col min="19" max="19" width="27.6640625" style="2" bestFit="1" customWidth="1"/>
    <col min="20" max="16384" width="8.88671875" style="2"/>
  </cols>
  <sheetData>
    <row r="3" spans="1:23" ht="26.4" x14ac:dyDescent="0.25">
      <c r="J3" s="64" t="s">
        <v>130</v>
      </c>
    </row>
    <row r="4" spans="1:23" ht="54" thickBot="1" x14ac:dyDescent="0.35">
      <c r="A4" s="32" t="s">
        <v>113</v>
      </c>
      <c r="B4" s="33" t="s">
        <v>2</v>
      </c>
      <c r="C4" s="2" t="s">
        <v>3</v>
      </c>
      <c r="D4" s="5" t="s">
        <v>4</v>
      </c>
      <c r="E4" s="6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61" t="s">
        <v>126</v>
      </c>
      <c r="L4" s="2" t="s">
        <v>160</v>
      </c>
      <c r="M4" s="2" t="s">
        <v>162</v>
      </c>
    </row>
    <row r="5" spans="1:23" ht="14.4" x14ac:dyDescent="0.3">
      <c r="A5" s="8">
        <v>44652.041666666664</v>
      </c>
      <c r="B5" s="2">
        <v>41.815935271561123</v>
      </c>
      <c r="C5">
        <v>530.30999999999995</v>
      </c>
      <c r="D5" s="2">
        <v>225</v>
      </c>
      <c r="E5" s="10">
        <v>0</v>
      </c>
      <c r="F5" s="11">
        <v>0</v>
      </c>
      <c r="G5" s="11">
        <v>0</v>
      </c>
      <c r="H5" s="11">
        <v>55.084800000000001</v>
      </c>
      <c r="I5" s="11">
        <v>0</v>
      </c>
      <c r="J5" s="61">
        <v>40.767235999999997</v>
      </c>
      <c r="L5" s="2">
        <f>AVERAGE(B5:B750)</f>
        <v>62.246487945441132</v>
      </c>
      <c r="M5" s="2">
        <f>AVERAGE(J5:J750)</f>
        <v>65.628804396671214</v>
      </c>
      <c r="O5" s="12" t="s">
        <v>118</v>
      </c>
      <c r="P5" s="13"/>
      <c r="Q5" s="13"/>
      <c r="R5" s="13"/>
      <c r="S5" s="13"/>
      <c r="T5" s="13"/>
      <c r="U5" s="13"/>
      <c r="V5" s="13"/>
      <c r="W5" s="14"/>
    </row>
    <row r="6" spans="1:23" ht="14.4" x14ac:dyDescent="0.3">
      <c r="A6" s="8">
        <v>44652.083333333328</v>
      </c>
      <c r="B6" s="2">
        <v>39.24</v>
      </c>
      <c r="C6">
        <v>523.07000000000005</v>
      </c>
      <c r="D6" s="2">
        <v>225</v>
      </c>
      <c r="E6" s="15">
        <v>0</v>
      </c>
      <c r="F6" s="2">
        <v>0</v>
      </c>
      <c r="G6" s="2">
        <v>0</v>
      </c>
      <c r="H6" s="2">
        <v>68.111999999999995</v>
      </c>
      <c r="I6" s="2">
        <v>0</v>
      </c>
      <c r="J6" s="61">
        <v>38.745215000000002</v>
      </c>
      <c r="O6" s="16"/>
      <c r="W6" s="17"/>
    </row>
    <row r="7" spans="1:23" ht="14.4" x14ac:dyDescent="0.3">
      <c r="A7" s="8">
        <v>44652.124999999993</v>
      </c>
      <c r="B7" s="2">
        <v>38.06</v>
      </c>
      <c r="C7">
        <v>521.78</v>
      </c>
      <c r="D7" s="2">
        <v>225</v>
      </c>
      <c r="E7" s="15">
        <v>0</v>
      </c>
      <c r="F7" s="2">
        <v>0</v>
      </c>
      <c r="G7" s="2">
        <v>0</v>
      </c>
      <c r="H7" s="2">
        <v>74.591999999999999</v>
      </c>
      <c r="I7" s="2">
        <v>0</v>
      </c>
      <c r="J7" s="61">
        <v>37.540056999999997</v>
      </c>
      <c r="O7" s="16" t="s">
        <v>11</v>
      </c>
      <c r="Q7" s="18">
        <f>SUMPRODUCT(B$5:B$725,C$5:C$725)</f>
        <v>25820462.459545255</v>
      </c>
      <c r="R7" s="19">
        <f>Q7/SUM(C5:C725)</f>
        <v>63.282159014152391</v>
      </c>
      <c r="S7" s="2" t="s">
        <v>12</v>
      </c>
      <c r="W7" s="17"/>
    </row>
    <row r="8" spans="1:23" ht="14.4" x14ac:dyDescent="0.3">
      <c r="A8" s="8">
        <v>44652.166666666657</v>
      </c>
      <c r="B8" s="2">
        <v>37.92</v>
      </c>
      <c r="C8">
        <v>523.82000000000005</v>
      </c>
      <c r="D8" s="2">
        <v>225</v>
      </c>
      <c r="E8" s="15">
        <v>0</v>
      </c>
      <c r="F8" s="2">
        <v>0</v>
      </c>
      <c r="G8" s="2">
        <v>0</v>
      </c>
      <c r="H8" s="2">
        <v>74.582400000000007</v>
      </c>
      <c r="I8" s="2">
        <v>0</v>
      </c>
      <c r="J8" s="61">
        <v>37.376244999999997</v>
      </c>
      <c r="O8" s="16"/>
      <c r="W8" s="17"/>
    </row>
    <row r="9" spans="1:23" ht="14.4" x14ac:dyDescent="0.3">
      <c r="A9" s="8">
        <v>44652.208333333321</v>
      </c>
      <c r="B9" s="2">
        <v>39.710000000000008</v>
      </c>
      <c r="C9">
        <v>548.61</v>
      </c>
      <c r="D9" s="2">
        <v>225</v>
      </c>
      <c r="E9" s="15">
        <v>0</v>
      </c>
      <c r="F9" s="2">
        <v>0</v>
      </c>
      <c r="G9" s="2">
        <v>0</v>
      </c>
      <c r="H9" s="2">
        <v>76.089600000000004</v>
      </c>
      <c r="I9" s="2">
        <v>0</v>
      </c>
      <c r="J9" s="61">
        <v>39.474348999999997</v>
      </c>
      <c r="O9" s="16" t="s">
        <v>13</v>
      </c>
      <c r="P9" s="20" t="s">
        <v>40</v>
      </c>
      <c r="Q9" s="21">
        <v>3496190.0799999996</v>
      </c>
      <c r="W9" s="17"/>
    </row>
    <row r="10" spans="1:23" ht="14.4" x14ac:dyDescent="0.3">
      <c r="A10" s="8">
        <v>44652.249999999985</v>
      </c>
      <c r="B10" s="2">
        <v>44.26</v>
      </c>
      <c r="C10">
        <v>580.54</v>
      </c>
      <c r="D10" s="2">
        <v>225</v>
      </c>
      <c r="E10" s="15">
        <v>0</v>
      </c>
      <c r="F10" s="2">
        <v>0</v>
      </c>
      <c r="G10" s="2">
        <v>0</v>
      </c>
      <c r="H10" s="2">
        <v>78.921599999999998</v>
      </c>
      <c r="I10" s="2">
        <v>0</v>
      </c>
      <c r="J10" s="61">
        <v>44.149864999999998</v>
      </c>
      <c r="O10" s="16"/>
      <c r="P10" s="20" t="s">
        <v>42</v>
      </c>
      <c r="Q10" s="21">
        <v>1771257.67</v>
      </c>
      <c r="W10" s="17"/>
    </row>
    <row r="11" spans="1:23" ht="14.4" x14ac:dyDescent="0.3">
      <c r="A11" s="8">
        <v>44652.29166666665</v>
      </c>
      <c r="B11" s="2">
        <v>58.25</v>
      </c>
      <c r="C11">
        <v>623.96</v>
      </c>
      <c r="D11" s="2">
        <v>225</v>
      </c>
      <c r="E11" s="15">
        <v>0</v>
      </c>
      <c r="F11" s="2">
        <v>0</v>
      </c>
      <c r="G11" s="2">
        <v>0</v>
      </c>
      <c r="H11" s="2">
        <v>103.02719999999999</v>
      </c>
      <c r="I11" s="2">
        <v>0</v>
      </c>
      <c r="J11" s="61">
        <v>59.157882000000001</v>
      </c>
      <c r="O11" s="16"/>
      <c r="P11" s="20" t="s">
        <v>44</v>
      </c>
      <c r="Q11" s="21">
        <v>1356011.09</v>
      </c>
      <c r="W11" s="17"/>
    </row>
    <row r="12" spans="1:23" ht="14.4" x14ac:dyDescent="0.3">
      <c r="A12" s="8">
        <v>44652.333333333314</v>
      </c>
      <c r="B12" s="2">
        <v>64.95</v>
      </c>
      <c r="C12">
        <v>675.16</v>
      </c>
      <c r="D12" s="2">
        <v>225</v>
      </c>
      <c r="E12" s="15">
        <v>0</v>
      </c>
      <c r="F12" s="2">
        <v>0</v>
      </c>
      <c r="G12" s="2">
        <v>0</v>
      </c>
      <c r="H12" s="2">
        <v>120.0672</v>
      </c>
      <c r="I12" s="2">
        <v>0</v>
      </c>
      <c r="J12" s="61">
        <v>66.084629000000007</v>
      </c>
      <c r="O12" s="16"/>
      <c r="P12" s="20" t="s">
        <v>46</v>
      </c>
      <c r="Q12" s="21">
        <v>244624.3676571745</v>
      </c>
      <c r="W12" s="17"/>
    </row>
    <row r="13" spans="1:23" ht="14.4" x14ac:dyDescent="0.3">
      <c r="A13" s="8">
        <v>44652.374999999978</v>
      </c>
      <c r="B13" s="2">
        <v>61.140000000000008</v>
      </c>
      <c r="C13">
        <v>692.65</v>
      </c>
      <c r="D13" s="2">
        <v>225</v>
      </c>
      <c r="E13" s="15">
        <v>0</v>
      </c>
      <c r="F13" s="2">
        <v>0</v>
      </c>
      <c r="G13" s="2">
        <v>0</v>
      </c>
      <c r="H13" s="2">
        <v>133.5264</v>
      </c>
      <c r="I13" s="2">
        <v>0</v>
      </c>
      <c r="J13" s="61">
        <v>61.027729999999998</v>
      </c>
      <c r="O13" s="16"/>
      <c r="P13" s="20" t="s">
        <v>48</v>
      </c>
      <c r="Q13" s="21">
        <v>2271386.3332111766</v>
      </c>
      <c r="W13" s="17"/>
    </row>
    <row r="14" spans="1:23" ht="14.4" x14ac:dyDescent="0.3">
      <c r="A14" s="8">
        <v>44652.416666666642</v>
      </c>
      <c r="B14" s="2">
        <v>60.420000000000009</v>
      </c>
      <c r="C14">
        <v>701.23</v>
      </c>
      <c r="D14" s="2">
        <v>225</v>
      </c>
      <c r="E14" s="15">
        <v>0</v>
      </c>
      <c r="F14" s="2">
        <v>0</v>
      </c>
      <c r="G14" s="2">
        <v>0</v>
      </c>
      <c r="H14" s="2">
        <v>133.4496</v>
      </c>
      <c r="I14" s="2">
        <v>0</v>
      </c>
      <c r="J14" s="61">
        <v>59.627397999999999</v>
      </c>
      <c r="O14" s="16"/>
      <c r="W14" s="17"/>
    </row>
    <row r="15" spans="1:23" ht="14.4" x14ac:dyDescent="0.3">
      <c r="A15" s="8">
        <v>44652.458333333307</v>
      </c>
      <c r="B15" s="2">
        <v>60.679999999999993</v>
      </c>
      <c r="C15">
        <v>693.97</v>
      </c>
      <c r="D15" s="2">
        <v>225</v>
      </c>
      <c r="E15" s="15">
        <v>0</v>
      </c>
      <c r="F15" s="2">
        <v>0</v>
      </c>
      <c r="G15" s="2">
        <v>0</v>
      </c>
      <c r="H15" s="2">
        <v>136.80000000000001</v>
      </c>
      <c r="I15" s="2">
        <v>0</v>
      </c>
      <c r="J15" s="61">
        <v>60.334107000000003</v>
      </c>
      <c r="O15" s="16"/>
      <c r="W15" s="17"/>
    </row>
    <row r="16" spans="1:23" ht="14.4" x14ac:dyDescent="0.3">
      <c r="A16" s="8">
        <v>44652.499999999971</v>
      </c>
      <c r="B16" s="2">
        <v>58.22</v>
      </c>
      <c r="C16">
        <v>695.05</v>
      </c>
      <c r="D16" s="2">
        <v>225</v>
      </c>
      <c r="E16" s="15">
        <v>0</v>
      </c>
      <c r="F16" s="2">
        <v>0</v>
      </c>
      <c r="G16" s="2">
        <v>0</v>
      </c>
      <c r="H16" s="2">
        <v>161.57759999999999</v>
      </c>
      <c r="I16" s="2">
        <v>0</v>
      </c>
      <c r="J16" s="61">
        <v>58.291285999999999</v>
      </c>
      <c r="O16" s="16" t="s">
        <v>15</v>
      </c>
      <c r="P16" s="20" t="s">
        <v>52</v>
      </c>
      <c r="Q16" s="18">
        <f>SUMPRODUCT($B$5:$B$725,E$5:E$725)</f>
        <v>3974909.9377150489</v>
      </c>
      <c r="W16" s="17"/>
    </row>
    <row r="17" spans="1:23" ht="14.4" x14ac:dyDescent="0.3">
      <c r="A17" s="8">
        <v>44652.541666666635</v>
      </c>
      <c r="B17" s="2">
        <v>58.6</v>
      </c>
      <c r="C17">
        <v>680.31</v>
      </c>
      <c r="D17" s="2">
        <v>225</v>
      </c>
      <c r="E17" s="15">
        <v>0</v>
      </c>
      <c r="F17" s="2">
        <v>0</v>
      </c>
      <c r="G17" s="2">
        <v>0</v>
      </c>
      <c r="H17" s="2">
        <v>143.7696</v>
      </c>
      <c r="I17" s="2">
        <v>0</v>
      </c>
      <c r="J17" s="61">
        <v>59.008023000000001</v>
      </c>
      <c r="O17" s="16"/>
      <c r="P17" s="20" t="s">
        <v>55</v>
      </c>
      <c r="Q17" s="18">
        <f>SUMPRODUCT($B$5:$B$725,F$5:F$725)</f>
        <v>4249156.7914094105</v>
      </c>
      <c r="W17" s="17"/>
    </row>
    <row r="18" spans="1:23" ht="14.4" x14ac:dyDescent="0.3">
      <c r="A18" s="8">
        <v>44652.583333333299</v>
      </c>
      <c r="B18" s="2">
        <v>58.21</v>
      </c>
      <c r="C18">
        <v>670.59</v>
      </c>
      <c r="D18" s="2">
        <v>225</v>
      </c>
      <c r="E18" s="15">
        <v>0</v>
      </c>
      <c r="F18" s="2">
        <v>0</v>
      </c>
      <c r="G18" s="2">
        <v>0</v>
      </c>
      <c r="H18" s="2">
        <v>137.40479999999999</v>
      </c>
      <c r="I18" s="2">
        <v>0</v>
      </c>
      <c r="J18" s="61">
        <v>58.405903000000002</v>
      </c>
      <c r="O18" s="16"/>
      <c r="P18" s="20" t="s">
        <v>58</v>
      </c>
      <c r="Q18" s="18">
        <f>SUMPRODUCT($B$5:$B$725,G$5:G$725)</f>
        <v>4418432.7902823295</v>
      </c>
      <c r="W18" s="17"/>
    </row>
    <row r="19" spans="1:23" ht="14.4" x14ac:dyDescent="0.3">
      <c r="A19" s="8">
        <v>44652.624999999964</v>
      </c>
      <c r="B19" s="2">
        <v>52.1</v>
      </c>
      <c r="C19">
        <v>652.53</v>
      </c>
      <c r="D19" s="2">
        <v>225</v>
      </c>
      <c r="E19" s="15">
        <v>0</v>
      </c>
      <c r="F19" s="2">
        <v>0</v>
      </c>
      <c r="G19" s="2">
        <v>0</v>
      </c>
      <c r="H19" s="2">
        <v>141.89760000000001</v>
      </c>
      <c r="I19" s="2">
        <v>0</v>
      </c>
      <c r="J19" s="61">
        <v>51.575983000000001</v>
      </c>
      <c r="O19" s="16"/>
      <c r="P19" s="20" t="s">
        <v>60</v>
      </c>
      <c r="Q19" s="18">
        <f>SUMPRODUCT($B$5:$B$725,H$5:H$725)</f>
        <v>306010.73145075084</v>
      </c>
      <c r="W19" s="17"/>
    </row>
    <row r="20" spans="1:23" ht="14.4" x14ac:dyDescent="0.3">
      <c r="A20" s="8">
        <v>44652.666666666628</v>
      </c>
      <c r="B20" s="2">
        <v>49.34</v>
      </c>
      <c r="C20">
        <v>628.1</v>
      </c>
      <c r="D20" s="2">
        <v>225</v>
      </c>
      <c r="E20" s="15">
        <v>0</v>
      </c>
      <c r="F20" s="2">
        <v>0</v>
      </c>
      <c r="G20" s="2">
        <v>0</v>
      </c>
      <c r="H20" s="2">
        <v>140.90880000000001</v>
      </c>
      <c r="I20" s="2">
        <v>0</v>
      </c>
      <c r="J20" s="61">
        <v>48.593429</v>
      </c>
      <c r="O20" s="16"/>
      <c r="P20" s="20" t="s">
        <v>62</v>
      </c>
      <c r="Q20" s="18">
        <f>SUMPRODUCT($B$5:$B$725,I$5:I$725)</f>
        <v>5040314.3691633726</v>
      </c>
      <c r="W20" s="17"/>
    </row>
    <row r="21" spans="1:23" ht="14.4" x14ac:dyDescent="0.3">
      <c r="A21" s="8">
        <v>44652.708333333292</v>
      </c>
      <c r="B21" s="2">
        <v>49.44</v>
      </c>
      <c r="C21">
        <v>607.78</v>
      </c>
      <c r="D21" s="2">
        <v>225</v>
      </c>
      <c r="E21" s="15">
        <v>0</v>
      </c>
      <c r="F21" s="2">
        <v>0</v>
      </c>
      <c r="G21" s="2">
        <v>0</v>
      </c>
      <c r="H21" s="2">
        <v>157.41120000000001</v>
      </c>
      <c r="I21" s="2">
        <v>0</v>
      </c>
      <c r="J21" s="61">
        <v>49.273795</v>
      </c>
      <c r="O21" s="16"/>
      <c r="P21" s="18"/>
      <c r="W21" s="17"/>
    </row>
    <row r="22" spans="1:23" ht="14.4" x14ac:dyDescent="0.3">
      <c r="A22" s="8">
        <v>44652.749999999956</v>
      </c>
      <c r="B22" s="2">
        <v>49.2</v>
      </c>
      <c r="C22">
        <v>593.11</v>
      </c>
      <c r="D22" s="2">
        <v>225</v>
      </c>
      <c r="E22" s="15">
        <v>0</v>
      </c>
      <c r="F22" s="2">
        <v>0</v>
      </c>
      <c r="G22" s="2">
        <v>0</v>
      </c>
      <c r="H22" s="2">
        <v>154.8672</v>
      </c>
      <c r="I22" s="2">
        <v>0</v>
      </c>
      <c r="J22" s="61">
        <v>49.312351</v>
      </c>
      <c r="O22" s="16"/>
      <c r="P22" s="18"/>
      <c r="W22" s="17"/>
    </row>
    <row r="23" spans="1:23" ht="14.4" x14ac:dyDescent="0.3">
      <c r="A23" s="8">
        <v>44652.791666666621</v>
      </c>
      <c r="B23" s="2">
        <v>52.52</v>
      </c>
      <c r="C23">
        <v>604.38</v>
      </c>
      <c r="D23" s="2">
        <v>225</v>
      </c>
      <c r="E23" s="15">
        <v>0</v>
      </c>
      <c r="F23" s="2">
        <v>0</v>
      </c>
      <c r="G23" s="2">
        <v>0</v>
      </c>
      <c r="H23" s="2">
        <v>135.44640000000001</v>
      </c>
      <c r="I23" s="2">
        <v>0</v>
      </c>
      <c r="J23" s="61">
        <v>52.029755999999999</v>
      </c>
      <c r="O23" s="16"/>
      <c r="W23" s="17"/>
    </row>
    <row r="24" spans="1:23" ht="14.4" x14ac:dyDescent="0.3">
      <c r="A24" s="8">
        <v>44652.833333333285</v>
      </c>
      <c r="B24" s="2">
        <v>65.650000000000006</v>
      </c>
      <c r="C24">
        <v>619.35</v>
      </c>
      <c r="D24" s="2">
        <v>225</v>
      </c>
      <c r="E24" s="15">
        <v>0</v>
      </c>
      <c r="F24" s="2">
        <v>0</v>
      </c>
      <c r="G24" s="2">
        <v>0</v>
      </c>
      <c r="H24" s="2">
        <v>133.29599999999999</v>
      </c>
      <c r="I24" s="2">
        <v>0</v>
      </c>
      <c r="J24" s="61">
        <v>65.812149000000005</v>
      </c>
      <c r="O24" s="16" t="s">
        <v>16</v>
      </c>
      <c r="Q24" s="22">
        <f>SUM(Q7:Q13)-SUM(Q16:Q20)</f>
        <v>16971107.380392693</v>
      </c>
      <c r="W24" s="17"/>
    </row>
    <row r="25" spans="1:23" ht="14.4" x14ac:dyDescent="0.3">
      <c r="A25" s="8">
        <v>44652.874999999949</v>
      </c>
      <c r="B25" s="2">
        <v>81.34</v>
      </c>
      <c r="C25">
        <v>659.45</v>
      </c>
      <c r="D25" s="2">
        <v>225</v>
      </c>
      <c r="E25" s="15">
        <v>0</v>
      </c>
      <c r="F25" s="2">
        <v>0</v>
      </c>
      <c r="G25" s="2">
        <v>0</v>
      </c>
      <c r="H25" s="2">
        <v>155.28</v>
      </c>
      <c r="I25" s="2">
        <v>0</v>
      </c>
      <c r="J25" s="61">
        <v>81.755114000000006</v>
      </c>
      <c r="O25" s="16" t="s">
        <v>68</v>
      </c>
      <c r="Q25" s="23">
        <f>Q24/SUM(C5:C725)</f>
        <v>41.593690181766796</v>
      </c>
      <c r="S25" s="2" t="s">
        <v>18</v>
      </c>
      <c r="W25" s="17"/>
    </row>
    <row r="26" spans="1:23" ht="14.4" x14ac:dyDescent="0.3">
      <c r="A26" s="8">
        <v>44652.916666666613</v>
      </c>
      <c r="B26" s="2">
        <v>65.710000000000008</v>
      </c>
      <c r="C26">
        <v>672.04</v>
      </c>
      <c r="D26" s="2">
        <v>225</v>
      </c>
      <c r="E26" s="15">
        <v>0</v>
      </c>
      <c r="F26" s="2">
        <v>0</v>
      </c>
      <c r="G26" s="2">
        <v>0</v>
      </c>
      <c r="H26" s="2">
        <v>163.5744</v>
      </c>
      <c r="I26" s="2">
        <v>0</v>
      </c>
      <c r="J26" s="61">
        <v>65.715176</v>
      </c>
      <c r="O26" s="16"/>
      <c r="R26" s="43">
        <f>Q25/R7</f>
        <v>0.6572735638249132</v>
      </c>
      <c r="S26" s="2" t="s">
        <v>19</v>
      </c>
      <c r="W26" s="17"/>
    </row>
    <row r="27" spans="1:23" ht="15" thickBot="1" x14ac:dyDescent="0.35">
      <c r="A27" s="8">
        <v>44652.958333333278</v>
      </c>
      <c r="B27" s="2">
        <v>66.550000000000011</v>
      </c>
      <c r="C27">
        <v>669.83</v>
      </c>
      <c r="D27" s="2">
        <v>225</v>
      </c>
      <c r="E27" s="15">
        <v>0</v>
      </c>
      <c r="F27" s="2">
        <v>0</v>
      </c>
      <c r="G27" s="2">
        <v>0</v>
      </c>
      <c r="H27" s="2">
        <v>162.2688</v>
      </c>
      <c r="I27" s="2">
        <v>0</v>
      </c>
      <c r="J27" s="61">
        <v>65.037496000000004</v>
      </c>
      <c r="O27" s="25"/>
      <c r="P27" s="26"/>
      <c r="Q27" s="26"/>
      <c r="R27" s="26"/>
      <c r="S27" s="26"/>
      <c r="T27" s="26"/>
      <c r="U27" s="26"/>
      <c r="V27" s="26"/>
      <c r="W27" s="27"/>
    </row>
    <row r="28" spans="1:23" ht="14.4" x14ac:dyDescent="0.3">
      <c r="A28" s="8">
        <v>44652.999999999942</v>
      </c>
      <c r="B28" s="2">
        <v>55.38</v>
      </c>
      <c r="C28">
        <v>665.12</v>
      </c>
      <c r="D28" s="2">
        <v>225</v>
      </c>
      <c r="E28" s="15">
        <v>0</v>
      </c>
      <c r="F28" s="2">
        <v>0</v>
      </c>
      <c r="G28" s="2">
        <v>0</v>
      </c>
      <c r="H28" s="2">
        <v>153.73439999999999</v>
      </c>
      <c r="I28" s="2">
        <v>0</v>
      </c>
      <c r="J28" s="61">
        <v>53.829455000000003</v>
      </c>
    </row>
    <row r="29" spans="1:23" ht="14.4" x14ac:dyDescent="0.3">
      <c r="A29" s="8">
        <v>44653.041666666606</v>
      </c>
      <c r="B29" s="2">
        <v>60.39644859099915</v>
      </c>
      <c r="C29">
        <v>670.17</v>
      </c>
      <c r="D29" s="2">
        <v>225</v>
      </c>
      <c r="E29" s="15">
        <v>0</v>
      </c>
      <c r="F29" s="2">
        <v>0</v>
      </c>
      <c r="G29" s="2">
        <v>0</v>
      </c>
      <c r="H29" s="2">
        <v>124.6272</v>
      </c>
      <c r="I29" s="2">
        <v>0</v>
      </c>
      <c r="J29" s="61">
        <v>61.771957999999998</v>
      </c>
    </row>
    <row r="30" spans="1:23" ht="14.4" x14ac:dyDescent="0.3">
      <c r="A30" s="8">
        <v>44653.08333333327</v>
      </c>
      <c r="B30" s="2">
        <v>58.47641561301387</v>
      </c>
      <c r="C30">
        <v>673.19</v>
      </c>
      <c r="D30" s="2">
        <v>225</v>
      </c>
      <c r="E30" s="15">
        <v>0</v>
      </c>
      <c r="F30" s="2">
        <v>0</v>
      </c>
      <c r="G30" s="2">
        <v>0</v>
      </c>
      <c r="H30" s="2">
        <v>139.00800000000001</v>
      </c>
      <c r="I30" s="2">
        <v>0</v>
      </c>
      <c r="J30" s="61">
        <v>54.619807000000002</v>
      </c>
    </row>
    <row r="31" spans="1:23" ht="15" thickBot="1" x14ac:dyDescent="0.35">
      <c r="A31" s="8">
        <v>44653.124999999935</v>
      </c>
      <c r="B31" s="2">
        <v>53.139696729798288</v>
      </c>
      <c r="C31">
        <v>680.86</v>
      </c>
      <c r="D31" s="2">
        <v>225</v>
      </c>
      <c r="E31" s="15">
        <v>0</v>
      </c>
      <c r="F31" s="2">
        <v>0</v>
      </c>
      <c r="G31" s="2">
        <v>0</v>
      </c>
      <c r="H31" s="2">
        <v>124.5984</v>
      </c>
      <c r="I31" s="2">
        <v>0</v>
      </c>
      <c r="J31" s="61">
        <v>52.538825000000003</v>
      </c>
    </row>
    <row r="32" spans="1:23" ht="14.4" x14ac:dyDescent="0.3">
      <c r="A32" s="8">
        <v>44653.166666666599</v>
      </c>
      <c r="B32" s="2">
        <v>53.57380394154265</v>
      </c>
      <c r="C32">
        <v>693.62</v>
      </c>
      <c r="D32" s="2">
        <v>225</v>
      </c>
      <c r="E32" s="15">
        <v>0</v>
      </c>
      <c r="F32" s="2">
        <v>0</v>
      </c>
      <c r="G32" s="2">
        <v>0</v>
      </c>
      <c r="H32" s="2">
        <v>124.4928</v>
      </c>
      <c r="I32" s="2">
        <v>0</v>
      </c>
      <c r="J32" s="61">
        <v>52.663027999999997</v>
      </c>
      <c r="O32" s="12" t="s">
        <v>75</v>
      </c>
      <c r="P32" s="13"/>
      <c r="Q32" s="13"/>
      <c r="R32" s="13"/>
      <c r="S32" s="13"/>
      <c r="T32" s="13"/>
      <c r="U32" s="13"/>
      <c r="V32" s="13"/>
      <c r="W32" s="14"/>
    </row>
    <row r="33" spans="1:23" ht="14.4" x14ac:dyDescent="0.3">
      <c r="A33" s="8">
        <v>44653.208333333263</v>
      </c>
      <c r="B33" s="2">
        <v>58.877685810827785</v>
      </c>
      <c r="C33">
        <v>719.52</v>
      </c>
      <c r="D33" s="2">
        <v>225</v>
      </c>
      <c r="E33" s="15">
        <v>0</v>
      </c>
      <c r="F33" s="2">
        <v>0</v>
      </c>
      <c r="G33" s="2">
        <v>0</v>
      </c>
      <c r="H33" s="2">
        <v>129.49440000000001</v>
      </c>
      <c r="I33" s="2">
        <v>0</v>
      </c>
      <c r="J33" s="61">
        <v>54.031916000000002</v>
      </c>
      <c r="O33" s="16"/>
      <c r="W33" s="17"/>
    </row>
    <row r="34" spans="1:23" ht="14.4" x14ac:dyDescent="0.3">
      <c r="A34" s="8">
        <v>44653.249999999927</v>
      </c>
      <c r="B34" s="2">
        <v>53.835318140382867</v>
      </c>
      <c r="C34">
        <v>740.68</v>
      </c>
      <c r="D34" s="2">
        <v>225</v>
      </c>
      <c r="E34" s="15">
        <v>0</v>
      </c>
      <c r="F34" s="2">
        <v>0</v>
      </c>
      <c r="G34" s="2">
        <v>0</v>
      </c>
      <c r="H34" s="2">
        <v>122.1408</v>
      </c>
      <c r="I34" s="2">
        <v>0</v>
      </c>
      <c r="J34" s="61">
        <v>55.563510000000001</v>
      </c>
      <c r="O34" s="16"/>
      <c r="W34" s="17"/>
    </row>
    <row r="35" spans="1:23" ht="14.4" x14ac:dyDescent="0.3">
      <c r="A35" s="8">
        <v>44653.291666666591</v>
      </c>
      <c r="B35" s="2">
        <v>62.951492527173905</v>
      </c>
      <c r="C35">
        <v>761.26</v>
      </c>
      <c r="D35" s="2">
        <v>225</v>
      </c>
      <c r="E35" s="15">
        <v>0</v>
      </c>
      <c r="F35" s="2">
        <v>0</v>
      </c>
      <c r="G35" s="2">
        <v>0</v>
      </c>
      <c r="H35" s="2">
        <v>107.952</v>
      </c>
      <c r="I35" s="2">
        <v>0</v>
      </c>
      <c r="J35" s="61">
        <v>66.062132000000005</v>
      </c>
      <c r="O35" s="16" t="s">
        <v>21</v>
      </c>
      <c r="Q35" s="18">
        <f>SUMPRODUCT($B$5:$B$725,$D$5:$D$725)+Q7</f>
        <v>35904393.506706722</v>
      </c>
      <c r="R35" s="19">
        <f>Q35/SUM(B5:C725,D5:D725)</f>
        <v>58.396446387442573</v>
      </c>
      <c r="S35" s="2" t="s">
        <v>22</v>
      </c>
      <c r="W35" s="17"/>
    </row>
    <row r="36" spans="1:23" ht="14.4" x14ac:dyDescent="0.3">
      <c r="A36" s="8">
        <v>44653.333333333256</v>
      </c>
      <c r="B36" s="2">
        <v>66.592888212014444</v>
      </c>
      <c r="C36">
        <v>785.42</v>
      </c>
      <c r="D36" s="2">
        <v>225</v>
      </c>
      <c r="E36" s="15">
        <v>0</v>
      </c>
      <c r="F36" s="2">
        <v>0</v>
      </c>
      <c r="G36" s="2">
        <v>0</v>
      </c>
      <c r="H36" s="2">
        <v>100.3968</v>
      </c>
      <c r="I36" s="2">
        <v>0</v>
      </c>
      <c r="J36" s="61">
        <v>70.013288000000003</v>
      </c>
      <c r="O36" s="16"/>
      <c r="W36" s="17"/>
    </row>
    <row r="37" spans="1:23" ht="14.4" x14ac:dyDescent="0.3">
      <c r="A37" s="8">
        <v>44653.37499999992</v>
      </c>
      <c r="B37" s="2">
        <v>59.845353952929962</v>
      </c>
      <c r="C37">
        <v>788.26</v>
      </c>
      <c r="D37" s="2">
        <v>225</v>
      </c>
      <c r="E37" s="15">
        <v>0</v>
      </c>
      <c r="F37" s="2">
        <v>0</v>
      </c>
      <c r="G37" s="2">
        <v>0</v>
      </c>
      <c r="H37" s="2">
        <v>84.24</v>
      </c>
      <c r="I37" s="2">
        <v>0</v>
      </c>
      <c r="J37" s="61">
        <v>65.262158999999997</v>
      </c>
      <c r="O37" s="16" t="s">
        <v>13</v>
      </c>
      <c r="Q37" s="28">
        <f>SUM(Q9:Q13)</f>
        <v>9139469.5408683512</v>
      </c>
      <c r="R37" s="2" t="s">
        <v>76</v>
      </c>
      <c r="U37" s="28"/>
      <c r="W37" s="17"/>
    </row>
    <row r="38" spans="1:23" ht="14.4" x14ac:dyDescent="0.3">
      <c r="A38" s="8">
        <v>44653.416666666584</v>
      </c>
      <c r="B38" s="2">
        <v>51.257747593088027</v>
      </c>
      <c r="C38">
        <v>744.31</v>
      </c>
      <c r="D38" s="2">
        <v>225</v>
      </c>
      <c r="E38" s="15">
        <v>0</v>
      </c>
      <c r="F38" s="2">
        <v>0</v>
      </c>
      <c r="G38" s="2">
        <v>0</v>
      </c>
      <c r="H38" s="2">
        <v>76.272000000000006</v>
      </c>
      <c r="I38" s="2">
        <v>0</v>
      </c>
      <c r="J38" s="61">
        <v>54.452427</v>
      </c>
      <c r="O38" s="16"/>
      <c r="W38" s="17"/>
    </row>
    <row r="39" spans="1:23" ht="14.4" x14ac:dyDescent="0.3">
      <c r="A39" s="8">
        <v>44653.458333333248</v>
      </c>
      <c r="B39" s="2">
        <v>47.493800167284654</v>
      </c>
      <c r="C39">
        <v>677.4</v>
      </c>
      <c r="D39" s="2">
        <v>225</v>
      </c>
      <c r="E39" s="15">
        <v>0</v>
      </c>
      <c r="F39" s="2">
        <v>0</v>
      </c>
      <c r="G39" s="2">
        <v>0</v>
      </c>
      <c r="H39" s="2">
        <v>76.022400000000005</v>
      </c>
      <c r="I39" s="2">
        <v>0</v>
      </c>
      <c r="J39" s="61">
        <v>49.444496000000001</v>
      </c>
      <c r="O39" s="16" t="s">
        <v>15</v>
      </c>
      <c r="Q39" s="18">
        <f>SUM(Q16:Q20)</f>
        <v>17988824.620020911</v>
      </c>
      <c r="R39" s="2" t="s">
        <v>76</v>
      </c>
      <c r="U39" s="28"/>
      <c r="W39" s="17"/>
    </row>
    <row r="40" spans="1:23" ht="14.4" x14ac:dyDescent="0.3">
      <c r="A40" s="8">
        <v>44653.499999999913</v>
      </c>
      <c r="B40" s="2">
        <v>45.226890460758995</v>
      </c>
      <c r="C40">
        <v>616.78</v>
      </c>
      <c r="D40" s="2">
        <v>225</v>
      </c>
      <c r="E40" s="15">
        <v>0</v>
      </c>
      <c r="F40" s="2">
        <v>0</v>
      </c>
      <c r="G40" s="2">
        <v>0</v>
      </c>
      <c r="H40" s="2">
        <v>75.254400000000004</v>
      </c>
      <c r="I40" s="2">
        <v>0</v>
      </c>
      <c r="J40" s="61">
        <v>46.440072000000001</v>
      </c>
      <c r="O40" s="16"/>
      <c r="W40" s="17"/>
    </row>
    <row r="41" spans="1:23" ht="14.4" x14ac:dyDescent="0.3">
      <c r="A41" s="8">
        <v>44653.541666666577</v>
      </c>
      <c r="B41" s="2">
        <v>43.078707030875798</v>
      </c>
      <c r="C41">
        <v>580.66</v>
      </c>
      <c r="D41" s="2">
        <v>225</v>
      </c>
      <c r="E41" s="15">
        <v>0</v>
      </c>
      <c r="F41" s="2">
        <v>0</v>
      </c>
      <c r="G41" s="2">
        <v>0</v>
      </c>
      <c r="H41" s="2">
        <v>75.215999999999994</v>
      </c>
      <c r="I41" s="2">
        <v>0</v>
      </c>
      <c r="J41" s="61">
        <v>44.324063000000002</v>
      </c>
      <c r="O41" s="16" t="s">
        <v>16</v>
      </c>
      <c r="Q41" s="22">
        <f>Q35+Q37-Q39</f>
        <v>27055038.42755416</v>
      </c>
      <c r="W41" s="17"/>
    </row>
    <row r="42" spans="1:23" ht="14.4" x14ac:dyDescent="0.3">
      <c r="A42" s="8">
        <v>44653.583333333241</v>
      </c>
      <c r="B42" s="2">
        <v>41.230000000000004</v>
      </c>
      <c r="C42">
        <v>551.88</v>
      </c>
      <c r="D42" s="2">
        <v>225</v>
      </c>
      <c r="E42" s="15">
        <v>0</v>
      </c>
      <c r="F42" s="2">
        <v>0</v>
      </c>
      <c r="G42" s="2">
        <v>0</v>
      </c>
      <c r="H42" s="2">
        <v>75.436800000000005</v>
      </c>
      <c r="I42" s="2">
        <v>0</v>
      </c>
      <c r="J42" s="61">
        <v>42.378565999999999</v>
      </c>
      <c r="O42" s="16" t="s">
        <v>17</v>
      </c>
      <c r="Q42" s="23">
        <f>Q41/SUM(C5:C725,D5:D725)</f>
        <v>47.463214398963011</v>
      </c>
      <c r="S42" s="2" t="s">
        <v>18</v>
      </c>
      <c r="W42" s="17"/>
    </row>
    <row r="43" spans="1:23" ht="14.4" x14ac:dyDescent="0.3">
      <c r="A43" s="8">
        <v>44653.624999999905</v>
      </c>
      <c r="B43" s="2">
        <v>40.07</v>
      </c>
      <c r="C43">
        <v>529.82000000000005</v>
      </c>
      <c r="D43" s="2">
        <v>225</v>
      </c>
      <c r="E43" s="15">
        <v>0</v>
      </c>
      <c r="F43" s="2">
        <v>0</v>
      </c>
      <c r="G43" s="2">
        <v>0</v>
      </c>
      <c r="H43" s="2">
        <v>75.273600000000002</v>
      </c>
      <c r="I43" s="2">
        <v>0</v>
      </c>
      <c r="J43" s="61">
        <v>41.111410999999997</v>
      </c>
      <c r="O43" s="16"/>
      <c r="R43" s="43">
        <f>Q42/R35</f>
        <v>0.81277573097614686</v>
      </c>
      <c r="S43" s="2" t="s">
        <v>19</v>
      </c>
      <c r="W43" s="17"/>
    </row>
    <row r="44" spans="1:23" ht="15" thickBot="1" x14ac:dyDescent="0.35">
      <c r="A44" s="8">
        <v>44653.66666666657</v>
      </c>
      <c r="B44" s="2">
        <v>38.909866404620004</v>
      </c>
      <c r="C44">
        <v>524.17999999999995</v>
      </c>
      <c r="D44" s="2">
        <v>225</v>
      </c>
      <c r="E44" s="15">
        <v>0</v>
      </c>
      <c r="F44" s="2">
        <v>0</v>
      </c>
      <c r="G44" s="2">
        <v>0</v>
      </c>
      <c r="H44" s="2">
        <v>75.254400000000004</v>
      </c>
      <c r="I44" s="2">
        <v>0</v>
      </c>
      <c r="J44" s="61">
        <v>39.671359000000002</v>
      </c>
      <c r="O44" s="25"/>
      <c r="P44" s="26"/>
      <c r="Q44" s="26"/>
      <c r="R44" s="26"/>
      <c r="S44" s="26"/>
      <c r="T44" s="26"/>
      <c r="U44" s="26"/>
      <c r="V44" s="26"/>
      <c r="W44" s="27"/>
    </row>
    <row r="45" spans="1:23" ht="15" thickBot="1" x14ac:dyDescent="0.35">
      <c r="A45" s="8">
        <v>44653.708333333234</v>
      </c>
      <c r="B45" s="2">
        <v>40.150000000000006</v>
      </c>
      <c r="C45">
        <v>524.57000000000005</v>
      </c>
      <c r="D45" s="2">
        <v>225</v>
      </c>
      <c r="E45" s="15">
        <v>0</v>
      </c>
      <c r="F45" s="2">
        <v>0</v>
      </c>
      <c r="G45" s="2">
        <v>0</v>
      </c>
      <c r="H45" s="2">
        <v>75.417599999999993</v>
      </c>
      <c r="I45" s="2">
        <v>0</v>
      </c>
      <c r="J45" s="61">
        <v>40.907369000000003</v>
      </c>
    </row>
    <row r="46" spans="1:23" ht="14.4" x14ac:dyDescent="0.3">
      <c r="A46" s="8">
        <v>44653.749999999898</v>
      </c>
      <c r="B46" s="2">
        <v>41.83</v>
      </c>
      <c r="C46">
        <v>532.03</v>
      </c>
      <c r="D46" s="2">
        <v>225</v>
      </c>
      <c r="E46" s="15">
        <v>0</v>
      </c>
      <c r="F46" s="2">
        <v>0</v>
      </c>
      <c r="G46" s="2">
        <v>0</v>
      </c>
      <c r="H46" s="2">
        <v>75.705600000000004</v>
      </c>
      <c r="I46" s="2">
        <v>0</v>
      </c>
      <c r="J46" s="61">
        <v>42.674276999999996</v>
      </c>
      <c r="O46" s="12" t="s">
        <v>77</v>
      </c>
      <c r="P46" s="13"/>
      <c r="Q46" s="13"/>
      <c r="R46" s="13"/>
      <c r="S46" s="13"/>
      <c r="T46" s="13"/>
      <c r="U46" s="13"/>
      <c r="V46" s="13"/>
      <c r="W46" s="14"/>
    </row>
    <row r="47" spans="1:23" ht="14.4" x14ac:dyDescent="0.3">
      <c r="A47" s="8">
        <v>44653.791666666562</v>
      </c>
      <c r="B47" s="2">
        <v>44.789999999999992</v>
      </c>
      <c r="C47">
        <v>533.69000000000005</v>
      </c>
      <c r="D47" s="2">
        <v>225</v>
      </c>
      <c r="E47" s="15">
        <v>0</v>
      </c>
      <c r="F47" s="2">
        <v>0</v>
      </c>
      <c r="G47" s="2">
        <v>0</v>
      </c>
      <c r="H47" s="2">
        <v>75.715199999999996</v>
      </c>
      <c r="I47" s="2">
        <v>0</v>
      </c>
      <c r="J47" s="61">
        <v>45.273212000000001</v>
      </c>
      <c r="O47" s="16"/>
      <c r="W47" s="17"/>
    </row>
    <row r="48" spans="1:23" ht="14.4" x14ac:dyDescent="0.3">
      <c r="A48" s="8">
        <v>44653.833333333227</v>
      </c>
      <c r="B48" s="2">
        <v>54.515308622684699</v>
      </c>
      <c r="C48">
        <v>547.27</v>
      </c>
      <c r="D48" s="2">
        <v>225</v>
      </c>
      <c r="E48" s="15">
        <v>0</v>
      </c>
      <c r="F48" s="2">
        <v>0</v>
      </c>
      <c r="G48" s="2">
        <v>0</v>
      </c>
      <c r="H48" s="2">
        <v>78.191999999999993</v>
      </c>
      <c r="I48" s="2">
        <v>0</v>
      </c>
      <c r="J48" s="61">
        <v>55.830325000000002</v>
      </c>
      <c r="O48" s="16" t="s">
        <v>21</v>
      </c>
      <c r="Q48" s="18">
        <f>Q35</f>
        <v>35904393.506706722</v>
      </c>
      <c r="R48" s="19">
        <f>R35</f>
        <v>58.396446387442573</v>
      </c>
      <c r="S48" s="2" t="s">
        <v>22</v>
      </c>
      <c r="W48" s="17"/>
    </row>
    <row r="49" spans="1:23" ht="14.4" x14ac:dyDescent="0.3">
      <c r="A49" s="8">
        <v>44653.874999999891</v>
      </c>
      <c r="B49" s="2">
        <v>68.484806833003731</v>
      </c>
      <c r="C49">
        <v>564.46</v>
      </c>
      <c r="D49" s="2">
        <v>225</v>
      </c>
      <c r="E49" s="15">
        <v>0</v>
      </c>
      <c r="F49" s="2">
        <v>0</v>
      </c>
      <c r="G49" s="2">
        <v>0</v>
      </c>
      <c r="H49" s="2">
        <v>94.166399999999996</v>
      </c>
      <c r="I49" s="2">
        <v>0</v>
      </c>
      <c r="J49" s="61">
        <v>68.750895999999997</v>
      </c>
      <c r="O49" s="16"/>
      <c r="W49" s="17"/>
    </row>
    <row r="50" spans="1:23" ht="14.4" x14ac:dyDescent="0.3">
      <c r="A50" s="8">
        <v>44653.916666666555</v>
      </c>
      <c r="B50" s="2">
        <v>52.102365420376735</v>
      </c>
      <c r="C50">
        <v>561.30999999999995</v>
      </c>
      <c r="D50" s="2">
        <v>225</v>
      </c>
      <c r="E50" s="15">
        <v>0</v>
      </c>
      <c r="F50" s="2">
        <v>0</v>
      </c>
      <c r="G50" s="2">
        <v>0</v>
      </c>
      <c r="H50" s="2">
        <v>109.2384</v>
      </c>
      <c r="I50" s="2">
        <v>0</v>
      </c>
      <c r="J50" s="61">
        <v>53.701894000000003</v>
      </c>
      <c r="O50" s="16" t="s">
        <v>13</v>
      </c>
      <c r="Q50" s="28">
        <f>SUM(Q9:Q11)</f>
        <v>6623458.8399999999</v>
      </c>
      <c r="R50" s="2" t="s">
        <v>78</v>
      </c>
      <c r="U50" s="28"/>
      <c r="W50" s="17"/>
    </row>
    <row r="51" spans="1:23" ht="14.4" x14ac:dyDescent="0.3">
      <c r="A51" s="8">
        <v>44653.958333333219</v>
      </c>
      <c r="B51" s="2">
        <v>47.010000000000005</v>
      </c>
      <c r="C51">
        <v>553.52</v>
      </c>
      <c r="D51" s="2">
        <v>225</v>
      </c>
      <c r="E51" s="15">
        <v>0</v>
      </c>
      <c r="F51" s="2">
        <v>0</v>
      </c>
      <c r="G51" s="2">
        <v>0</v>
      </c>
      <c r="H51" s="2">
        <v>110.7456</v>
      </c>
      <c r="I51" s="2">
        <v>0</v>
      </c>
      <c r="J51" s="61">
        <v>47.832942000000003</v>
      </c>
      <c r="O51" s="16"/>
      <c r="W51" s="17"/>
    </row>
    <row r="52" spans="1:23" ht="14.4" x14ac:dyDescent="0.3">
      <c r="A52" s="8">
        <v>44653.999999999884</v>
      </c>
      <c r="B52" s="2">
        <v>45.339999999999996</v>
      </c>
      <c r="C52">
        <v>538.71</v>
      </c>
      <c r="D52" s="2">
        <v>225</v>
      </c>
      <c r="E52" s="15">
        <v>0</v>
      </c>
      <c r="F52" s="2">
        <v>0</v>
      </c>
      <c r="G52" s="2">
        <v>0</v>
      </c>
      <c r="H52" s="2">
        <v>113.0016</v>
      </c>
      <c r="I52" s="2">
        <v>0</v>
      </c>
      <c r="J52" s="61">
        <v>45.912165999999999</v>
      </c>
      <c r="O52" s="16" t="s">
        <v>15</v>
      </c>
      <c r="Q52" s="18">
        <f>SUM(Q16:Q18)</f>
        <v>12642499.519406788</v>
      </c>
      <c r="R52" s="2" t="s">
        <v>78</v>
      </c>
      <c r="U52" s="28"/>
      <c r="W52" s="17"/>
    </row>
    <row r="53" spans="1:23" ht="14.4" x14ac:dyDescent="0.3">
      <c r="A53" s="8">
        <v>44654.041666666548</v>
      </c>
      <c r="B53" s="2">
        <v>48.800000000000004</v>
      </c>
      <c r="C53">
        <v>527.39</v>
      </c>
      <c r="D53" s="2">
        <v>225</v>
      </c>
      <c r="E53" s="15">
        <v>0</v>
      </c>
      <c r="F53" s="2">
        <v>0</v>
      </c>
      <c r="G53" s="2">
        <v>0</v>
      </c>
      <c r="H53" s="2">
        <v>112.33920000000001</v>
      </c>
      <c r="I53" s="2">
        <v>0</v>
      </c>
      <c r="J53" s="61">
        <v>50.087446</v>
      </c>
      <c r="O53" s="16"/>
      <c r="W53" s="17"/>
    </row>
    <row r="54" spans="1:23" ht="14.4" x14ac:dyDescent="0.3">
      <c r="A54" s="8">
        <v>44654.083333333212</v>
      </c>
      <c r="B54" s="2">
        <v>45</v>
      </c>
      <c r="C54">
        <v>520.51</v>
      </c>
      <c r="D54" s="2">
        <v>225</v>
      </c>
      <c r="E54" s="15">
        <v>0</v>
      </c>
      <c r="F54" s="2">
        <v>0</v>
      </c>
      <c r="G54" s="2">
        <v>0</v>
      </c>
      <c r="H54" s="2">
        <v>98.995199999999997</v>
      </c>
      <c r="I54" s="2">
        <v>0</v>
      </c>
      <c r="J54" s="61">
        <v>46.314385000000001</v>
      </c>
      <c r="O54" s="16" t="s">
        <v>16</v>
      </c>
      <c r="Q54" s="22">
        <f>Q48+Q50-Q52</f>
        <v>29885352.82729993</v>
      </c>
      <c r="W54" s="17"/>
    </row>
    <row r="55" spans="1:23" ht="14.4" x14ac:dyDescent="0.3">
      <c r="A55" s="8">
        <v>44654.124999999876</v>
      </c>
      <c r="B55" s="2">
        <v>42.04</v>
      </c>
      <c r="C55">
        <v>520.91999999999996</v>
      </c>
      <c r="D55" s="2">
        <v>225</v>
      </c>
      <c r="E55" s="15">
        <v>0</v>
      </c>
      <c r="F55" s="2">
        <v>0</v>
      </c>
      <c r="G55" s="2">
        <v>0</v>
      </c>
      <c r="H55" s="2">
        <v>76.444800000000001</v>
      </c>
      <c r="I55" s="2">
        <v>0</v>
      </c>
      <c r="J55" s="61">
        <v>43.051637999999997</v>
      </c>
      <c r="O55" s="16" t="s">
        <v>17</v>
      </c>
      <c r="Q55" s="23">
        <f>Q54/SUM(C5:C725,D5:D725)</f>
        <v>52.428493584624476</v>
      </c>
      <c r="S55" s="2" t="s">
        <v>18</v>
      </c>
      <c r="W55" s="17"/>
    </row>
    <row r="56" spans="1:23" ht="14.4" x14ac:dyDescent="0.3">
      <c r="A56" s="8">
        <v>44654.166666666541</v>
      </c>
      <c r="B56" s="2">
        <v>41.66</v>
      </c>
      <c r="C56">
        <v>528.16</v>
      </c>
      <c r="D56" s="2">
        <v>225</v>
      </c>
      <c r="E56" s="15">
        <v>0</v>
      </c>
      <c r="F56" s="2">
        <v>0</v>
      </c>
      <c r="G56" s="2">
        <v>0</v>
      </c>
      <c r="H56" s="2">
        <v>48.8352</v>
      </c>
      <c r="I56" s="2">
        <v>0</v>
      </c>
      <c r="J56" s="61">
        <v>43.236162</v>
      </c>
      <c r="O56" s="16"/>
      <c r="R56" s="43">
        <f>Q55/R48</f>
        <v>0.8978028086979376</v>
      </c>
      <c r="S56" s="2" t="s">
        <v>19</v>
      </c>
      <c r="W56" s="17"/>
    </row>
    <row r="57" spans="1:23" ht="15" thickBot="1" x14ac:dyDescent="0.35">
      <c r="A57" s="8">
        <v>44654.208333333205</v>
      </c>
      <c r="B57" s="2">
        <v>42.94</v>
      </c>
      <c r="C57">
        <v>539.62</v>
      </c>
      <c r="D57" s="2">
        <v>225</v>
      </c>
      <c r="E57" s="15">
        <v>0</v>
      </c>
      <c r="F57" s="2">
        <v>0</v>
      </c>
      <c r="G57" s="2">
        <v>0</v>
      </c>
      <c r="H57" s="2">
        <v>0</v>
      </c>
      <c r="I57" s="2">
        <v>0</v>
      </c>
      <c r="J57" s="61">
        <v>44.553375000000003</v>
      </c>
      <c r="O57" s="25"/>
      <c r="P57" s="26"/>
      <c r="Q57" s="26"/>
      <c r="R57" s="26"/>
      <c r="S57" s="26"/>
      <c r="T57" s="26"/>
      <c r="U57" s="26"/>
      <c r="V57" s="26"/>
      <c r="W57" s="27"/>
    </row>
    <row r="58" spans="1:23" ht="14.4" x14ac:dyDescent="0.3">
      <c r="A58" s="8">
        <v>44654.249999999869</v>
      </c>
      <c r="B58" s="2">
        <v>44.389999999999993</v>
      </c>
      <c r="C58">
        <v>556.94000000000005</v>
      </c>
      <c r="D58" s="2">
        <v>225</v>
      </c>
      <c r="E58" s="15">
        <v>0</v>
      </c>
      <c r="F58" s="2">
        <v>0</v>
      </c>
      <c r="G58" s="2">
        <v>0</v>
      </c>
      <c r="H58" s="2">
        <v>0</v>
      </c>
      <c r="I58" s="2">
        <v>0</v>
      </c>
      <c r="J58" s="61">
        <v>46.110813</v>
      </c>
    </row>
    <row r="59" spans="1:23" ht="14.4" x14ac:dyDescent="0.3">
      <c r="A59" s="8">
        <v>44654.291666666533</v>
      </c>
      <c r="B59" s="2">
        <v>46.910000000000004</v>
      </c>
      <c r="C59">
        <v>560.14</v>
      </c>
      <c r="D59" s="2">
        <v>225</v>
      </c>
      <c r="E59" s="15">
        <v>0</v>
      </c>
      <c r="F59" s="2">
        <v>0</v>
      </c>
      <c r="G59" s="2">
        <v>0</v>
      </c>
      <c r="H59" s="2">
        <v>0</v>
      </c>
      <c r="I59" s="2">
        <v>0</v>
      </c>
      <c r="J59" s="61">
        <v>48.753608999999997</v>
      </c>
    </row>
    <row r="60" spans="1:23" ht="14.4" x14ac:dyDescent="0.3">
      <c r="A60" s="8">
        <v>44654.333333333198</v>
      </c>
      <c r="B60" s="2">
        <v>49.52</v>
      </c>
      <c r="C60">
        <v>575.73</v>
      </c>
      <c r="D60" s="2">
        <v>225</v>
      </c>
      <c r="E60" s="15">
        <v>0</v>
      </c>
      <c r="F60" s="2">
        <v>0</v>
      </c>
      <c r="G60" s="2">
        <v>0</v>
      </c>
      <c r="H60" s="2">
        <v>0</v>
      </c>
      <c r="I60" s="2">
        <v>0</v>
      </c>
      <c r="J60" s="61">
        <v>51.453915000000002</v>
      </c>
    </row>
    <row r="61" spans="1:23" ht="14.4" x14ac:dyDescent="0.3">
      <c r="A61" s="8">
        <v>44654.374999999862</v>
      </c>
      <c r="B61" s="2">
        <v>54.08</v>
      </c>
      <c r="C61">
        <v>595.33000000000004</v>
      </c>
      <c r="D61" s="2">
        <v>225</v>
      </c>
      <c r="E61" s="15">
        <v>0</v>
      </c>
      <c r="F61" s="2">
        <v>0</v>
      </c>
      <c r="G61" s="2">
        <v>0</v>
      </c>
      <c r="H61" s="2">
        <v>0</v>
      </c>
      <c r="I61" s="2">
        <v>0</v>
      </c>
      <c r="J61" s="61">
        <v>55.566125999999997</v>
      </c>
    </row>
    <row r="62" spans="1:23" ht="14.4" x14ac:dyDescent="0.3">
      <c r="A62" s="8">
        <v>44654.416666666526</v>
      </c>
      <c r="B62" s="2">
        <v>53.588830269641143</v>
      </c>
      <c r="C62">
        <v>612.23</v>
      </c>
      <c r="D62" s="2">
        <v>225</v>
      </c>
      <c r="E62" s="15">
        <v>0</v>
      </c>
      <c r="F62" s="2">
        <v>0</v>
      </c>
      <c r="G62" s="2">
        <v>0</v>
      </c>
      <c r="H62" s="2">
        <v>0</v>
      </c>
      <c r="I62" s="2">
        <v>0</v>
      </c>
      <c r="J62" s="61">
        <v>54.567331000000003</v>
      </c>
    </row>
    <row r="63" spans="1:23" ht="14.4" x14ac:dyDescent="0.3">
      <c r="A63" s="8">
        <v>44654.45833333319</v>
      </c>
      <c r="B63" s="2">
        <v>51.88</v>
      </c>
      <c r="C63">
        <v>587.66</v>
      </c>
      <c r="D63" s="2">
        <v>225</v>
      </c>
      <c r="E63" s="15">
        <v>0</v>
      </c>
      <c r="F63" s="2">
        <v>0</v>
      </c>
      <c r="G63" s="2">
        <v>0</v>
      </c>
      <c r="H63" s="2">
        <v>0</v>
      </c>
      <c r="I63" s="2">
        <v>0</v>
      </c>
      <c r="J63" s="61">
        <v>53.125492000000001</v>
      </c>
    </row>
    <row r="64" spans="1:23" ht="14.4" x14ac:dyDescent="0.3">
      <c r="A64" s="8">
        <v>44654.499999999854</v>
      </c>
      <c r="B64" s="2">
        <v>52.669999999999995</v>
      </c>
      <c r="C64">
        <v>557.07000000000005</v>
      </c>
      <c r="D64" s="2">
        <v>225</v>
      </c>
      <c r="E64" s="15">
        <v>0</v>
      </c>
      <c r="F64" s="2">
        <v>0</v>
      </c>
      <c r="G64" s="2">
        <v>0</v>
      </c>
      <c r="H64" s="2">
        <v>0</v>
      </c>
      <c r="I64" s="2">
        <v>0</v>
      </c>
      <c r="J64" s="61">
        <v>53.674109999999999</v>
      </c>
    </row>
    <row r="65" spans="1:10" ht="14.4" x14ac:dyDescent="0.3">
      <c r="A65" s="8">
        <v>44654.541666666519</v>
      </c>
      <c r="B65" s="2">
        <v>47.88</v>
      </c>
      <c r="C65">
        <v>541.32000000000005</v>
      </c>
      <c r="D65" s="2">
        <v>225</v>
      </c>
      <c r="E65" s="15">
        <v>0</v>
      </c>
      <c r="F65" s="2">
        <v>0</v>
      </c>
      <c r="G65" s="2">
        <v>0</v>
      </c>
      <c r="H65" s="2">
        <v>0</v>
      </c>
      <c r="I65" s="2">
        <v>0</v>
      </c>
      <c r="J65" s="61">
        <v>48.749119</v>
      </c>
    </row>
    <row r="66" spans="1:10" ht="14.4" x14ac:dyDescent="0.3">
      <c r="A66" s="8">
        <v>44654.583333333183</v>
      </c>
      <c r="B66" s="2">
        <v>44.72</v>
      </c>
      <c r="C66">
        <v>528.04</v>
      </c>
      <c r="D66" s="2">
        <v>225</v>
      </c>
      <c r="E66" s="15">
        <v>0</v>
      </c>
      <c r="F66" s="2">
        <v>0</v>
      </c>
      <c r="G66" s="2">
        <v>0</v>
      </c>
      <c r="H66" s="2">
        <v>0</v>
      </c>
      <c r="I66" s="2">
        <v>0</v>
      </c>
      <c r="J66" s="61">
        <v>45.739485999999999</v>
      </c>
    </row>
    <row r="67" spans="1:10" ht="14.4" x14ac:dyDescent="0.3">
      <c r="A67" s="8">
        <v>44654.624999999847</v>
      </c>
      <c r="B67" s="2">
        <v>43.16</v>
      </c>
      <c r="C67">
        <v>524.65</v>
      </c>
      <c r="D67" s="2">
        <v>225</v>
      </c>
      <c r="E67" s="15">
        <v>0</v>
      </c>
      <c r="F67" s="2">
        <v>0</v>
      </c>
      <c r="G67" s="2">
        <v>0</v>
      </c>
      <c r="H67" s="2">
        <v>0</v>
      </c>
      <c r="I67" s="2">
        <v>0</v>
      </c>
      <c r="J67" s="61">
        <v>44.224356999999998</v>
      </c>
    </row>
    <row r="68" spans="1:10" ht="14.4" x14ac:dyDescent="0.3">
      <c r="A68" s="8">
        <v>44654.666666666511</v>
      </c>
      <c r="B68" s="2">
        <v>42.420929487179492</v>
      </c>
      <c r="C68">
        <v>512.11</v>
      </c>
      <c r="D68" s="2">
        <v>225</v>
      </c>
      <c r="E68" s="15">
        <v>0</v>
      </c>
      <c r="F68" s="2">
        <v>0</v>
      </c>
      <c r="G68" s="2">
        <v>0</v>
      </c>
      <c r="H68" s="2">
        <v>0</v>
      </c>
      <c r="I68" s="2">
        <v>0</v>
      </c>
      <c r="J68" s="61">
        <v>43.400725000000001</v>
      </c>
    </row>
    <row r="69" spans="1:10" ht="14.4" x14ac:dyDescent="0.3">
      <c r="A69" s="8">
        <v>44654.708333333176</v>
      </c>
      <c r="B69" s="2">
        <v>43.71</v>
      </c>
      <c r="C69">
        <v>515.6</v>
      </c>
      <c r="D69" s="2">
        <v>225</v>
      </c>
      <c r="E69" s="15">
        <v>0</v>
      </c>
      <c r="F69" s="2">
        <v>0</v>
      </c>
      <c r="G69" s="2">
        <v>0</v>
      </c>
      <c r="H69" s="2">
        <v>0</v>
      </c>
      <c r="I69" s="2">
        <v>0</v>
      </c>
      <c r="J69" s="61">
        <v>45.004586000000003</v>
      </c>
    </row>
    <row r="70" spans="1:10" ht="14.4" x14ac:dyDescent="0.3">
      <c r="A70" s="8">
        <v>44654.74999999984</v>
      </c>
      <c r="B70" s="2">
        <v>45.89</v>
      </c>
      <c r="C70">
        <v>514.04999999999995</v>
      </c>
      <c r="D70" s="2">
        <v>225</v>
      </c>
      <c r="E70" s="15">
        <v>0</v>
      </c>
      <c r="F70" s="2">
        <v>0</v>
      </c>
      <c r="G70" s="2">
        <v>0</v>
      </c>
      <c r="H70" s="2">
        <v>0</v>
      </c>
      <c r="I70" s="2">
        <v>0</v>
      </c>
      <c r="J70" s="61">
        <v>47.420748000000003</v>
      </c>
    </row>
    <row r="71" spans="1:10" ht="14.4" x14ac:dyDescent="0.3">
      <c r="A71" s="8">
        <v>44654.791666666504</v>
      </c>
      <c r="B71" s="2">
        <v>52.66</v>
      </c>
      <c r="C71">
        <v>519.64</v>
      </c>
      <c r="D71" s="2">
        <v>225</v>
      </c>
      <c r="E71" s="15">
        <v>0</v>
      </c>
      <c r="F71" s="2">
        <v>0</v>
      </c>
      <c r="G71" s="2">
        <v>0</v>
      </c>
      <c r="H71" s="2">
        <v>0</v>
      </c>
      <c r="I71" s="2">
        <v>0</v>
      </c>
      <c r="J71" s="61">
        <v>53.446736999999999</v>
      </c>
    </row>
    <row r="72" spans="1:10" ht="14.4" x14ac:dyDescent="0.3">
      <c r="A72" s="8">
        <v>44654.833333333168</v>
      </c>
      <c r="B72" s="2">
        <v>68.242057637200219</v>
      </c>
      <c r="C72">
        <v>541.63</v>
      </c>
      <c r="D72" s="2">
        <v>225</v>
      </c>
      <c r="E72" s="15">
        <v>0</v>
      </c>
      <c r="F72" s="2">
        <v>0</v>
      </c>
      <c r="G72" s="2">
        <v>0</v>
      </c>
      <c r="H72" s="2">
        <v>0</v>
      </c>
      <c r="I72" s="2">
        <v>0</v>
      </c>
      <c r="J72" s="61">
        <v>69.296644000000001</v>
      </c>
    </row>
    <row r="73" spans="1:10" ht="14.4" x14ac:dyDescent="0.3">
      <c r="A73" s="8">
        <v>44654.874999999833</v>
      </c>
      <c r="B73" s="2">
        <v>84.61</v>
      </c>
      <c r="C73">
        <v>566.66999999999996</v>
      </c>
      <c r="D73" s="2">
        <v>225</v>
      </c>
      <c r="E73" s="15">
        <v>0</v>
      </c>
      <c r="F73" s="2">
        <v>0</v>
      </c>
      <c r="G73" s="2">
        <v>0</v>
      </c>
      <c r="H73" s="2">
        <v>0</v>
      </c>
      <c r="I73" s="2">
        <v>0</v>
      </c>
      <c r="J73" s="61">
        <v>85.447336000000007</v>
      </c>
    </row>
    <row r="74" spans="1:10" ht="14.4" x14ac:dyDescent="0.3">
      <c r="A74" s="8">
        <v>44654.916666666497</v>
      </c>
      <c r="B74" s="2">
        <v>64.489999999999995</v>
      </c>
      <c r="C74">
        <v>575.54</v>
      </c>
      <c r="D74" s="2">
        <v>225</v>
      </c>
      <c r="E74" s="15">
        <v>0</v>
      </c>
      <c r="F74" s="2">
        <v>0</v>
      </c>
      <c r="G74" s="2">
        <v>0</v>
      </c>
      <c r="H74" s="2">
        <v>0</v>
      </c>
      <c r="I74" s="2">
        <v>0</v>
      </c>
      <c r="J74" s="61">
        <v>65.172375000000002</v>
      </c>
    </row>
    <row r="75" spans="1:10" ht="14.4" x14ac:dyDescent="0.3">
      <c r="A75" s="8">
        <v>44654.958333333161</v>
      </c>
      <c r="B75" s="2">
        <v>55.372400196556868</v>
      </c>
      <c r="C75">
        <v>578.82000000000005</v>
      </c>
      <c r="D75" s="2">
        <v>225</v>
      </c>
      <c r="E75" s="15">
        <v>0</v>
      </c>
      <c r="F75" s="2">
        <v>0</v>
      </c>
      <c r="G75" s="2">
        <v>0</v>
      </c>
      <c r="H75" s="2">
        <v>0</v>
      </c>
      <c r="I75" s="2">
        <v>0</v>
      </c>
      <c r="J75" s="61">
        <v>56.029283</v>
      </c>
    </row>
    <row r="76" spans="1:10" ht="14.4" x14ac:dyDescent="0.3">
      <c r="A76" s="8">
        <v>44654.999999999825</v>
      </c>
      <c r="B76" s="2">
        <v>51.07</v>
      </c>
      <c r="C76">
        <v>570.19000000000005</v>
      </c>
      <c r="D76" s="2">
        <v>225</v>
      </c>
      <c r="E76" s="15">
        <v>0</v>
      </c>
      <c r="F76" s="2">
        <v>0</v>
      </c>
      <c r="G76" s="2">
        <v>0</v>
      </c>
      <c r="H76" s="2">
        <v>0</v>
      </c>
      <c r="I76" s="2">
        <v>0</v>
      </c>
      <c r="J76" s="61">
        <v>51.579957</v>
      </c>
    </row>
    <row r="77" spans="1:10" ht="14.4" x14ac:dyDescent="0.3">
      <c r="A77" s="8">
        <v>44655.04166666649</v>
      </c>
      <c r="B77" s="2">
        <v>50.395742043493563</v>
      </c>
      <c r="C77">
        <v>572.02</v>
      </c>
      <c r="D77" s="2">
        <v>225</v>
      </c>
      <c r="E77" s="15">
        <v>0</v>
      </c>
      <c r="F77" s="2">
        <v>0</v>
      </c>
      <c r="G77" s="2">
        <v>0</v>
      </c>
      <c r="H77" s="2">
        <v>0</v>
      </c>
      <c r="I77" s="2">
        <v>0</v>
      </c>
      <c r="J77" s="61">
        <v>54.181947000000001</v>
      </c>
    </row>
    <row r="78" spans="1:10" ht="14.4" x14ac:dyDescent="0.3">
      <c r="A78" s="8">
        <v>44655.083333333154</v>
      </c>
      <c r="B78" s="2">
        <v>48.500000000000007</v>
      </c>
      <c r="C78">
        <v>579.34</v>
      </c>
      <c r="D78" s="2">
        <v>225</v>
      </c>
      <c r="E78" s="15">
        <v>0</v>
      </c>
      <c r="F78" s="2">
        <v>0</v>
      </c>
      <c r="G78" s="2">
        <v>0</v>
      </c>
      <c r="H78" s="2">
        <v>0</v>
      </c>
      <c r="I78" s="2">
        <v>0</v>
      </c>
      <c r="J78" s="61">
        <v>52.759872000000001</v>
      </c>
    </row>
    <row r="79" spans="1:10" ht="14.4" x14ac:dyDescent="0.3">
      <c r="A79" s="8">
        <v>44655.124999999818</v>
      </c>
      <c r="B79" s="2">
        <v>48.10497312586056</v>
      </c>
      <c r="C79">
        <v>593.41999999999996</v>
      </c>
      <c r="D79" s="2">
        <v>225</v>
      </c>
      <c r="E79" s="15">
        <v>0</v>
      </c>
      <c r="F79" s="2">
        <v>0</v>
      </c>
      <c r="G79" s="2">
        <v>0</v>
      </c>
      <c r="H79" s="2">
        <v>0</v>
      </c>
      <c r="I79" s="2">
        <v>0</v>
      </c>
      <c r="J79" s="61">
        <v>53.192948000000001</v>
      </c>
    </row>
    <row r="80" spans="1:10" ht="14.4" x14ac:dyDescent="0.3">
      <c r="A80" s="8">
        <v>44655.166666666482</v>
      </c>
      <c r="B80" s="2">
        <v>49.588301286885127</v>
      </c>
      <c r="C80">
        <v>595.76</v>
      </c>
      <c r="D80" s="2">
        <v>225</v>
      </c>
      <c r="E80" s="15">
        <v>0</v>
      </c>
      <c r="F80" s="2">
        <v>0</v>
      </c>
      <c r="G80" s="2">
        <v>0</v>
      </c>
      <c r="H80" s="2">
        <v>0</v>
      </c>
      <c r="I80" s="2">
        <v>0</v>
      </c>
      <c r="J80" s="61">
        <v>54.522337</v>
      </c>
    </row>
    <row r="81" spans="1:10" ht="14.4" x14ac:dyDescent="0.3">
      <c r="A81" s="8">
        <v>44655.208333333147</v>
      </c>
      <c r="B81" s="2">
        <v>51.586320165493724</v>
      </c>
      <c r="C81">
        <v>619.26</v>
      </c>
      <c r="D81" s="2">
        <v>225</v>
      </c>
      <c r="E81" s="15">
        <v>0</v>
      </c>
      <c r="F81" s="2">
        <v>0</v>
      </c>
      <c r="G81" s="2">
        <v>0</v>
      </c>
      <c r="H81" s="2">
        <v>0</v>
      </c>
      <c r="I81" s="2">
        <v>0</v>
      </c>
      <c r="J81" s="61">
        <v>56.948509999999999</v>
      </c>
    </row>
    <row r="82" spans="1:10" ht="14.4" x14ac:dyDescent="0.3">
      <c r="A82" s="8">
        <v>44655.249999999811</v>
      </c>
      <c r="B82" s="2">
        <v>60.89479562885203</v>
      </c>
      <c r="C82">
        <v>641.82000000000005</v>
      </c>
      <c r="D82" s="2">
        <v>225</v>
      </c>
      <c r="E82" s="15">
        <v>0</v>
      </c>
      <c r="F82" s="2">
        <v>0</v>
      </c>
      <c r="G82" s="2">
        <v>0</v>
      </c>
      <c r="H82" s="2">
        <v>0</v>
      </c>
      <c r="I82" s="2">
        <v>0</v>
      </c>
      <c r="J82" s="61">
        <v>68.560869999999994</v>
      </c>
    </row>
    <row r="83" spans="1:10" ht="14.4" x14ac:dyDescent="0.3">
      <c r="A83" s="8">
        <v>44655.291666666475</v>
      </c>
      <c r="B83" s="2">
        <v>85.75695369019958</v>
      </c>
      <c r="C83">
        <v>714.37</v>
      </c>
      <c r="D83" s="2">
        <v>225</v>
      </c>
      <c r="E83" s="15">
        <v>0</v>
      </c>
      <c r="F83" s="2">
        <v>0</v>
      </c>
      <c r="G83" s="2">
        <v>0</v>
      </c>
      <c r="H83" s="2">
        <v>0</v>
      </c>
      <c r="I83" s="2">
        <v>0</v>
      </c>
      <c r="J83" s="61">
        <v>94.314333000000005</v>
      </c>
    </row>
    <row r="84" spans="1:10" ht="14.4" x14ac:dyDescent="0.3">
      <c r="A84" s="8">
        <v>44655.333333333139</v>
      </c>
      <c r="B84" s="2">
        <v>94.168307120793571</v>
      </c>
      <c r="C84">
        <v>726.68</v>
      </c>
      <c r="D84" s="2">
        <v>225</v>
      </c>
      <c r="E84" s="15">
        <v>0</v>
      </c>
      <c r="F84" s="2">
        <v>0</v>
      </c>
      <c r="G84" s="2">
        <v>0</v>
      </c>
      <c r="H84" s="2">
        <v>0</v>
      </c>
      <c r="I84" s="2">
        <v>0</v>
      </c>
      <c r="J84" s="61">
        <v>101.09772100000001</v>
      </c>
    </row>
    <row r="85" spans="1:10" ht="14.4" x14ac:dyDescent="0.3">
      <c r="A85" s="8">
        <v>44655.374999999804</v>
      </c>
      <c r="B85" s="2">
        <v>74.447928804149413</v>
      </c>
      <c r="C85">
        <v>716.63</v>
      </c>
      <c r="D85" s="2">
        <v>225</v>
      </c>
      <c r="E85" s="15">
        <v>0</v>
      </c>
      <c r="F85" s="2">
        <v>0</v>
      </c>
      <c r="G85" s="2">
        <v>0</v>
      </c>
      <c r="H85" s="2">
        <v>0</v>
      </c>
      <c r="I85" s="2">
        <v>0</v>
      </c>
      <c r="J85" s="61">
        <v>81.113804000000002</v>
      </c>
    </row>
    <row r="86" spans="1:10" ht="14.4" x14ac:dyDescent="0.3">
      <c r="A86" s="8">
        <v>44655.416666666468</v>
      </c>
      <c r="B86" s="2">
        <v>67.558625250967665</v>
      </c>
      <c r="C86">
        <v>695.38</v>
      </c>
      <c r="D86" s="2">
        <v>225</v>
      </c>
      <c r="E86" s="15">
        <v>0</v>
      </c>
      <c r="F86" s="2">
        <v>0</v>
      </c>
      <c r="G86" s="2">
        <v>0</v>
      </c>
      <c r="H86" s="2">
        <v>0</v>
      </c>
      <c r="I86" s="2">
        <v>0</v>
      </c>
      <c r="J86" s="61">
        <v>72.345962</v>
      </c>
    </row>
    <row r="87" spans="1:10" ht="14.4" x14ac:dyDescent="0.3">
      <c r="A87" s="8">
        <v>44655.458333333132</v>
      </c>
      <c r="B87" s="2">
        <v>66.929999999999993</v>
      </c>
      <c r="C87">
        <v>667.79</v>
      </c>
      <c r="D87" s="2">
        <v>225</v>
      </c>
      <c r="E87" s="15">
        <v>0</v>
      </c>
      <c r="F87" s="2">
        <v>0</v>
      </c>
      <c r="G87" s="2">
        <v>0</v>
      </c>
      <c r="H87" s="2">
        <v>0</v>
      </c>
      <c r="I87" s="2">
        <v>0</v>
      </c>
      <c r="J87" s="61">
        <v>69.816867999999999</v>
      </c>
    </row>
    <row r="88" spans="1:10" ht="14.4" x14ac:dyDescent="0.3">
      <c r="A88" s="8">
        <v>44655.499999999796</v>
      </c>
      <c r="B88" s="2">
        <v>66.45</v>
      </c>
      <c r="C88">
        <v>630.71</v>
      </c>
      <c r="D88" s="2">
        <v>225</v>
      </c>
      <c r="E88" s="15">
        <v>0</v>
      </c>
      <c r="F88" s="2">
        <v>0</v>
      </c>
      <c r="G88" s="2">
        <v>0</v>
      </c>
      <c r="H88" s="2">
        <v>0</v>
      </c>
      <c r="I88" s="2">
        <v>0</v>
      </c>
      <c r="J88" s="61">
        <v>69.364440999999999</v>
      </c>
    </row>
    <row r="89" spans="1:10" ht="14.4" x14ac:dyDescent="0.3">
      <c r="A89" s="8">
        <v>44655.541666666461</v>
      </c>
      <c r="B89" s="2">
        <v>67.59</v>
      </c>
      <c r="C89">
        <v>602.99</v>
      </c>
      <c r="D89" s="2">
        <v>225</v>
      </c>
      <c r="E89" s="15">
        <v>0</v>
      </c>
      <c r="F89" s="2">
        <v>0</v>
      </c>
      <c r="G89" s="2">
        <v>0</v>
      </c>
      <c r="H89" s="2">
        <v>0</v>
      </c>
      <c r="I89" s="2">
        <v>0</v>
      </c>
      <c r="J89" s="61">
        <v>70.741136999999995</v>
      </c>
    </row>
    <row r="90" spans="1:10" ht="14.4" x14ac:dyDescent="0.3">
      <c r="A90" s="8">
        <v>44655.583333333125</v>
      </c>
      <c r="B90" s="2">
        <v>67.33</v>
      </c>
      <c r="C90">
        <v>582.98</v>
      </c>
      <c r="D90" s="2">
        <v>225</v>
      </c>
      <c r="E90" s="15">
        <v>0</v>
      </c>
      <c r="F90" s="2">
        <v>0</v>
      </c>
      <c r="G90" s="2">
        <v>0</v>
      </c>
      <c r="H90" s="2">
        <v>0</v>
      </c>
      <c r="I90" s="2">
        <v>0</v>
      </c>
      <c r="J90" s="61">
        <v>70.590018000000001</v>
      </c>
    </row>
    <row r="91" spans="1:10" ht="14.4" x14ac:dyDescent="0.3">
      <c r="A91" s="8">
        <v>44655.624999999789</v>
      </c>
      <c r="B91" s="2">
        <v>61.53</v>
      </c>
      <c r="C91">
        <v>584.05999999999995</v>
      </c>
      <c r="D91" s="2">
        <v>225</v>
      </c>
      <c r="E91" s="15">
        <v>0</v>
      </c>
      <c r="F91" s="2">
        <v>0</v>
      </c>
      <c r="G91" s="2">
        <v>0</v>
      </c>
      <c r="H91" s="2">
        <v>0</v>
      </c>
      <c r="I91" s="2">
        <v>0</v>
      </c>
      <c r="J91" s="61">
        <v>64.545766999999998</v>
      </c>
    </row>
    <row r="92" spans="1:10" ht="14.4" x14ac:dyDescent="0.3">
      <c r="A92" s="8">
        <v>44655.666666666453</v>
      </c>
      <c r="B92" s="2">
        <v>61.43</v>
      </c>
      <c r="C92">
        <v>556.47</v>
      </c>
      <c r="D92" s="2">
        <v>225</v>
      </c>
      <c r="E92" s="15">
        <v>0</v>
      </c>
      <c r="F92" s="2">
        <v>0</v>
      </c>
      <c r="G92" s="2">
        <v>0</v>
      </c>
      <c r="H92" s="2">
        <v>0</v>
      </c>
      <c r="I92" s="2">
        <v>0</v>
      </c>
      <c r="J92" s="61">
        <v>63.989103</v>
      </c>
    </row>
    <row r="93" spans="1:10" ht="14.4" x14ac:dyDescent="0.3">
      <c r="A93" s="8">
        <v>44655.708333333117</v>
      </c>
      <c r="B93" s="2">
        <v>62.16</v>
      </c>
      <c r="C93">
        <v>556.89</v>
      </c>
      <c r="D93" s="2">
        <v>225</v>
      </c>
      <c r="E93" s="15">
        <v>0</v>
      </c>
      <c r="F93" s="2">
        <v>0</v>
      </c>
      <c r="G93" s="2">
        <v>0</v>
      </c>
      <c r="H93" s="2">
        <v>0</v>
      </c>
      <c r="I93" s="2">
        <v>0</v>
      </c>
      <c r="J93" s="61">
        <v>65.629457000000002</v>
      </c>
    </row>
    <row r="94" spans="1:10" ht="14.4" x14ac:dyDescent="0.3">
      <c r="A94" s="8">
        <v>44655.749999999782</v>
      </c>
      <c r="B94" s="2">
        <v>68.64</v>
      </c>
      <c r="C94">
        <v>567.52</v>
      </c>
      <c r="D94" s="2">
        <v>225</v>
      </c>
      <c r="E94" s="15">
        <v>0</v>
      </c>
      <c r="F94" s="2">
        <v>0</v>
      </c>
      <c r="G94" s="2">
        <v>0</v>
      </c>
      <c r="H94" s="2">
        <v>0</v>
      </c>
      <c r="I94" s="2">
        <v>0</v>
      </c>
      <c r="J94" s="61">
        <v>72.050110000000004</v>
      </c>
    </row>
    <row r="95" spans="1:10" ht="14.4" x14ac:dyDescent="0.3">
      <c r="A95" s="8">
        <v>44655.791666666446</v>
      </c>
      <c r="B95" s="2">
        <v>68.09</v>
      </c>
      <c r="C95">
        <v>553.67999999999995</v>
      </c>
      <c r="D95" s="2">
        <v>225</v>
      </c>
      <c r="E95" s="15">
        <v>0</v>
      </c>
      <c r="F95" s="2">
        <v>0</v>
      </c>
      <c r="G95" s="2">
        <v>0</v>
      </c>
      <c r="H95" s="2">
        <v>0</v>
      </c>
      <c r="I95" s="2">
        <v>0</v>
      </c>
      <c r="J95" s="61">
        <v>71.594718999999998</v>
      </c>
    </row>
    <row r="96" spans="1:10" ht="14.4" x14ac:dyDescent="0.3">
      <c r="A96" s="8">
        <v>44655.83333333311</v>
      </c>
      <c r="B96" s="2">
        <v>81.01537371947812</v>
      </c>
      <c r="C96">
        <v>564.53</v>
      </c>
      <c r="D96" s="2">
        <v>225</v>
      </c>
      <c r="E96" s="15">
        <v>0</v>
      </c>
      <c r="F96" s="2">
        <v>0</v>
      </c>
      <c r="G96" s="2">
        <v>0</v>
      </c>
      <c r="H96" s="2">
        <v>0</v>
      </c>
      <c r="I96" s="2">
        <v>0</v>
      </c>
      <c r="J96" s="61">
        <v>83.408709000000002</v>
      </c>
    </row>
    <row r="97" spans="1:10" ht="14.4" x14ac:dyDescent="0.3">
      <c r="A97" s="8">
        <v>44655.874999999774</v>
      </c>
      <c r="B97" s="2">
        <v>88.570000000000007</v>
      </c>
      <c r="C97">
        <v>600.62</v>
      </c>
      <c r="D97" s="2">
        <v>225</v>
      </c>
      <c r="E97" s="15">
        <v>0</v>
      </c>
      <c r="F97" s="2">
        <v>0</v>
      </c>
      <c r="G97" s="2">
        <v>0</v>
      </c>
      <c r="H97" s="2">
        <v>0</v>
      </c>
      <c r="I97" s="2">
        <v>0</v>
      </c>
      <c r="J97" s="61">
        <v>92.377384000000006</v>
      </c>
    </row>
    <row r="98" spans="1:10" ht="14.4" x14ac:dyDescent="0.3">
      <c r="A98" s="8">
        <v>44655.916666666439</v>
      </c>
      <c r="B98" s="2">
        <v>72.86999999999999</v>
      </c>
      <c r="C98">
        <v>584.92999999999995</v>
      </c>
      <c r="D98" s="2">
        <v>225</v>
      </c>
      <c r="E98" s="15">
        <v>0</v>
      </c>
      <c r="F98" s="2">
        <v>0</v>
      </c>
      <c r="G98" s="2">
        <v>0</v>
      </c>
      <c r="H98" s="2">
        <v>0</v>
      </c>
      <c r="I98" s="2">
        <v>0</v>
      </c>
      <c r="J98" s="61">
        <v>76.139964000000006</v>
      </c>
    </row>
    <row r="99" spans="1:10" ht="14.4" x14ac:dyDescent="0.3">
      <c r="A99" s="8">
        <v>44655.958333333103</v>
      </c>
      <c r="B99" s="2">
        <v>61.49</v>
      </c>
      <c r="C99">
        <v>550.5</v>
      </c>
      <c r="D99" s="2">
        <v>225</v>
      </c>
      <c r="E99" s="15">
        <v>0</v>
      </c>
      <c r="F99" s="2">
        <v>0</v>
      </c>
      <c r="G99" s="2">
        <v>0</v>
      </c>
      <c r="H99" s="2">
        <v>0</v>
      </c>
      <c r="I99" s="2">
        <v>0</v>
      </c>
      <c r="J99" s="61">
        <v>64.830555000000004</v>
      </c>
    </row>
    <row r="100" spans="1:10" ht="14.4" x14ac:dyDescent="0.3">
      <c r="A100" s="8">
        <v>44655.999999999767</v>
      </c>
      <c r="B100" s="2">
        <v>54.38</v>
      </c>
      <c r="C100">
        <v>526.80999999999995</v>
      </c>
      <c r="D100" s="2">
        <v>225</v>
      </c>
      <c r="E100" s="15">
        <v>0</v>
      </c>
      <c r="F100" s="2">
        <v>0</v>
      </c>
      <c r="G100" s="2">
        <v>0</v>
      </c>
      <c r="H100" s="2">
        <v>0</v>
      </c>
      <c r="I100" s="2">
        <v>0</v>
      </c>
      <c r="J100" s="61">
        <v>56.899065999999998</v>
      </c>
    </row>
    <row r="101" spans="1:10" ht="14.4" x14ac:dyDescent="0.3">
      <c r="A101" s="8">
        <v>44656.041666666431</v>
      </c>
      <c r="B101" s="2">
        <v>54.202996241374805</v>
      </c>
      <c r="C101">
        <v>515.97</v>
      </c>
      <c r="D101" s="2">
        <v>225</v>
      </c>
      <c r="E101" s="15">
        <v>0</v>
      </c>
      <c r="F101" s="2">
        <v>0</v>
      </c>
      <c r="G101" s="2">
        <v>0</v>
      </c>
      <c r="H101" s="2">
        <v>0</v>
      </c>
      <c r="I101" s="2">
        <v>0</v>
      </c>
      <c r="J101" s="61">
        <v>55.187981000000001</v>
      </c>
    </row>
    <row r="102" spans="1:10" ht="14.4" x14ac:dyDescent="0.3">
      <c r="A102" s="8">
        <v>44656.083333333096</v>
      </c>
      <c r="B102" s="2">
        <v>50.325251041601888</v>
      </c>
      <c r="C102">
        <v>508.88</v>
      </c>
      <c r="D102" s="2">
        <v>225</v>
      </c>
      <c r="E102" s="15">
        <v>0</v>
      </c>
      <c r="F102" s="2">
        <v>0</v>
      </c>
      <c r="G102" s="2">
        <v>0</v>
      </c>
      <c r="H102" s="2">
        <v>0</v>
      </c>
      <c r="I102" s="2">
        <v>0</v>
      </c>
      <c r="J102" s="61">
        <v>52.624299000000001</v>
      </c>
    </row>
    <row r="103" spans="1:10" ht="14.4" x14ac:dyDescent="0.3">
      <c r="A103" s="8">
        <v>44656.12499999976</v>
      </c>
      <c r="B103" s="2">
        <v>49.900849949662899</v>
      </c>
      <c r="C103">
        <v>502.8</v>
      </c>
      <c r="D103" s="2">
        <v>225</v>
      </c>
      <c r="E103" s="15">
        <v>0</v>
      </c>
      <c r="F103" s="2">
        <v>0</v>
      </c>
      <c r="G103" s="2">
        <v>0</v>
      </c>
      <c r="H103" s="2">
        <v>0</v>
      </c>
      <c r="I103" s="2">
        <v>0</v>
      </c>
      <c r="J103" s="61">
        <v>50.685523000000003</v>
      </c>
    </row>
    <row r="104" spans="1:10" ht="14.4" x14ac:dyDescent="0.3">
      <c r="A104" s="8">
        <v>44656.166666666424</v>
      </c>
      <c r="B104" s="2">
        <v>48.630651297885706</v>
      </c>
      <c r="C104">
        <v>512.52</v>
      </c>
      <c r="D104" s="2">
        <v>225</v>
      </c>
      <c r="E104" s="15">
        <v>0</v>
      </c>
      <c r="F104" s="2">
        <v>0</v>
      </c>
      <c r="G104" s="2">
        <v>0</v>
      </c>
      <c r="H104" s="2">
        <v>0</v>
      </c>
      <c r="I104" s="2">
        <v>0</v>
      </c>
      <c r="J104" s="61">
        <v>50.997169</v>
      </c>
    </row>
    <row r="105" spans="1:10" ht="14.4" x14ac:dyDescent="0.3">
      <c r="A105" s="8">
        <v>44656.208333333088</v>
      </c>
      <c r="B105" s="2">
        <v>50.382102137710334</v>
      </c>
      <c r="C105">
        <v>520.11</v>
      </c>
      <c r="D105" s="2">
        <v>225</v>
      </c>
      <c r="E105" s="15">
        <v>0</v>
      </c>
      <c r="F105" s="2">
        <v>0</v>
      </c>
      <c r="G105" s="2">
        <v>0</v>
      </c>
      <c r="H105" s="2">
        <v>0</v>
      </c>
      <c r="I105" s="2">
        <v>0</v>
      </c>
      <c r="J105" s="61">
        <v>53.358128000000001</v>
      </c>
    </row>
    <row r="106" spans="1:10" ht="14.4" x14ac:dyDescent="0.3">
      <c r="A106" s="8">
        <v>44656.249999999753</v>
      </c>
      <c r="B106" s="2">
        <v>57.628996626959093</v>
      </c>
      <c r="C106">
        <v>540.04</v>
      </c>
      <c r="D106" s="2">
        <v>225</v>
      </c>
      <c r="E106" s="15">
        <v>0</v>
      </c>
      <c r="F106" s="2">
        <v>0</v>
      </c>
      <c r="G106" s="2">
        <v>0</v>
      </c>
      <c r="H106" s="2">
        <v>0</v>
      </c>
      <c r="I106" s="2">
        <v>0</v>
      </c>
      <c r="J106" s="61">
        <v>62.476055000000002</v>
      </c>
    </row>
    <row r="107" spans="1:10" ht="14.4" x14ac:dyDescent="0.3">
      <c r="A107" s="8">
        <v>44656.291666666417</v>
      </c>
      <c r="B107" s="2">
        <v>72.646965995981688</v>
      </c>
      <c r="C107">
        <v>597.64</v>
      </c>
      <c r="D107" s="2">
        <v>225</v>
      </c>
      <c r="E107" s="15">
        <v>0</v>
      </c>
      <c r="F107" s="2">
        <v>0</v>
      </c>
      <c r="G107" s="2">
        <v>0</v>
      </c>
      <c r="H107" s="2">
        <v>0</v>
      </c>
      <c r="I107" s="2">
        <v>0</v>
      </c>
      <c r="J107" s="61">
        <v>79.931831000000003</v>
      </c>
    </row>
    <row r="108" spans="1:10" ht="14.4" x14ac:dyDescent="0.3">
      <c r="A108" s="8">
        <v>44656.333333333081</v>
      </c>
      <c r="B108" s="2">
        <v>83.296754763743238</v>
      </c>
      <c r="C108">
        <v>620.09</v>
      </c>
      <c r="D108" s="2">
        <v>225</v>
      </c>
      <c r="E108" s="15">
        <v>0</v>
      </c>
      <c r="F108" s="2">
        <v>0</v>
      </c>
      <c r="G108" s="2">
        <v>0</v>
      </c>
      <c r="H108" s="2">
        <v>0</v>
      </c>
      <c r="I108" s="2">
        <v>0</v>
      </c>
      <c r="J108" s="61">
        <v>89.542107999999999</v>
      </c>
    </row>
    <row r="109" spans="1:10" ht="14.4" x14ac:dyDescent="0.3">
      <c r="A109" s="8">
        <v>44656.374999999745</v>
      </c>
      <c r="B109" s="2">
        <v>74.964772038862151</v>
      </c>
      <c r="C109">
        <v>619.45000000000005</v>
      </c>
      <c r="D109" s="2">
        <v>225</v>
      </c>
      <c r="E109" s="15">
        <v>0</v>
      </c>
      <c r="F109" s="2">
        <v>0</v>
      </c>
      <c r="G109" s="2">
        <v>0</v>
      </c>
      <c r="H109" s="2">
        <v>0</v>
      </c>
      <c r="I109" s="2">
        <v>0</v>
      </c>
      <c r="J109" s="61">
        <v>77.144176000000002</v>
      </c>
    </row>
    <row r="110" spans="1:10" ht="14.4" x14ac:dyDescent="0.3">
      <c r="A110" s="8">
        <v>44656.41666666641</v>
      </c>
      <c r="B110" s="2">
        <v>69.332799161341541</v>
      </c>
      <c r="C110">
        <v>623.9</v>
      </c>
      <c r="D110" s="2">
        <v>225</v>
      </c>
      <c r="E110" s="15">
        <v>0</v>
      </c>
      <c r="F110" s="2">
        <v>0</v>
      </c>
      <c r="G110" s="2">
        <v>0</v>
      </c>
      <c r="H110" s="2">
        <v>0</v>
      </c>
      <c r="I110" s="2">
        <v>0</v>
      </c>
      <c r="J110" s="61">
        <v>71.304353000000006</v>
      </c>
    </row>
    <row r="111" spans="1:10" ht="14.4" x14ac:dyDescent="0.3">
      <c r="A111" s="8">
        <v>44656.458333333074</v>
      </c>
      <c r="B111" s="2">
        <v>66.975626698546023</v>
      </c>
      <c r="C111">
        <v>611.66</v>
      </c>
      <c r="D111" s="2">
        <v>225</v>
      </c>
      <c r="E111" s="15">
        <v>0</v>
      </c>
      <c r="F111" s="2">
        <v>0</v>
      </c>
      <c r="G111" s="2">
        <v>0</v>
      </c>
      <c r="H111" s="2">
        <v>0</v>
      </c>
      <c r="I111" s="2">
        <v>0</v>
      </c>
      <c r="J111" s="61">
        <v>69.723646000000002</v>
      </c>
    </row>
    <row r="112" spans="1:10" ht="14.4" x14ac:dyDescent="0.3">
      <c r="A112" s="8">
        <v>44656.499999999738</v>
      </c>
      <c r="B112" s="2">
        <v>67.980365346373688</v>
      </c>
      <c r="C112">
        <v>612.24</v>
      </c>
      <c r="D112" s="2">
        <v>225</v>
      </c>
      <c r="E112" s="15">
        <v>0</v>
      </c>
      <c r="F112" s="2">
        <v>0</v>
      </c>
      <c r="G112" s="2">
        <v>0</v>
      </c>
      <c r="H112" s="2">
        <v>0</v>
      </c>
      <c r="I112" s="2">
        <v>0</v>
      </c>
      <c r="J112" s="61">
        <v>69.477887999999993</v>
      </c>
    </row>
    <row r="113" spans="1:10" ht="14.4" x14ac:dyDescent="0.3">
      <c r="A113" s="8">
        <v>44656.541666666402</v>
      </c>
      <c r="B113" s="2">
        <v>65.254406632780601</v>
      </c>
      <c r="C113">
        <v>596.51</v>
      </c>
      <c r="D113" s="2">
        <v>225</v>
      </c>
      <c r="E113" s="15">
        <v>0</v>
      </c>
      <c r="F113" s="2">
        <v>0</v>
      </c>
      <c r="G113" s="2">
        <v>0</v>
      </c>
      <c r="H113" s="2">
        <v>0</v>
      </c>
      <c r="I113" s="2">
        <v>0</v>
      </c>
      <c r="J113" s="61">
        <v>69.223889</v>
      </c>
    </row>
    <row r="114" spans="1:10" ht="14.4" x14ac:dyDescent="0.3">
      <c r="A114" s="8">
        <v>44656.583333333067</v>
      </c>
      <c r="B114" s="2">
        <v>63.501237921725433</v>
      </c>
      <c r="C114">
        <v>589.54</v>
      </c>
      <c r="D114" s="2">
        <v>225</v>
      </c>
      <c r="E114" s="15">
        <v>0</v>
      </c>
      <c r="F114" s="2">
        <v>0</v>
      </c>
      <c r="G114" s="2">
        <v>0</v>
      </c>
      <c r="H114" s="2">
        <v>0</v>
      </c>
      <c r="I114" s="2">
        <v>0</v>
      </c>
      <c r="J114" s="61">
        <v>67.027598999999995</v>
      </c>
    </row>
    <row r="115" spans="1:10" ht="14.4" x14ac:dyDescent="0.3">
      <c r="A115" s="8">
        <v>44656.624999999731</v>
      </c>
      <c r="B115" s="2">
        <v>58.858334366647796</v>
      </c>
      <c r="C115">
        <v>576.05999999999995</v>
      </c>
      <c r="D115" s="2">
        <v>225</v>
      </c>
      <c r="E115" s="15">
        <v>0</v>
      </c>
      <c r="F115" s="2">
        <v>0</v>
      </c>
      <c r="G115" s="2">
        <v>0</v>
      </c>
      <c r="H115" s="2">
        <v>0</v>
      </c>
      <c r="I115" s="2">
        <v>0</v>
      </c>
      <c r="J115" s="61">
        <v>61.571976999999997</v>
      </c>
    </row>
    <row r="116" spans="1:10" ht="14.4" x14ac:dyDescent="0.3">
      <c r="A116" s="8">
        <v>44656.666666666395</v>
      </c>
      <c r="B116" s="2">
        <v>57.396533004724112</v>
      </c>
      <c r="C116">
        <v>561.69000000000005</v>
      </c>
      <c r="D116" s="2">
        <v>225</v>
      </c>
      <c r="E116" s="15">
        <v>0</v>
      </c>
      <c r="F116" s="2">
        <v>0</v>
      </c>
      <c r="G116" s="2">
        <v>0</v>
      </c>
      <c r="H116" s="2">
        <v>0</v>
      </c>
      <c r="I116" s="2">
        <v>0</v>
      </c>
      <c r="J116" s="61">
        <v>60.515582000000002</v>
      </c>
    </row>
    <row r="117" spans="1:10" ht="14.4" x14ac:dyDescent="0.3">
      <c r="A117" s="8">
        <v>44656.708333333059</v>
      </c>
      <c r="B117" s="2">
        <v>57.876657002241082</v>
      </c>
      <c r="C117">
        <v>577.12</v>
      </c>
      <c r="D117" s="2">
        <v>225</v>
      </c>
      <c r="E117" s="15">
        <v>0</v>
      </c>
      <c r="F117" s="2">
        <v>1.8935</v>
      </c>
      <c r="G117" s="2">
        <v>0</v>
      </c>
      <c r="H117" s="2">
        <v>0</v>
      </c>
      <c r="I117" s="2">
        <v>0</v>
      </c>
      <c r="J117" s="61">
        <v>61.296900000000001</v>
      </c>
    </row>
    <row r="118" spans="1:10" ht="14.4" x14ac:dyDescent="0.3">
      <c r="A118" s="8">
        <v>44656.749999999724</v>
      </c>
      <c r="B118" s="2">
        <v>60.320000000000007</v>
      </c>
      <c r="C118">
        <v>591.32000000000005</v>
      </c>
      <c r="D118" s="2">
        <v>225</v>
      </c>
      <c r="E118" s="15">
        <v>0</v>
      </c>
      <c r="F118" s="2">
        <v>21.837499999999999</v>
      </c>
      <c r="G118" s="2">
        <v>0</v>
      </c>
      <c r="H118" s="2">
        <v>0</v>
      </c>
      <c r="I118" s="2">
        <v>0</v>
      </c>
      <c r="J118" s="61">
        <v>63.891896000000003</v>
      </c>
    </row>
    <row r="119" spans="1:10" ht="14.4" x14ac:dyDescent="0.3">
      <c r="A119" s="8">
        <v>44656.791666666388</v>
      </c>
      <c r="B119" s="2">
        <v>63.209867946280902</v>
      </c>
      <c r="C119">
        <v>597.51</v>
      </c>
      <c r="D119" s="2">
        <v>225</v>
      </c>
      <c r="E119" s="15">
        <v>0</v>
      </c>
      <c r="F119" s="2">
        <v>26.167000000000002</v>
      </c>
      <c r="G119" s="2">
        <v>0</v>
      </c>
      <c r="H119" s="2">
        <v>0</v>
      </c>
      <c r="I119" s="2">
        <v>0</v>
      </c>
      <c r="J119" s="61">
        <v>67.372608</v>
      </c>
    </row>
    <row r="120" spans="1:10" ht="14.4" x14ac:dyDescent="0.3">
      <c r="A120" s="8">
        <v>44656.833333333052</v>
      </c>
      <c r="B120" s="2">
        <v>68.662271628878798</v>
      </c>
      <c r="C120">
        <v>610.76</v>
      </c>
      <c r="D120" s="2">
        <v>225</v>
      </c>
      <c r="E120" s="15">
        <v>0.11899999999999999</v>
      </c>
      <c r="F120" s="2">
        <v>35.804000000000002</v>
      </c>
      <c r="G120" s="2">
        <v>0</v>
      </c>
      <c r="H120" s="2">
        <v>0</v>
      </c>
      <c r="I120" s="2">
        <v>0</v>
      </c>
      <c r="J120" s="61">
        <v>72.527142999999995</v>
      </c>
    </row>
    <row r="121" spans="1:10" ht="14.4" x14ac:dyDescent="0.3">
      <c r="A121" s="8">
        <v>44656.874999999716</v>
      </c>
      <c r="B121" s="2">
        <v>69.849999999999994</v>
      </c>
      <c r="C121">
        <v>625.91</v>
      </c>
      <c r="D121" s="2">
        <v>225</v>
      </c>
      <c r="E121" s="15">
        <v>9.5259999999999998</v>
      </c>
      <c r="F121" s="2">
        <v>67.706000000000003</v>
      </c>
      <c r="G121" s="2">
        <v>0</v>
      </c>
      <c r="H121" s="2">
        <v>0</v>
      </c>
      <c r="I121" s="2">
        <v>0</v>
      </c>
      <c r="J121" s="61">
        <v>74.202449999999999</v>
      </c>
    </row>
    <row r="122" spans="1:10" ht="14.4" x14ac:dyDescent="0.3">
      <c r="A122" s="8">
        <v>44656.91666666638</v>
      </c>
      <c r="B122" s="2">
        <v>59.759999999999991</v>
      </c>
      <c r="C122">
        <v>608.51</v>
      </c>
      <c r="D122" s="2">
        <v>225</v>
      </c>
      <c r="E122" s="15">
        <v>33.436</v>
      </c>
      <c r="F122" s="2">
        <v>141.08699999999999</v>
      </c>
      <c r="G122" s="2">
        <v>0</v>
      </c>
      <c r="H122" s="2">
        <v>0</v>
      </c>
      <c r="I122" s="2">
        <v>0</v>
      </c>
      <c r="J122" s="61">
        <v>64.562241999999998</v>
      </c>
    </row>
    <row r="123" spans="1:10" ht="14.4" x14ac:dyDescent="0.3">
      <c r="A123" s="8">
        <v>44656.958333333045</v>
      </c>
      <c r="B123" s="2">
        <v>53.499999999999993</v>
      </c>
      <c r="C123">
        <v>573.59</v>
      </c>
      <c r="D123" s="2">
        <v>225</v>
      </c>
      <c r="E123" s="15">
        <v>63.280999999999999</v>
      </c>
      <c r="F123" s="2">
        <v>178.09299999999999</v>
      </c>
      <c r="G123" s="2">
        <v>0</v>
      </c>
      <c r="H123" s="2">
        <v>0</v>
      </c>
      <c r="I123" s="2">
        <v>0</v>
      </c>
      <c r="J123" s="61">
        <v>57.517263</v>
      </c>
    </row>
    <row r="124" spans="1:10" ht="14.4" x14ac:dyDescent="0.3">
      <c r="A124" s="8">
        <v>44656.999999999709</v>
      </c>
      <c r="B124" s="2">
        <v>47.84</v>
      </c>
      <c r="C124">
        <v>528.69000000000005</v>
      </c>
      <c r="D124" s="2">
        <v>225</v>
      </c>
      <c r="E124" s="15">
        <v>71.328000000000003</v>
      </c>
      <c r="F124" s="2">
        <v>205.3595</v>
      </c>
      <c r="G124" s="2">
        <v>0</v>
      </c>
      <c r="H124" s="2">
        <v>0</v>
      </c>
      <c r="I124" s="2">
        <v>4.8000000000000001E-2</v>
      </c>
      <c r="J124" s="61">
        <v>50.452215000000002</v>
      </c>
    </row>
    <row r="125" spans="1:10" ht="14.4" x14ac:dyDescent="0.3">
      <c r="A125" s="8">
        <v>44657.041666666373</v>
      </c>
      <c r="B125" s="2">
        <v>46.699999999999996</v>
      </c>
      <c r="C125">
        <v>504.08</v>
      </c>
      <c r="D125" s="2">
        <v>225</v>
      </c>
      <c r="E125" s="15">
        <v>79.599000000000004</v>
      </c>
      <c r="F125" s="2">
        <v>198.46549999999999</v>
      </c>
      <c r="G125" s="2">
        <v>0</v>
      </c>
      <c r="H125" s="2">
        <v>0</v>
      </c>
      <c r="I125" s="2">
        <v>1.0944</v>
      </c>
      <c r="J125" s="61">
        <v>51.293385999999998</v>
      </c>
    </row>
    <row r="126" spans="1:10" ht="14.4" x14ac:dyDescent="0.3">
      <c r="A126" s="8">
        <v>44657.083333333037</v>
      </c>
      <c r="B126" s="2">
        <v>43.03</v>
      </c>
      <c r="C126">
        <v>494.42</v>
      </c>
      <c r="D126" s="2">
        <v>225</v>
      </c>
      <c r="E126" s="15">
        <v>60.923000000000002</v>
      </c>
      <c r="F126" s="2">
        <v>186.06800000000001</v>
      </c>
      <c r="G126" s="2">
        <v>0</v>
      </c>
      <c r="H126" s="2">
        <v>0</v>
      </c>
      <c r="I126" s="2">
        <v>3.12</v>
      </c>
      <c r="J126" s="61">
        <v>47.521768000000002</v>
      </c>
    </row>
    <row r="127" spans="1:10" ht="14.4" x14ac:dyDescent="0.3">
      <c r="A127" s="8">
        <v>44657.124999999702</v>
      </c>
      <c r="B127" s="2">
        <v>41.330000000000005</v>
      </c>
      <c r="C127">
        <v>479.15</v>
      </c>
      <c r="D127" s="2">
        <v>225</v>
      </c>
      <c r="E127" s="15">
        <v>60.048999999999999</v>
      </c>
      <c r="F127" s="2">
        <v>188.22149999999999</v>
      </c>
      <c r="G127" s="2">
        <v>0</v>
      </c>
      <c r="H127" s="2">
        <v>0</v>
      </c>
      <c r="I127" s="2">
        <v>7.5648</v>
      </c>
      <c r="J127" s="61">
        <v>45.829154000000003</v>
      </c>
    </row>
    <row r="128" spans="1:10" ht="14.4" x14ac:dyDescent="0.3">
      <c r="A128" s="8">
        <v>44657.166666666366</v>
      </c>
      <c r="B128" s="2">
        <v>41.53</v>
      </c>
      <c r="C128">
        <v>474.74</v>
      </c>
      <c r="D128" s="2">
        <v>225</v>
      </c>
      <c r="E128" s="15">
        <v>60.273000000000003</v>
      </c>
      <c r="F128" s="2">
        <v>185.82749999999999</v>
      </c>
      <c r="G128" s="2">
        <v>0</v>
      </c>
      <c r="H128" s="2">
        <v>0</v>
      </c>
      <c r="I128" s="2">
        <v>16.252800000000001</v>
      </c>
      <c r="J128" s="61">
        <v>45.726756000000002</v>
      </c>
    </row>
    <row r="129" spans="1:10" ht="14.4" x14ac:dyDescent="0.3">
      <c r="A129" s="8">
        <v>44657.20833333303</v>
      </c>
      <c r="B129" s="2">
        <v>44.77</v>
      </c>
      <c r="C129">
        <v>486.3</v>
      </c>
      <c r="D129" s="2">
        <v>225</v>
      </c>
      <c r="E129" s="15">
        <v>40.177999999999997</v>
      </c>
      <c r="F129" s="2">
        <v>185.76400000000001</v>
      </c>
      <c r="G129" s="2">
        <v>0</v>
      </c>
      <c r="H129" s="2">
        <v>0</v>
      </c>
      <c r="I129" s="2">
        <v>19.948799999999999</v>
      </c>
      <c r="J129" s="61">
        <v>49.729056999999997</v>
      </c>
    </row>
    <row r="130" spans="1:10" ht="14.4" x14ac:dyDescent="0.3">
      <c r="A130" s="8">
        <v>44657.249999999694</v>
      </c>
      <c r="B130" s="2">
        <v>57.071953946261665</v>
      </c>
      <c r="C130">
        <v>497.05</v>
      </c>
      <c r="D130" s="2">
        <v>225</v>
      </c>
      <c r="E130" s="15">
        <v>0</v>
      </c>
      <c r="F130" s="2">
        <v>185.33699999999999</v>
      </c>
      <c r="G130" s="2">
        <v>0</v>
      </c>
      <c r="H130" s="2">
        <v>0</v>
      </c>
      <c r="I130" s="2">
        <v>19.113600000000002</v>
      </c>
      <c r="J130" s="61">
        <v>58.419902999999998</v>
      </c>
    </row>
    <row r="131" spans="1:10" ht="14.4" x14ac:dyDescent="0.3">
      <c r="A131" s="8">
        <v>44657.291666666359</v>
      </c>
      <c r="B131" s="2">
        <v>68.400748607225978</v>
      </c>
      <c r="C131">
        <v>546.72</v>
      </c>
      <c r="D131" s="2">
        <v>225</v>
      </c>
      <c r="E131" s="15">
        <v>0</v>
      </c>
      <c r="F131" s="2">
        <v>185.44749999999999</v>
      </c>
      <c r="G131" s="2">
        <v>0</v>
      </c>
      <c r="H131" s="2">
        <v>0</v>
      </c>
      <c r="I131" s="2">
        <v>26.476800000000001</v>
      </c>
      <c r="J131" s="61">
        <v>80.627711000000005</v>
      </c>
    </row>
    <row r="132" spans="1:10" ht="14.4" x14ac:dyDescent="0.3">
      <c r="A132" s="8">
        <v>44657.333333333023</v>
      </c>
      <c r="B132" s="2">
        <v>68.777000000000001</v>
      </c>
      <c r="C132">
        <v>582.58000000000004</v>
      </c>
      <c r="D132" s="2">
        <v>225</v>
      </c>
      <c r="E132" s="15">
        <v>0</v>
      </c>
      <c r="F132" s="2">
        <v>185.2655</v>
      </c>
      <c r="G132" s="2">
        <v>0</v>
      </c>
      <c r="H132" s="2">
        <v>0</v>
      </c>
      <c r="I132" s="2">
        <v>42.115200000000002</v>
      </c>
      <c r="J132" s="61">
        <v>79.319446999999997</v>
      </c>
    </row>
    <row r="133" spans="1:10" ht="14.4" x14ac:dyDescent="0.3">
      <c r="A133" s="8">
        <v>44657.374999999687</v>
      </c>
      <c r="B133" s="2">
        <v>62.635999999999996</v>
      </c>
      <c r="C133">
        <v>578.9</v>
      </c>
      <c r="D133" s="2">
        <v>225</v>
      </c>
      <c r="E133" s="15">
        <v>0</v>
      </c>
      <c r="F133" s="2">
        <v>186.1225</v>
      </c>
      <c r="G133" s="2">
        <v>0</v>
      </c>
      <c r="H133" s="2">
        <v>0</v>
      </c>
      <c r="I133" s="2">
        <v>52.435200000000002</v>
      </c>
      <c r="J133" s="61">
        <v>76.024747000000005</v>
      </c>
    </row>
    <row r="134" spans="1:10" ht="14.4" x14ac:dyDescent="0.3">
      <c r="A134" s="8">
        <v>44657.416666666351</v>
      </c>
      <c r="B134" s="2">
        <v>63.634000000000007</v>
      </c>
      <c r="C134">
        <v>579.39</v>
      </c>
      <c r="D134" s="2">
        <v>225</v>
      </c>
      <c r="E134" s="15">
        <v>0</v>
      </c>
      <c r="F134" s="2">
        <v>185.68600000000001</v>
      </c>
      <c r="G134" s="2">
        <v>0</v>
      </c>
      <c r="H134" s="2">
        <v>0</v>
      </c>
      <c r="I134" s="2">
        <v>79.391999999999996</v>
      </c>
      <c r="J134" s="61">
        <v>73.986341999999993</v>
      </c>
    </row>
    <row r="135" spans="1:10" ht="14.4" x14ac:dyDescent="0.3">
      <c r="A135" s="8">
        <v>44657.458333333016</v>
      </c>
      <c r="B135" s="2">
        <v>55.295999999999992</v>
      </c>
      <c r="C135">
        <v>574.1</v>
      </c>
      <c r="D135" s="2">
        <v>225</v>
      </c>
      <c r="E135" s="15">
        <v>0</v>
      </c>
      <c r="F135" s="2">
        <v>186.02699999999999</v>
      </c>
      <c r="G135" s="2">
        <v>0</v>
      </c>
      <c r="H135" s="2">
        <v>0</v>
      </c>
      <c r="I135" s="2">
        <v>93.638400000000004</v>
      </c>
      <c r="J135" s="61">
        <v>77.233924999999999</v>
      </c>
    </row>
    <row r="136" spans="1:10" ht="14.4" x14ac:dyDescent="0.3">
      <c r="A136" s="8">
        <v>44657.49999999968</v>
      </c>
      <c r="B136" s="2">
        <v>85.038000000000011</v>
      </c>
      <c r="C136">
        <v>566.98</v>
      </c>
      <c r="D136" s="2">
        <v>225</v>
      </c>
      <c r="E136" s="15">
        <v>0</v>
      </c>
      <c r="F136" s="2">
        <v>185.65350000000001</v>
      </c>
      <c r="G136" s="2">
        <v>0</v>
      </c>
      <c r="H136" s="2">
        <v>0</v>
      </c>
      <c r="I136" s="2">
        <v>108.624</v>
      </c>
      <c r="J136" s="61">
        <v>74.856651999999997</v>
      </c>
    </row>
    <row r="137" spans="1:10" ht="14.4" x14ac:dyDescent="0.3">
      <c r="A137" s="8">
        <v>44657.541666666344</v>
      </c>
      <c r="B137" s="2">
        <v>67.117000000000004</v>
      </c>
      <c r="C137">
        <v>563.07000000000005</v>
      </c>
      <c r="D137" s="2">
        <v>225</v>
      </c>
      <c r="E137" s="15">
        <v>0</v>
      </c>
      <c r="F137" s="2">
        <v>192.804</v>
      </c>
      <c r="G137" s="2">
        <v>0</v>
      </c>
      <c r="H137" s="2">
        <v>0</v>
      </c>
      <c r="I137" s="2">
        <v>103.488</v>
      </c>
      <c r="J137" s="61">
        <v>76.520049</v>
      </c>
    </row>
    <row r="138" spans="1:10" ht="14.4" x14ac:dyDescent="0.3">
      <c r="A138" s="8">
        <v>44657.583333333008</v>
      </c>
      <c r="B138" s="2">
        <v>68.926000000000002</v>
      </c>
      <c r="C138">
        <v>559.91999999999996</v>
      </c>
      <c r="D138" s="2">
        <v>225</v>
      </c>
      <c r="E138" s="15">
        <v>0</v>
      </c>
      <c r="F138" s="2">
        <v>201.34200000000001</v>
      </c>
      <c r="G138" s="2">
        <v>0</v>
      </c>
      <c r="H138" s="2">
        <v>0</v>
      </c>
      <c r="I138" s="2">
        <v>102.2688</v>
      </c>
      <c r="J138" s="61">
        <v>72.938647000000003</v>
      </c>
    </row>
    <row r="139" spans="1:10" ht="14.4" x14ac:dyDescent="0.3">
      <c r="A139" s="8">
        <v>44657.624999999673</v>
      </c>
      <c r="B139" s="2">
        <v>57.638000000000005</v>
      </c>
      <c r="C139">
        <v>533.61</v>
      </c>
      <c r="D139" s="2">
        <v>225</v>
      </c>
      <c r="E139" s="15">
        <v>0</v>
      </c>
      <c r="F139" s="2">
        <v>224.59200000000001</v>
      </c>
      <c r="G139" s="2">
        <v>0</v>
      </c>
      <c r="H139" s="2">
        <v>0</v>
      </c>
      <c r="I139" s="2">
        <v>95.654399999999995</v>
      </c>
      <c r="J139" s="61">
        <v>68.273893999999999</v>
      </c>
    </row>
    <row r="140" spans="1:10" ht="14.4" x14ac:dyDescent="0.3">
      <c r="A140" s="8">
        <v>44657.666666666337</v>
      </c>
      <c r="B140" s="2">
        <v>49.07</v>
      </c>
      <c r="C140">
        <v>538.54</v>
      </c>
      <c r="D140" s="2">
        <v>225</v>
      </c>
      <c r="E140" s="15">
        <v>0</v>
      </c>
      <c r="F140" s="2">
        <v>197.8715</v>
      </c>
      <c r="G140" s="2">
        <v>0</v>
      </c>
      <c r="H140" s="2">
        <v>0</v>
      </c>
      <c r="I140" s="2">
        <v>76.08</v>
      </c>
      <c r="J140" s="61">
        <v>64.973814000000004</v>
      </c>
    </row>
    <row r="141" spans="1:10" ht="14.4" x14ac:dyDescent="0.3">
      <c r="A141" s="8">
        <v>44657.708333333001</v>
      </c>
      <c r="B141" s="2">
        <v>51.573985697383073</v>
      </c>
      <c r="C141">
        <v>552.36</v>
      </c>
      <c r="D141" s="2">
        <v>225</v>
      </c>
      <c r="E141" s="15">
        <v>0</v>
      </c>
      <c r="F141" s="2">
        <v>192.96299999999999</v>
      </c>
      <c r="G141" s="2">
        <v>0</v>
      </c>
      <c r="H141" s="2">
        <v>0</v>
      </c>
      <c r="I141" s="2">
        <v>76.022400000000005</v>
      </c>
      <c r="J141" s="61">
        <v>64.319233999999994</v>
      </c>
    </row>
    <row r="142" spans="1:10" ht="14.4" x14ac:dyDescent="0.3">
      <c r="A142" s="8">
        <v>44657.749999999665</v>
      </c>
      <c r="B142" s="2">
        <v>53.717000000000006</v>
      </c>
      <c r="C142">
        <v>542.71</v>
      </c>
      <c r="D142" s="2">
        <v>225</v>
      </c>
      <c r="E142" s="15">
        <v>0</v>
      </c>
      <c r="F142" s="2">
        <v>186.17949999999999</v>
      </c>
      <c r="G142" s="2">
        <v>0</v>
      </c>
      <c r="H142" s="2">
        <v>0</v>
      </c>
      <c r="I142" s="2">
        <v>76.252799999999993</v>
      </c>
      <c r="J142" s="61">
        <v>65.654735000000002</v>
      </c>
    </row>
    <row r="143" spans="1:10" ht="14.4" x14ac:dyDescent="0.3">
      <c r="A143" s="8">
        <v>44657.79166666633</v>
      </c>
      <c r="B143" s="2">
        <v>58.358000000000004</v>
      </c>
      <c r="C143">
        <v>555.62</v>
      </c>
      <c r="D143" s="2">
        <v>225</v>
      </c>
      <c r="E143" s="15">
        <v>0</v>
      </c>
      <c r="F143" s="2">
        <v>190.21549999999999</v>
      </c>
      <c r="G143" s="2">
        <v>0</v>
      </c>
      <c r="H143" s="2">
        <v>0</v>
      </c>
      <c r="I143" s="2">
        <v>78.825599999999994</v>
      </c>
      <c r="J143" s="61">
        <v>67.578569999999999</v>
      </c>
    </row>
    <row r="144" spans="1:10" ht="14.4" x14ac:dyDescent="0.3">
      <c r="A144" s="8">
        <v>44657.833333332994</v>
      </c>
      <c r="B144" s="2">
        <v>58.061</v>
      </c>
      <c r="C144">
        <v>569.5</v>
      </c>
      <c r="D144" s="2">
        <v>225</v>
      </c>
      <c r="E144" s="15">
        <v>0</v>
      </c>
      <c r="F144" s="2">
        <v>192.04750000000001</v>
      </c>
      <c r="G144" s="2">
        <v>0</v>
      </c>
      <c r="H144" s="2">
        <v>0</v>
      </c>
      <c r="I144" s="2">
        <v>76.473600000000005</v>
      </c>
      <c r="J144" s="61">
        <v>80.239457000000002</v>
      </c>
    </row>
    <row r="145" spans="1:10" ht="14.4" x14ac:dyDescent="0.3">
      <c r="A145" s="8">
        <v>44657.874999999658</v>
      </c>
      <c r="B145" s="2">
        <v>58.754000000000005</v>
      </c>
      <c r="C145">
        <v>582.51</v>
      </c>
      <c r="D145" s="2">
        <v>225</v>
      </c>
      <c r="E145" s="15">
        <v>0</v>
      </c>
      <c r="F145" s="2">
        <v>203.1705</v>
      </c>
      <c r="G145" s="2">
        <v>0</v>
      </c>
      <c r="H145" s="2">
        <v>0</v>
      </c>
      <c r="I145" s="2">
        <v>91.603200000000001</v>
      </c>
      <c r="J145" s="61">
        <v>82.502561999999998</v>
      </c>
    </row>
    <row r="146" spans="1:10" ht="14.4" x14ac:dyDescent="0.3">
      <c r="A146" s="8">
        <v>44657.916666666322</v>
      </c>
      <c r="B146" s="2">
        <v>59.553999999999995</v>
      </c>
      <c r="C146">
        <v>566.54</v>
      </c>
      <c r="D146" s="2">
        <v>225</v>
      </c>
      <c r="E146" s="15">
        <v>0</v>
      </c>
      <c r="F146" s="2">
        <v>200.816</v>
      </c>
      <c r="G146" s="2">
        <v>0</v>
      </c>
      <c r="H146" s="2">
        <v>0</v>
      </c>
      <c r="I146" s="2">
        <v>108.7968</v>
      </c>
      <c r="J146" s="61">
        <v>68.351907999999995</v>
      </c>
    </row>
    <row r="147" spans="1:10" ht="14.4" x14ac:dyDescent="0.3">
      <c r="A147" s="8">
        <v>44657.958333332987</v>
      </c>
      <c r="B147" s="2">
        <v>47.680999999999997</v>
      </c>
      <c r="C147">
        <v>531.35</v>
      </c>
      <c r="D147" s="2">
        <v>225</v>
      </c>
      <c r="E147" s="15">
        <v>0</v>
      </c>
      <c r="F147" s="2">
        <v>193.38650000000001</v>
      </c>
      <c r="G147" s="2">
        <v>0</v>
      </c>
      <c r="H147" s="2">
        <v>0</v>
      </c>
      <c r="I147" s="2">
        <v>97.267200000000003</v>
      </c>
      <c r="J147" s="61">
        <v>57.355027</v>
      </c>
    </row>
    <row r="148" spans="1:10" ht="14.4" x14ac:dyDescent="0.3">
      <c r="A148" s="8">
        <v>44657.999999999651</v>
      </c>
      <c r="B148" s="2">
        <v>43.474201578428151</v>
      </c>
      <c r="C148">
        <v>502.82</v>
      </c>
      <c r="D148" s="2">
        <v>225</v>
      </c>
      <c r="E148" s="15">
        <v>0</v>
      </c>
      <c r="F148" s="2">
        <v>187.23699999999999</v>
      </c>
      <c r="G148" s="2">
        <v>0</v>
      </c>
      <c r="H148" s="2">
        <v>0</v>
      </c>
      <c r="I148" s="2">
        <v>76.319999999999993</v>
      </c>
      <c r="J148" s="61">
        <v>51.418967000000002</v>
      </c>
    </row>
    <row r="149" spans="1:10" ht="14.4" x14ac:dyDescent="0.3">
      <c r="A149" s="8">
        <v>44658.041666666315</v>
      </c>
      <c r="B149" s="2">
        <v>41.926694772514608</v>
      </c>
      <c r="C149">
        <v>493.82</v>
      </c>
      <c r="D149" s="2">
        <v>225</v>
      </c>
      <c r="E149" s="15">
        <v>0</v>
      </c>
      <c r="F149" s="2">
        <v>185.81649999999999</v>
      </c>
      <c r="G149" s="2">
        <v>0</v>
      </c>
      <c r="H149" s="2">
        <v>0</v>
      </c>
      <c r="I149" s="2">
        <v>75.014399999999995</v>
      </c>
      <c r="J149" s="61">
        <v>46.821947000000002</v>
      </c>
    </row>
    <row r="150" spans="1:10" ht="14.4" x14ac:dyDescent="0.3">
      <c r="A150" s="8">
        <v>44658.083333332979</v>
      </c>
      <c r="B150" s="2">
        <v>39.720000000000006</v>
      </c>
      <c r="C150">
        <v>478.74</v>
      </c>
      <c r="D150" s="2">
        <v>225</v>
      </c>
      <c r="E150" s="15">
        <v>0</v>
      </c>
      <c r="F150" s="2">
        <v>185.50700000000001</v>
      </c>
      <c r="G150" s="2">
        <v>0</v>
      </c>
      <c r="H150" s="2">
        <v>0</v>
      </c>
      <c r="I150" s="2">
        <v>75.340800000000002</v>
      </c>
      <c r="J150" s="61">
        <v>44.049708000000003</v>
      </c>
    </row>
    <row r="151" spans="1:10" ht="14.4" x14ac:dyDescent="0.3">
      <c r="A151" s="8">
        <v>44658.124999999643</v>
      </c>
      <c r="B151" s="2">
        <v>38.224287219402342</v>
      </c>
      <c r="C151">
        <v>480.32</v>
      </c>
      <c r="D151" s="2">
        <v>225</v>
      </c>
      <c r="E151" s="15">
        <v>0</v>
      </c>
      <c r="F151" s="2">
        <v>185.89</v>
      </c>
      <c r="G151" s="2">
        <v>0</v>
      </c>
      <c r="H151" s="2">
        <v>0</v>
      </c>
      <c r="I151" s="2">
        <v>75.571200000000005</v>
      </c>
      <c r="J151" s="61">
        <v>42.693044999999998</v>
      </c>
    </row>
    <row r="152" spans="1:10" ht="14.4" x14ac:dyDescent="0.3">
      <c r="A152" s="8">
        <v>44658.166666666308</v>
      </c>
      <c r="B152" s="2">
        <v>38.745532612296955</v>
      </c>
      <c r="C152">
        <v>477.09</v>
      </c>
      <c r="D152" s="2">
        <v>225</v>
      </c>
      <c r="E152" s="15">
        <v>0</v>
      </c>
      <c r="F152" s="2">
        <v>185.81100000000001</v>
      </c>
      <c r="G152" s="2">
        <v>0</v>
      </c>
      <c r="H152" s="2">
        <v>0</v>
      </c>
      <c r="I152" s="2">
        <v>75.647999999999996</v>
      </c>
      <c r="J152" s="61">
        <v>43.564500000000002</v>
      </c>
    </row>
    <row r="153" spans="1:10" ht="14.4" x14ac:dyDescent="0.3">
      <c r="A153" s="8">
        <v>44658.208333332972</v>
      </c>
      <c r="B153" s="2">
        <v>41.656777251907101</v>
      </c>
      <c r="C153">
        <v>492.79</v>
      </c>
      <c r="D153" s="2">
        <v>225</v>
      </c>
      <c r="E153" s="15">
        <v>0</v>
      </c>
      <c r="F153" s="2">
        <v>185.73050000000001</v>
      </c>
      <c r="G153" s="2">
        <v>0</v>
      </c>
      <c r="H153" s="2">
        <v>0</v>
      </c>
      <c r="I153" s="2">
        <v>75.724800000000002</v>
      </c>
      <c r="J153" s="61">
        <v>46.450853000000002</v>
      </c>
    </row>
    <row r="154" spans="1:10" ht="14.4" x14ac:dyDescent="0.3">
      <c r="A154" s="8">
        <v>44658.249999999636</v>
      </c>
      <c r="B154" s="2">
        <v>49.597215722528858</v>
      </c>
      <c r="C154">
        <v>515.17999999999995</v>
      </c>
      <c r="D154" s="2">
        <v>225</v>
      </c>
      <c r="E154" s="15">
        <v>0</v>
      </c>
      <c r="F154" s="2">
        <v>187.86099999999999</v>
      </c>
      <c r="G154" s="2">
        <v>0</v>
      </c>
      <c r="H154" s="2">
        <v>0</v>
      </c>
      <c r="I154" s="2">
        <v>76.876800000000003</v>
      </c>
      <c r="J154" s="61">
        <v>55.901325</v>
      </c>
    </row>
    <row r="155" spans="1:10" ht="14.4" x14ac:dyDescent="0.3">
      <c r="A155" s="8">
        <v>44658.2916666663</v>
      </c>
      <c r="B155" s="2">
        <v>58.85384133448273</v>
      </c>
      <c r="C155">
        <v>563.98</v>
      </c>
      <c r="D155" s="2">
        <v>225</v>
      </c>
      <c r="E155" s="15">
        <v>0</v>
      </c>
      <c r="F155" s="2">
        <v>186.03399999999999</v>
      </c>
      <c r="G155" s="2">
        <v>0</v>
      </c>
      <c r="H155" s="2">
        <v>0</v>
      </c>
      <c r="I155" s="2">
        <v>79.766400000000004</v>
      </c>
      <c r="J155" s="61">
        <v>75.127595999999997</v>
      </c>
    </row>
    <row r="156" spans="1:10" ht="14.4" x14ac:dyDescent="0.3">
      <c r="A156" s="8">
        <v>44658.333333332965</v>
      </c>
      <c r="B156" s="2">
        <v>62.830602759430782</v>
      </c>
      <c r="C156">
        <v>603.42999999999995</v>
      </c>
      <c r="D156" s="2">
        <v>225</v>
      </c>
      <c r="E156" s="15">
        <v>0</v>
      </c>
      <c r="F156" s="2">
        <v>189.6225</v>
      </c>
      <c r="G156" s="2">
        <v>0</v>
      </c>
      <c r="H156" s="2">
        <v>0</v>
      </c>
      <c r="I156" s="2">
        <v>100.1664</v>
      </c>
      <c r="J156" s="61">
        <v>77.927629999999994</v>
      </c>
    </row>
    <row r="157" spans="1:10" ht="14.4" x14ac:dyDescent="0.3">
      <c r="A157" s="8">
        <v>44658.374999999629</v>
      </c>
      <c r="B157" s="2">
        <v>74.989573516264358</v>
      </c>
      <c r="C157">
        <v>606.51</v>
      </c>
      <c r="D157" s="2">
        <v>225</v>
      </c>
      <c r="E157" s="15">
        <v>0</v>
      </c>
      <c r="F157" s="2">
        <v>189.16550000000001</v>
      </c>
      <c r="G157" s="2">
        <v>0</v>
      </c>
      <c r="H157" s="2">
        <v>0</v>
      </c>
      <c r="I157" s="2">
        <v>132.2208</v>
      </c>
      <c r="J157" s="61">
        <v>76.279421999999997</v>
      </c>
    </row>
    <row r="158" spans="1:10" ht="14.4" x14ac:dyDescent="0.3">
      <c r="A158" s="8">
        <v>44658.416666666293</v>
      </c>
      <c r="B158" s="2">
        <v>67.969069969011315</v>
      </c>
      <c r="C158">
        <v>595.33000000000004</v>
      </c>
      <c r="D158" s="2">
        <v>225</v>
      </c>
      <c r="E158" s="15">
        <v>0</v>
      </c>
      <c r="F158" s="2">
        <v>186.1225</v>
      </c>
      <c r="G158" s="2">
        <v>0</v>
      </c>
      <c r="H158" s="2">
        <v>0</v>
      </c>
      <c r="I158" s="2">
        <v>135.5136</v>
      </c>
      <c r="J158" s="61">
        <v>71.869172000000006</v>
      </c>
    </row>
    <row r="159" spans="1:10" ht="14.4" x14ac:dyDescent="0.3">
      <c r="A159" s="8">
        <v>44658.458333332957</v>
      </c>
      <c r="B159" s="2">
        <v>67.421441949584676</v>
      </c>
      <c r="C159">
        <v>587.53</v>
      </c>
      <c r="D159" s="2">
        <v>225</v>
      </c>
      <c r="E159" s="15">
        <v>0</v>
      </c>
      <c r="F159" s="2">
        <v>186.346</v>
      </c>
      <c r="G159" s="2">
        <v>0</v>
      </c>
      <c r="H159" s="2">
        <v>0</v>
      </c>
      <c r="I159" s="2">
        <v>114.96</v>
      </c>
      <c r="J159" s="61">
        <v>73.664270000000002</v>
      </c>
    </row>
    <row r="160" spans="1:10" ht="14.4" x14ac:dyDescent="0.3">
      <c r="A160" s="8">
        <v>44658.499999999622</v>
      </c>
      <c r="B160" s="2">
        <v>66.966504242925879</v>
      </c>
      <c r="C160">
        <v>576.58000000000004</v>
      </c>
      <c r="D160" s="2">
        <v>225</v>
      </c>
      <c r="E160" s="15">
        <v>0</v>
      </c>
      <c r="F160" s="2">
        <v>189.417</v>
      </c>
      <c r="G160" s="2">
        <v>0</v>
      </c>
      <c r="H160" s="2">
        <v>0</v>
      </c>
      <c r="I160" s="2">
        <v>133.34399999999999</v>
      </c>
      <c r="J160" s="61">
        <v>73.859510999999998</v>
      </c>
    </row>
    <row r="161" spans="1:10" ht="14.4" x14ac:dyDescent="0.3">
      <c r="A161" s="8">
        <v>44658.541666666286</v>
      </c>
      <c r="B161" s="2">
        <v>68.154702611189833</v>
      </c>
      <c r="C161">
        <v>565.80999999999995</v>
      </c>
      <c r="D161" s="2">
        <v>225</v>
      </c>
      <c r="E161" s="15">
        <v>0</v>
      </c>
      <c r="F161" s="2">
        <v>187.39850000000001</v>
      </c>
      <c r="G161" s="2">
        <v>0</v>
      </c>
      <c r="H161" s="2">
        <v>0</v>
      </c>
      <c r="I161" s="2">
        <v>146.91839999999999</v>
      </c>
      <c r="J161" s="61">
        <v>72.296741999999995</v>
      </c>
    </row>
    <row r="162" spans="1:10" ht="14.4" x14ac:dyDescent="0.3">
      <c r="A162" s="8">
        <v>44658.58333333295</v>
      </c>
      <c r="B162" s="2">
        <v>68.404422147584171</v>
      </c>
      <c r="C162">
        <v>556.55999999999995</v>
      </c>
      <c r="D162" s="2">
        <v>225</v>
      </c>
      <c r="E162" s="15">
        <v>0</v>
      </c>
      <c r="F162" s="2">
        <v>192.03399999999999</v>
      </c>
      <c r="G162" s="2">
        <v>0</v>
      </c>
      <c r="H162" s="2">
        <v>0</v>
      </c>
      <c r="I162" s="2">
        <v>147.77279999999999</v>
      </c>
      <c r="J162" s="61">
        <v>72.167435999999995</v>
      </c>
    </row>
    <row r="163" spans="1:10" ht="14.4" x14ac:dyDescent="0.3">
      <c r="A163" s="8">
        <v>44658.624999999614</v>
      </c>
      <c r="B163" s="2">
        <v>63.73</v>
      </c>
      <c r="C163">
        <v>551.92999999999995</v>
      </c>
      <c r="D163" s="2">
        <v>225</v>
      </c>
      <c r="E163" s="15">
        <v>0</v>
      </c>
      <c r="F163" s="2">
        <v>187.03800000000001</v>
      </c>
      <c r="G163" s="2">
        <v>0</v>
      </c>
      <c r="H163" s="2">
        <v>0</v>
      </c>
      <c r="I163" s="2">
        <v>145.1712</v>
      </c>
      <c r="J163" s="61">
        <v>66.618837999999997</v>
      </c>
    </row>
    <row r="164" spans="1:10" ht="14.4" x14ac:dyDescent="0.3">
      <c r="A164" s="8">
        <v>44658.666666666279</v>
      </c>
      <c r="B164" s="2">
        <v>59.028661933255414</v>
      </c>
      <c r="C164">
        <v>549.04999999999995</v>
      </c>
      <c r="D164" s="2">
        <v>225</v>
      </c>
      <c r="E164" s="15">
        <v>0</v>
      </c>
      <c r="F164" s="2">
        <v>193.1765</v>
      </c>
      <c r="G164" s="2">
        <v>0</v>
      </c>
      <c r="H164" s="2">
        <v>0</v>
      </c>
      <c r="I164" s="2">
        <v>130.52160000000001</v>
      </c>
      <c r="J164" s="61">
        <v>62.460957000000001</v>
      </c>
    </row>
    <row r="165" spans="1:10" ht="14.4" x14ac:dyDescent="0.3">
      <c r="A165" s="8">
        <v>44658.708333332943</v>
      </c>
      <c r="B165" s="2">
        <v>59.095181308219637</v>
      </c>
      <c r="C165">
        <v>550.83000000000004</v>
      </c>
      <c r="D165" s="2">
        <v>225</v>
      </c>
      <c r="E165" s="15">
        <v>0</v>
      </c>
      <c r="F165" s="2">
        <v>186.01050000000001</v>
      </c>
      <c r="G165" s="2">
        <v>0</v>
      </c>
      <c r="H165" s="2">
        <v>0</v>
      </c>
      <c r="I165" s="2">
        <v>114.7968</v>
      </c>
      <c r="J165" s="61">
        <v>62.366974999999996</v>
      </c>
    </row>
    <row r="166" spans="1:10" ht="14.4" x14ac:dyDescent="0.3">
      <c r="A166" s="8">
        <v>44658.749999999607</v>
      </c>
      <c r="B166" s="2">
        <v>60.804450893068278</v>
      </c>
      <c r="C166">
        <v>552.32000000000005</v>
      </c>
      <c r="D166" s="2">
        <v>225</v>
      </c>
      <c r="E166" s="15">
        <v>0</v>
      </c>
      <c r="F166" s="2">
        <v>187.42699999999999</v>
      </c>
      <c r="G166" s="2">
        <v>0</v>
      </c>
      <c r="H166" s="2">
        <v>0</v>
      </c>
      <c r="I166" s="2">
        <v>114.2976</v>
      </c>
      <c r="J166" s="61">
        <v>64.130238000000006</v>
      </c>
    </row>
    <row r="167" spans="1:10" ht="14.4" x14ac:dyDescent="0.3">
      <c r="A167" s="8">
        <v>44658.791666666271</v>
      </c>
      <c r="B167" s="2">
        <v>63.014392363065035</v>
      </c>
      <c r="C167">
        <v>545.82000000000005</v>
      </c>
      <c r="D167" s="2">
        <v>225</v>
      </c>
      <c r="E167" s="15">
        <v>0</v>
      </c>
      <c r="F167" s="2">
        <v>188.40549999999999</v>
      </c>
      <c r="G167" s="2">
        <v>0</v>
      </c>
      <c r="H167" s="2">
        <v>0</v>
      </c>
      <c r="I167" s="2">
        <v>138.50880000000001</v>
      </c>
      <c r="J167" s="61">
        <v>66.255007000000006</v>
      </c>
    </row>
    <row r="168" spans="1:10" ht="14.4" x14ac:dyDescent="0.3">
      <c r="A168" s="8">
        <v>44658.833333332936</v>
      </c>
      <c r="B168" s="2">
        <v>67.10900487568243</v>
      </c>
      <c r="C168">
        <v>572.45000000000005</v>
      </c>
      <c r="D168" s="2">
        <v>225</v>
      </c>
      <c r="E168" s="15">
        <v>0</v>
      </c>
      <c r="F168" s="2">
        <v>188.90049999999999</v>
      </c>
      <c r="G168" s="2">
        <v>0</v>
      </c>
      <c r="H168" s="2">
        <v>0</v>
      </c>
      <c r="I168" s="2">
        <v>143.89439999999999</v>
      </c>
      <c r="J168" s="61">
        <v>77.528148000000002</v>
      </c>
    </row>
    <row r="169" spans="1:10" ht="14.4" x14ac:dyDescent="0.3">
      <c r="A169" s="8">
        <v>44658.8749999996</v>
      </c>
      <c r="B169" s="2">
        <v>82.004142576832422</v>
      </c>
      <c r="C169">
        <v>600.41</v>
      </c>
      <c r="D169" s="2">
        <v>225</v>
      </c>
      <c r="E169" s="15">
        <v>0</v>
      </c>
      <c r="F169" s="2">
        <v>196.631</v>
      </c>
      <c r="G169" s="2">
        <v>0</v>
      </c>
      <c r="H169" s="2">
        <v>0</v>
      </c>
      <c r="I169" s="2">
        <v>149.80799999999999</v>
      </c>
      <c r="J169" s="61">
        <v>84.981741999999997</v>
      </c>
    </row>
    <row r="170" spans="1:10" ht="14.4" x14ac:dyDescent="0.3">
      <c r="A170" s="8">
        <v>44658.916666666264</v>
      </c>
      <c r="B170" s="2">
        <v>66.139775876916445</v>
      </c>
      <c r="C170">
        <v>604.15</v>
      </c>
      <c r="D170" s="2">
        <v>225</v>
      </c>
      <c r="E170" s="15">
        <v>0</v>
      </c>
      <c r="F170" s="2">
        <v>200.2</v>
      </c>
      <c r="G170" s="2">
        <v>0</v>
      </c>
      <c r="H170" s="2">
        <v>0</v>
      </c>
      <c r="I170" s="2">
        <v>149.26079999999999</v>
      </c>
      <c r="J170" s="61">
        <v>73.341284000000002</v>
      </c>
    </row>
    <row r="171" spans="1:10" ht="14.4" x14ac:dyDescent="0.3">
      <c r="A171" s="8">
        <v>44658.958333332928</v>
      </c>
      <c r="B171" s="2">
        <v>61.040337020774523</v>
      </c>
      <c r="C171">
        <v>585.1</v>
      </c>
      <c r="D171" s="2">
        <v>225</v>
      </c>
      <c r="E171" s="15">
        <v>0</v>
      </c>
      <c r="F171" s="2">
        <v>191.83199999999999</v>
      </c>
      <c r="G171" s="2">
        <v>0</v>
      </c>
      <c r="H171" s="2">
        <v>0</v>
      </c>
      <c r="I171" s="2">
        <v>146.0352</v>
      </c>
      <c r="J171" s="61">
        <v>64.183222000000001</v>
      </c>
    </row>
    <row r="172" spans="1:10" ht="14.4" x14ac:dyDescent="0.3">
      <c r="A172" s="8">
        <v>44658.999999999593</v>
      </c>
      <c r="B172" s="2">
        <v>54.441227431521853</v>
      </c>
      <c r="C172">
        <v>577.64</v>
      </c>
      <c r="D172" s="2">
        <v>225</v>
      </c>
      <c r="E172" s="15">
        <v>0</v>
      </c>
      <c r="F172" s="2">
        <v>192.61199999999999</v>
      </c>
      <c r="G172" s="2">
        <v>0</v>
      </c>
      <c r="H172" s="2">
        <v>0</v>
      </c>
      <c r="I172" s="2">
        <v>137.30879999999999</v>
      </c>
      <c r="J172" s="61">
        <v>55.508532000000002</v>
      </c>
    </row>
    <row r="173" spans="1:10" ht="14.4" x14ac:dyDescent="0.3">
      <c r="A173" s="8">
        <v>44659.041666666257</v>
      </c>
      <c r="B173" s="2">
        <v>52.945530341797529</v>
      </c>
      <c r="C173">
        <v>567.33000000000004</v>
      </c>
      <c r="D173" s="2">
        <v>225</v>
      </c>
      <c r="E173" s="15">
        <v>0</v>
      </c>
      <c r="F173" s="2">
        <v>186.48599999999999</v>
      </c>
      <c r="G173" s="2">
        <v>0</v>
      </c>
      <c r="H173" s="2">
        <v>0</v>
      </c>
      <c r="I173" s="2">
        <v>133.488</v>
      </c>
      <c r="J173" s="61">
        <v>55.446550000000002</v>
      </c>
    </row>
    <row r="174" spans="1:10" ht="14.4" x14ac:dyDescent="0.3">
      <c r="A174" s="8">
        <v>44659.083333332921</v>
      </c>
      <c r="B174" s="2">
        <v>51.160000000000004</v>
      </c>
      <c r="C174">
        <v>565.02</v>
      </c>
      <c r="D174" s="2">
        <v>225</v>
      </c>
      <c r="E174" s="15">
        <v>0</v>
      </c>
      <c r="F174" s="2">
        <v>196.7045</v>
      </c>
      <c r="G174" s="2">
        <v>0</v>
      </c>
      <c r="H174" s="2">
        <v>0</v>
      </c>
      <c r="I174" s="2">
        <v>145.2576</v>
      </c>
      <c r="J174" s="61">
        <v>54.544060000000002</v>
      </c>
    </row>
    <row r="175" spans="1:10" ht="14.4" x14ac:dyDescent="0.3">
      <c r="A175" s="8">
        <v>44659.124999999585</v>
      </c>
      <c r="B175" s="2">
        <v>50.13</v>
      </c>
      <c r="C175">
        <v>555.17999999999995</v>
      </c>
      <c r="D175" s="2">
        <v>225</v>
      </c>
      <c r="E175" s="15">
        <v>0</v>
      </c>
      <c r="F175" s="2">
        <v>199.32300000000001</v>
      </c>
      <c r="G175" s="2">
        <v>0</v>
      </c>
      <c r="H175" s="2">
        <v>0</v>
      </c>
      <c r="I175" s="2">
        <v>149.904</v>
      </c>
      <c r="J175" s="61">
        <v>53.832925000000003</v>
      </c>
    </row>
    <row r="176" spans="1:10" ht="14.4" x14ac:dyDescent="0.3">
      <c r="A176" s="8">
        <v>44659.16666666625</v>
      </c>
      <c r="B176" s="2">
        <v>50.95</v>
      </c>
      <c r="C176">
        <v>556.33000000000004</v>
      </c>
      <c r="D176" s="2">
        <v>225</v>
      </c>
      <c r="E176" s="15">
        <v>0</v>
      </c>
      <c r="F176" s="2">
        <v>191.63050000000001</v>
      </c>
      <c r="G176" s="2">
        <v>0</v>
      </c>
      <c r="H176" s="2">
        <v>0</v>
      </c>
      <c r="I176" s="2">
        <v>148.608</v>
      </c>
      <c r="J176" s="61">
        <v>55.051909000000002</v>
      </c>
    </row>
    <row r="177" spans="1:10" ht="14.4" x14ac:dyDescent="0.3">
      <c r="A177" s="8">
        <v>44659.208333332914</v>
      </c>
      <c r="B177" s="2">
        <v>53.471960424261994</v>
      </c>
      <c r="C177">
        <v>575.07000000000005</v>
      </c>
      <c r="D177" s="2">
        <v>225</v>
      </c>
      <c r="E177" s="15">
        <v>0</v>
      </c>
      <c r="F177" s="2">
        <v>186.37450000000001</v>
      </c>
      <c r="G177" s="2">
        <v>0</v>
      </c>
      <c r="H177" s="2">
        <v>0</v>
      </c>
      <c r="I177" s="2">
        <v>141.0624</v>
      </c>
      <c r="J177" s="61">
        <v>57.956992</v>
      </c>
    </row>
    <row r="178" spans="1:10" ht="14.4" x14ac:dyDescent="0.3">
      <c r="A178" s="8">
        <v>44659.249999999578</v>
      </c>
      <c r="B178" s="2">
        <v>61.591925974932906</v>
      </c>
      <c r="C178">
        <v>603.71</v>
      </c>
      <c r="D178" s="2">
        <v>225</v>
      </c>
      <c r="E178" s="15">
        <v>0</v>
      </c>
      <c r="F178" s="2">
        <v>190.35650000000001</v>
      </c>
      <c r="G178" s="2">
        <v>0</v>
      </c>
      <c r="H178" s="2">
        <v>0</v>
      </c>
      <c r="I178" s="2">
        <v>146.73599999999999</v>
      </c>
      <c r="J178" s="61">
        <v>67.984374000000003</v>
      </c>
    </row>
    <row r="179" spans="1:10" ht="14.4" x14ac:dyDescent="0.3">
      <c r="A179" s="8">
        <v>44659.291666666242</v>
      </c>
      <c r="B179" s="2">
        <v>75.943024424687678</v>
      </c>
      <c r="C179">
        <v>656.27</v>
      </c>
      <c r="D179" s="2">
        <v>225</v>
      </c>
      <c r="E179" s="15">
        <v>0</v>
      </c>
      <c r="F179" s="2">
        <v>192.65899999999999</v>
      </c>
      <c r="G179" s="2">
        <v>0</v>
      </c>
      <c r="H179" s="2">
        <v>0</v>
      </c>
      <c r="I179" s="2">
        <v>149.4528</v>
      </c>
      <c r="J179" s="61">
        <v>83.322164999999998</v>
      </c>
    </row>
    <row r="180" spans="1:10" ht="14.4" x14ac:dyDescent="0.3">
      <c r="A180" s="8">
        <v>44659.333333332906</v>
      </c>
      <c r="B180" s="2">
        <v>74.556986612251663</v>
      </c>
      <c r="C180">
        <v>698.9</v>
      </c>
      <c r="D180" s="2">
        <v>225</v>
      </c>
      <c r="E180" s="15">
        <v>0</v>
      </c>
      <c r="F180" s="2">
        <v>197.81549999999999</v>
      </c>
      <c r="G180" s="2">
        <v>0</v>
      </c>
      <c r="H180" s="2">
        <v>0</v>
      </c>
      <c r="I180" s="2">
        <v>143.89439999999999</v>
      </c>
      <c r="J180" s="61">
        <v>89.059576000000007</v>
      </c>
    </row>
    <row r="181" spans="1:10" ht="14.4" x14ac:dyDescent="0.3">
      <c r="A181" s="8">
        <v>44659.374999999571</v>
      </c>
      <c r="B181" s="2">
        <v>64.608021186331811</v>
      </c>
      <c r="C181">
        <v>709.34</v>
      </c>
      <c r="D181" s="2">
        <v>225</v>
      </c>
      <c r="E181" s="15">
        <v>0</v>
      </c>
      <c r="F181" s="2">
        <v>186.16849999999999</v>
      </c>
      <c r="G181" s="2">
        <v>0</v>
      </c>
      <c r="H181" s="2">
        <v>0</v>
      </c>
      <c r="I181" s="2">
        <v>140.09280000000001</v>
      </c>
      <c r="J181" s="61">
        <v>78.885874000000001</v>
      </c>
    </row>
    <row r="182" spans="1:10" ht="14.4" x14ac:dyDescent="0.3">
      <c r="A182" s="8">
        <v>44659.416666666235</v>
      </c>
      <c r="B182" s="2">
        <v>65.970521595220561</v>
      </c>
      <c r="C182">
        <v>696.04</v>
      </c>
      <c r="D182" s="2">
        <v>225</v>
      </c>
      <c r="E182" s="15">
        <v>0</v>
      </c>
      <c r="F182" s="2">
        <v>188.86699999999999</v>
      </c>
      <c r="G182" s="2">
        <v>0</v>
      </c>
      <c r="H182" s="2">
        <v>0</v>
      </c>
      <c r="I182" s="2">
        <v>147.48480000000001</v>
      </c>
      <c r="J182" s="61">
        <v>74.019551000000007</v>
      </c>
    </row>
    <row r="183" spans="1:10" ht="14.4" x14ac:dyDescent="0.3">
      <c r="A183" s="8">
        <v>44659.458333332899</v>
      </c>
      <c r="B183" s="2">
        <v>69.282763663672014</v>
      </c>
      <c r="C183">
        <v>684.46</v>
      </c>
      <c r="D183" s="2">
        <v>225</v>
      </c>
      <c r="E183" s="15">
        <v>0</v>
      </c>
      <c r="F183" s="2">
        <v>186.52549999999999</v>
      </c>
      <c r="G183" s="2">
        <v>0</v>
      </c>
      <c r="H183" s="2">
        <v>0</v>
      </c>
      <c r="I183" s="2">
        <v>144.12479999999999</v>
      </c>
      <c r="J183" s="61">
        <v>75.588768000000002</v>
      </c>
    </row>
    <row r="184" spans="1:10" ht="14.4" x14ac:dyDescent="0.3">
      <c r="A184" s="8">
        <v>44659.499999999563</v>
      </c>
      <c r="B184" s="2">
        <v>67.565078118438933</v>
      </c>
      <c r="C184">
        <v>652.27</v>
      </c>
      <c r="D184" s="2">
        <v>225</v>
      </c>
      <c r="E184" s="15">
        <v>0</v>
      </c>
      <c r="F184" s="2">
        <v>196.565</v>
      </c>
      <c r="G184" s="2">
        <v>0</v>
      </c>
      <c r="H184" s="2">
        <v>0</v>
      </c>
      <c r="I184" s="2">
        <v>140.1216</v>
      </c>
      <c r="J184" s="61">
        <v>74.018296000000007</v>
      </c>
    </row>
    <row r="185" spans="1:10" ht="14.4" x14ac:dyDescent="0.3">
      <c r="A185" s="8">
        <v>44659.541666666228</v>
      </c>
      <c r="B185" s="2">
        <v>63.48407535509692</v>
      </c>
      <c r="C185">
        <v>633.48</v>
      </c>
      <c r="D185" s="2">
        <v>225</v>
      </c>
      <c r="E185" s="15">
        <v>0</v>
      </c>
      <c r="F185" s="2">
        <v>187.679</v>
      </c>
      <c r="G185" s="2">
        <v>0</v>
      </c>
      <c r="H185" s="2">
        <v>0</v>
      </c>
      <c r="I185" s="2">
        <v>145.34399999999999</v>
      </c>
      <c r="J185" s="61">
        <v>69.632788000000005</v>
      </c>
    </row>
    <row r="186" spans="1:10" ht="14.4" x14ac:dyDescent="0.3">
      <c r="A186" s="8">
        <v>44659.583333332892</v>
      </c>
      <c r="B186" s="2">
        <v>59.550000000000004</v>
      </c>
      <c r="C186">
        <v>641.17999999999995</v>
      </c>
      <c r="D186" s="2">
        <v>225</v>
      </c>
      <c r="E186" s="15">
        <v>0</v>
      </c>
      <c r="F186" s="2">
        <v>198.422</v>
      </c>
      <c r="G186" s="2">
        <v>0</v>
      </c>
      <c r="H186" s="2">
        <v>0</v>
      </c>
      <c r="I186" s="2">
        <v>150.91200000000001</v>
      </c>
      <c r="J186" s="61">
        <v>64.191197000000003</v>
      </c>
    </row>
    <row r="187" spans="1:10" ht="14.4" x14ac:dyDescent="0.3">
      <c r="A187" s="8">
        <v>44659.624999999556</v>
      </c>
      <c r="B187" s="2">
        <v>56.308718400797652</v>
      </c>
      <c r="C187">
        <v>646.26</v>
      </c>
      <c r="D187" s="2">
        <v>225</v>
      </c>
      <c r="E187" s="15">
        <v>0</v>
      </c>
      <c r="F187" s="2">
        <v>187.37950000000001</v>
      </c>
      <c r="G187" s="2">
        <v>0</v>
      </c>
      <c r="H187" s="2">
        <v>0</v>
      </c>
      <c r="I187" s="2">
        <v>134.49600000000001</v>
      </c>
      <c r="J187" s="61">
        <v>61.645561999999998</v>
      </c>
    </row>
    <row r="188" spans="1:10" ht="14.4" x14ac:dyDescent="0.3">
      <c r="A188" s="8">
        <v>44659.66666666622</v>
      </c>
      <c r="B188" s="2">
        <v>57.739793960612971</v>
      </c>
      <c r="C188">
        <v>639.66999999999996</v>
      </c>
      <c r="D188" s="2">
        <v>225</v>
      </c>
      <c r="E188" s="15">
        <v>0</v>
      </c>
      <c r="F188" s="2">
        <v>196.59549999999999</v>
      </c>
      <c r="G188" s="2">
        <v>0</v>
      </c>
      <c r="H188" s="2">
        <v>0</v>
      </c>
      <c r="I188" s="2">
        <v>132.46080000000001</v>
      </c>
      <c r="J188" s="61">
        <v>60.500670999999997</v>
      </c>
    </row>
    <row r="189" spans="1:10" ht="14.4" x14ac:dyDescent="0.3">
      <c r="A189" s="8">
        <v>44659.708333332885</v>
      </c>
      <c r="B189" s="2">
        <v>56.233448333220799</v>
      </c>
      <c r="C189">
        <v>645.82000000000005</v>
      </c>
      <c r="D189" s="2">
        <v>225</v>
      </c>
      <c r="E189" s="15">
        <v>0</v>
      </c>
      <c r="F189" s="2">
        <v>200.00200000000001</v>
      </c>
      <c r="G189" s="2">
        <v>0</v>
      </c>
      <c r="H189" s="2">
        <v>0</v>
      </c>
      <c r="I189" s="2">
        <v>123.5733</v>
      </c>
      <c r="J189" s="61">
        <v>61.455319000000003</v>
      </c>
    </row>
    <row r="190" spans="1:10" ht="14.4" x14ac:dyDescent="0.3">
      <c r="A190" s="8">
        <v>44659.749999999549</v>
      </c>
      <c r="B190" s="2">
        <v>54.911411171955528</v>
      </c>
      <c r="C190">
        <v>625.92999999999995</v>
      </c>
      <c r="D190" s="2">
        <v>225</v>
      </c>
      <c r="E190" s="15">
        <v>0</v>
      </c>
      <c r="F190" s="2">
        <v>191.75299999999999</v>
      </c>
      <c r="G190" s="2">
        <v>0</v>
      </c>
      <c r="H190" s="2">
        <v>0</v>
      </c>
      <c r="I190" s="2">
        <v>91.183400000000006</v>
      </c>
      <c r="J190" s="61">
        <v>62.019908999999998</v>
      </c>
    </row>
    <row r="191" spans="1:10" ht="14.4" x14ac:dyDescent="0.3">
      <c r="A191" s="8">
        <v>44659.791666666213</v>
      </c>
      <c r="B191" s="2">
        <v>57.591421867821744</v>
      </c>
      <c r="C191">
        <v>641.58000000000004</v>
      </c>
      <c r="D191" s="2">
        <v>225</v>
      </c>
      <c r="E191" s="15">
        <v>0</v>
      </c>
      <c r="F191" s="2">
        <v>188.31100000000001</v>
      </c>
      <c r="G191" s="2">
        <v>0</v>
      </c>
      <c r="H191" s="2">
        <v>0</v>
      </c>
      <c r="I191" s="2">
        <v>76.813199999999995</v>
      </c>
      <c r="J191" s="61">
        <v>62.587879000000001</v>
      </c>
    </row>
    <row r="192" spans="1:10" ht="14.4" x14ac:dyDescent="0.3">
      <c r="A192" s="8">
        <v>44659.833333332877</v>
      </c>
      <c r="B192" s="2">
        <v>71.645684687354262</v>
      </c>
      <c r="C192">
        <v>664.91</v>
      </c>
      <c r="D192" s="2">
        <v>225</v>
      </c>
      <c r="E192" s="15">
        <v>0</v>
      </c>
      <c r="F192" s="2">
        <v>194.4135</v>
      </c>
      <c r="G192" s="2">
        <v>0</v>
      </c>
      <c r="H192" s="2">
        <v>0</v>
      </c>
      <c r="I192" s="2">
        <v>86.560199999999995</v>
      </c>
      <c r="J192" s="61">
        <v>77.257711999999998</v>
      </c>
    </row>
    <row r="193" spans="1:10" ht="14.4" x14ac:dyDescent="0.3">
      <c r="A193" s="8">
        <v>44659.874999999542</v>
      </c>
      <c r="B193" s="2">
        <v>84.199721792532756</v>
      </c>
      <c r="C193">
        <v>682.97</v>
      </c>
      <c r="D193" s="2">
        <v>225</v>
      </c>
      <c r="E193" s="15">
        <v>0</v>
      </c>
      <c r="F193" s="2">
        <v>191.72200000000001</v>
      </c>
      <c r="G193" s="2">
        <v>0</v>
      </c>
      <c r="H193" s="2">
        <v>0</v>
      </c>
      <c r="I193" s="2">
        <v>111.11620000000001</v>
      </c>
      <c r="J193" s="61">
        <v>79.799727000000004</v>
      </c>
    </row>
    <row r="194" spans="1:10" ht="14.4" x14ac:dyDescent="0.3">
      <c r="A194" s="8">
        <v>44659.916666666206</v>
      </c>
      <c r="B194" s="2">
        <v>78.416622970640006</v>
      </c>
      <c r="C194">
        <v>685.38</v>
      </c>
      <c r="D194" s="2">
        <v>225</v>
      </c>
      <c r="E194" s="15">
        <v>0</v>
      </c>
      <c r="F194" s="2">
        <v>189.4085</v>
      </c>
      <c r="G194" s="2">
        <v>0</v>
      </c>
      <c r="H194" s="2">
        <v>0</v>
      </c>
      <c r="I194" s="2">
        <v>140.1156</v>
      </c>
      <c r="J194" s="61">
        <v>76.063779999999994</v>
      </c>
    </row>
    <row r="195" spans="1:10" ht="14.4" x14ac:dyDescent="0.3">
      <c r="A195" s="8">
        <v>44659.95833333287</v>
      </c>
      <c r="B195" s="2">
        <v>68.535611408028188</v>
      </c>
      <c r="C195">
        <v>668.94</v>
      </c>
      <c r="D195" s="2">
        <v>225</v>
      </c>
      <c r="E195" s="15">
        <v>0</v>
      </c>
      <c r="F195" s="2">
        <v>194.52</v>
      </c>
      <c r="G195" s="2">
        <v>0</v>
      </c>
      <c r="H195" s="2">
        <v>0</v>
      </c>
      <c r="I195" s="2">
        <v>146.8528</v>
      </c>
      <c r="J195" s="61">
        <v>69.348119999999994</v>
      </c>
    </row>
    <row r="196" spans="1:10" ht="14.4" x14ac:dyDescent="0.3">
      <c r="A196" s="8">
        <v>44659.999999999534</v>
      </c>
      <c r="B196" s="2">
        <v>55.766940219565441</v>
      </c>
      <c r="C196">
        <v>656.92</v>
      </c>
      <c r="D196" s="2">
        <v>225</v>
      </c>
      <c r="E196" s="15">
        <v>0</v>
      </c>
      <c r="F196" s="2">
        <v>186.30250000000001</v>
      </c>
      <c r="G196" s="2">
        <v>0</v>
      </c>
      <c r="H196" s="2">
        <v>0</v>
      </c>
      <c r="I196" s="2">
        <v>125.36669999999999</v>
      </c>
      <c r="J196" s="61">
        <v>57.359332000000002</v>
      </c>
    </row>
    <row r="197" spans="1:10" ht="14.4" x14ac:dyDescent="0.3">
      <c r="A197" s="8">
        <v>44660.041666666199</v>
      </c>
      <c r="B197" s="2">
        <v>60.326607436874163</v>
      </c>
      <c r="C197">
        <v>649.34</v>
      </c>
      <c r="D197" s="2">
        <v>225</v>
      </c>
      <c r="E197" s="15">
        <v>0</v>
      </c>
      <c r="F197" s="2">
        <v>186.78100000000001</v>
      </c>
      <c r="G197" s="2">
        <v>0</v>
      </c>
      <c r="H197" s="2">
        <v>0</v>
      </c>
      <c r="I197" s="2">
        <v>122.6553</v>
      </c>
      <c r="J197" s="61">
        <v>64.072704999999999</v>
      </c>
    </row>
    <row r="198" spans="1:10" ht="14.4" x14ac:dyDescent="0.3">
      <c r="A198" s="8">
        <v>44660.083333332863</v>
      </c>
      <c r="B198" s="2">
        <v>60.61719262766772</v>
      </c>
      <c r="C198">
        <v>631.71</v>
      </c>
      <c r="D198" s="2">
        <v>225</v>
      </c>
      <c r="E198" s="15">
        <v>0</v>
      </c>
      <c r="F198" s="2">
        <v>188.63800000000001</v>
      </c>
      <c r="G198" s="2">
        <v>0</v>
      </c>
      <c r="H198" s="2">
        <v>0</v>
      </c>
      <c r="I198" s="2">
        <v>135.39619999999999</v>
      </c>
      <c r="J198" s="61">
        <v>62.152037999999997</v>
      </c>
    </row>
    <row r="199" spans="1:10" ht="14.4" x14ac:dyDescent="0.3">
      <c r="A199" s="8">
        <v>44660.124999999527</v>
      </c>
      <c r="B199" s="2">
        <v>56.789454391329556</v>
      </c>
      <c r="C199">
        <v>617.24</v>
      </c>
      <c r="D199" s="2">
        <v>225</v>
      </c>
      <c r="E199" s="15">
        <v>0</v>
      </c>
      <c r="F199" s="2">
        <v>189.36949999999999</v>
      </c>
      <c r="G199" s="2">
        <v>0</v>
      </c>
      <c r="H199" s="2">
        <v>0</v>
      </c>
      <c r="I199" s="2">
        <v>107.72320000000001</v>
      </c>
      <c r="J199" s="61">
        <v>59.634951999999998</v>
      </c>
    </row>
    <row r="200" spans="1:10" ht="14.4" x14ac:dyDescent="0.3">
      <c r="A200" s="8">
        <v>44660.166666666191</v>
      </c>
      <c r="B200" s="2">
        <v>57.805772482260366</v>
      </c>
      <c r="C200">
        <v>622.95000000000005</v>
      </c>
      <c r="D200" s="2">
        <v>225</v>
      </c>
      <c r="E200" s="15">
        <v>0</v>
      </c>
      <c r="F200" s="2">
        <v>187.61500000000001</v>
      </c>
      <c r="G200" s="2">
        <v>0</v>
      </c>
      <c r="H200" s="2">
        <v>0</v>
      </c>
      <c r="I200" s="2">
        <v>128.45050000000001</v>
      </c>
      <c r="J200" s="61">
        <v>60.087417000000002</v>
      </c>
    </row>
    <row r="201" spans="1:10" ht="14.4" x14ac:dyDescent="0.3">
      <c r="A201" s="8">
        <v>44660.208333332856</v>
      </c>
      <c r="B201" s="2">
        <v>58.108849569397343</v>
      </c>
      <c r="C201">
        <v>627.78</v>
      </c>
      <c r="D201" s="2">
        <v>225</v>
      </c>
      <c r="E201" s="15">
        <v>0</v>
      </c>
      <c r="F201" s="2">
        <v>188.292</v>
      </c>
      <c r="G201" s="2">
        <v>0</v>
      </c>
      <c r="H201" s="2">
        <v>0</v>
      </c>
      <c r="I201" s="2">
        <v>116.54259999999999</v>
      </c>
      <c r="J201" s="61">
        <v>60.196418000000001</v>
      </c>
    </row>
    <row r="202" spans="1:10" ht="14.4" x14ac:dyDescent="0.3">
      <c r="A202" s="8">
        <v>44660.24999999952</v>
      </c>
      <c r="B202" s="2">
        <v>56.953526328594776</v>
      </c>
      <c r="C202">
        <v>636.34</v>
      </c>
      <c r="D202" s="2">
        <v>225</v>
      </c>
      <c r="E202" s="15">
        <v>0</v>
      </c>
      <c r="F202" s="2">
        <v>186.07499999999999</v>
      </c>
      <c r="G202" s="2">
        <v>0</v>
      </c>
      <c r="H202" s="2">
        <v>0</v>
      </c>
      <c r="I202" s="2">
        <v>107.96729999999999</v>
      </c>
      <c r="J202" s="61">
        <v>61.027042999999999</v>
      </c>
    </row>
    <row r="203" spans="1:10" ht="14.4" x14ac:dyDescent="0.3">
      <c r="A203" s="8">
        <v>44660.291666666184</v>
      </c>
      <c r="B203" s="2">
        <v>66.343281834891812</v>
      </c>
      <c r="C203">
        <v>654.53</v>
      </c>
      <c r="D203" s="2">
        <v>225</v>
      </c>
      <c r="E203" s="15">
        <v>0</v>
      </c>
      <c r="F203" s="2">
        <v>191.10650000000001</v>
      </c>
      <c r="G203" s="2">
        <v>0</v>
      </c>
      <c r="H203" s="2">
        <v>0</v>
      </c>
      <c r="I203" s="2">
        <v>130.0299</v>
      </c>
      <c r="J203" s="61">
        <v>70.671003999999996</v>
      </c>
    </row>
    <row r="204" spans="1:10" ht="14.4" x14ac:dyDescent="0.3">
      <c r="A204" s="8">
        <v>44660.333333332848</v>
      </c>
      <c r="B204" s="2">
        <v>66.230955608276417</v>
      </c>
      <c r="C204">
        <v>679.87</v>
      </c>
      <c r="D204" s="2">
        <v>225</v>
      </c>
      <c r="E204" s="15">
        <v>0</v>
      </c>
      <c r="F204" s="2">
        <v>185.82499999999999</v>
      </c>
      <c r="G204" s="2">
        <v>0</v>
      </c>
      <c r="H204" s="2">
        <v>0</v>
      </c>
      <c r="I204" s="2">
        <v>118.14279999999999</v>
      </c>
      <c r="J204" s="61">
        <v>73.759557000000001</v>
      </c>
    </row>
    <row r="205" spans="1:10" ht="14.4" x14ac:dyDescent="0.3">
      <c r="A205" s="8">
        <v>44660.374999999513</v>
      </c>
      <c r="B205" s="2">
        <v>68.939196723642368</v>
      </c>
      <c r="C205">
        <v>710.07</v>
      </c>
      <c r="D205" s="2">
        <v>225</v>
      </c>
      <c r="E205" s="15">
        <v>0</v>
      </c>
      <c r="F205" s="2">
        <v>186.22550000000001</v>
      </c>
      <c r="G205" s="2">
        <v>0</v>
      </c>
      <c r="H205" s="2">
        <v>0</v>
      </c>
      <c r="I205" s="2">
        <v>134.2944</v>
      </c>
      <c r="J205" s="61">
        <v>74.943090999999995</v>
      </c>
    </row>
    <row r="206" spans="1:10" ht="14.4" x14ac:dyDescent="0.3">
      <c r="A206" s="8">
        <v>44660.416666666177</v>
      </c>
      <c r="B206" s="2">
        <v>70.475147630401835</v>
      </c>
      <c r="C206">
        <v>705.81</v>
      </c>
      <c r="D206" s="2">
        <v>225</v>
      </c>
      <c r="E206" s="15">
        <v>0</v>
      </c>
      <c r="F206" s="2">
        <v>186.80099999999999</v>
      </c>
      <c r="G206" s="2">
        <v>0</v>
      </c>
      <c r="H206" s="2">
        <v>0</v>
      </c>
      <c r="I206" s="2">
        <v>141.6952</v>
      </c>
      <c r="J206" s="61">
        <v>72.838018000000005</v>
      </c>
    </row>
    <row r="207" spans="1:10" ht="14.4" x14ac:dyDescent="0.3">
      <c r="A207" s="8">
        <v>44660.458333332841</v>
      </c>
      <c r="B207" s="2">
        <v>70.581531225678546</v>
      </c>
      <c r="C207">
        <v>691.47</v>
      </c>
      <c r="D207" s="2">
        <v>225</v>
      </c>
      <c r="E207" s="15">
        <v>0</v>
      </c>
      <c r="F207" s="2">
        <v>186.36150000000001</v>
      </c>
      <c r="G207" s="2">
        <v>0</v>
      </c>
      <c r="H207" s="2">
        <v>0</v>
      </c>
      <c r="I207" s="2">
        <v>144.0257</v>
      </c>
      <c r="J207" s="61">
        <v>74.100769</v>
      </c>
    </row>
    <row r="208" spans="1:10" ht="14.4" x14ac:dyDescent="0.3">
      <c r="A208" s="8">
        <v>44660.499999999505</v>
      </c>
      <c r="B208" s="2">
        <v>67.897736024003208</v>
      </c>
      <c r="C208">
        <v>677.78</v>
      </c>
      <c r="D208" s="2">
        <v>225</v>
      </c>
      <c r="E208" s="15">
        <v>0</v>
      </c>
      <c r="F208" s="2">
        <v>189.36699999999999</v>
      </c>
      <c r="G208" s="2">
        <v>0</v>
      </c>
      <c r="H208" s="2">
        <v>0</v>
      </c>
      <c r="I208" s="2">
        <v>138.70410000000001</v>
      </c>
      <c r="J208" s="61">
        <v>74.157438999999997</v>
      </c>
    </row>
    <row r="209" spans="1:10" ht="14.4" x14ac:dyDescent="0.3">
      <c r="A209" s="8">
        <v>44660.541666666169</v>
      </c>
      <c r="B209" s="2">
        <v>58.508713872586547</v>
      </c>
      <c r="C209">
        <v>655.77</v>
      </c>
      <c r="D209" s="2">
        <v>225</v>
      </c>
      <c r="E209" s="15">
        <v>0</v>
      </c>
      <c r="F209" s="2">
        <v>186.70500000000001</v>
      </c>
      <c r="G209" s="2">
        <v>0</v>
      </c>
      <c r="H209" s="2">
        <v>0</v>
      </c>
      <c r="I209" s="2">
        <v>120.9036</v>
      </c>
      <c r="J209" s="61">
        <v>61.690271000000003</v>
      </c>
    </row>
    <row r="210" spans="1:10" ht="14.4" x14ac:dyDescent="0.3">
      <c r="A210" s="8">
        <v>44660.583333332834</v>
      </c>
      <c r="B210" s="2">
        <v>57.425278688524592</v>
      </c>
      <c r="C210">
        <v>648.9</v>
      </c>
      <c r="D210" s="2">
        <v>225</v>
      </c>
      <c r="E210" s="15">
        <v>0</v>
      </c>
      <c r="F210" s="2">
        <v>196.59700000000001</v>
      </c>
      <c r="G210" s="2">
        <v>0</v>
      </c>
      <c r="H210" s="2">
        <v>0</v>
      </c>
      <c r="I210" s="2">
        <v>122.904</v>
      </c>
      <c r="J210" s="61">
        <v>60.137678999999999</v>
      </c>
    </row>
    <row r="211" spans="1:10" ht="14.4" x14ac:dyDescent="0.3">
      <c r="A211" s="8">
        <v>44660.624999999498</v>
      </c>
      <c r="B211" s="2">
        <v>57.702746710969429</v>
      </c>
      <c r="C211">
        <v>637.29</v>
      </c>
      <c r="D211" s="2">
        <v>225</v>
      </c>
      <c r="E211" s="15">
        <v>0</v>
      </c>
      <c r="F211" s="2">
        <v>188.44</v>
      </c>
      <c r="G211" s="2">
        <v>0</v>
      </c>
      <c r="H211" s="2">
        <v>0</v>
      </c>
      <c r="I211" s="2">
        <v>141.34739999999999</v>
      </c>
      <c r="J211" s="61">
        <v>59.720252000000002</v>
      </c>
    </row>
    <row r="212" spans="1:10" ht="14.4" x14ac:dyDescent="0.3">
      <c r="A212" s="8">
        <v>44660.666666666162</v>
      </c>
      <c r="B212" s="2">
        <v>56.953425579475535</v>
      </c>
      <c r="C212">
        <v>631.33000000000004</v>
      </c>
      <c r="D212" s="2">
        <v>225</v>
      </c>
      <c r="E212" s="15">
        <v>0</v>
      </c>
      <c r="F212" s="2">
        <v>202.006</v>
      </c>
      <c r="G212" s="2">
        <v>0</v>
      </c>
      <c r="H212" s="2">
        <v>0</v>
      </c>
      <c r="I212" s="2">
        <v>139.27799999999999</v>
      </c>
      <c r="J212" s="61">
        <v>59.219383000000001</v>
      </c>
    </row>
    <row r="213" spans="1:10" ht="14.4" x14ac:dyDescent="0.3">
      <c r="A213" s="8">
        <v>44660.708333332826</v>
      </c>
      <c r="B213" s="2">
        <v>58.838526818307649</v>
      </c>
      <c r="C213">
        <v>642.04</v>
      </c>
      <c r="D213" s="2">
        <v>225</v>
      </c>
      <c r="E213" s="15">
        <v>0</v>
      </c>
      <c r="F213" s="2">
        <v>192.952</v>
      </c>
      <c r="G213" s="2">
        <v>0</v>
      </c>
      <c r="H213" s="2">
        <v>0</v>
      </c>
      <c r="I213" s="2">
        <v>143.2389</v>
      </c>
      <c r="J213" s="61">
        <v>61.178718000000003</v>
      </c>
    </row>
    <row r="214" spans="1:10" ht="14.4" x14ac:dyDescent="0.3">
      <c r="A214" s="8">
        <v>44660.749999999491</v>
      </c>
      <c r="B214" s="2">
        <v>60.582110145309017</v>
      </c>
      <c r="C214">
        <v>653.57000000000005</v>
      </c>
      <c r="D214" s="2">
        <v>225</v>
      </c>
      <c r="E214" s="15">
        <v>0</v>
      </c>
      <c r="F214" s="2">
        <v>189.18350000000001</v>
      </c>
      <c r="G214" s="2">
        <v>0</v>
      </c>
      <c r="H214" s="2">
        <v>0</v>
      </c>
      <c r="I214" s="2">
        <v>134.66399999999999</v>
      </c>
      <c r="J214" s="61">
        <v>62.449627999999997</v>
      </c>
    </row>
    <row r="215" spans="1:10" ht="14.4" x14ac:dyDescent="0.3">
      <c r="A215" s="8">
        <v>44660.791666666155</v>
      </c>
      <c r="B215" s="2">
        <v>63.139661549575571</v>
      </c>
      <c r="C215">
        <v>660.49</v>
      </c>
      <c r="D215" s="2">
        <v>225</v>
      </c>
      <c r="E215" s="15">
        <v>0</v>
      </c>
      <c r="F215" s="2">
        <v>186.23349999999999</v>
      </c>
      <c r="G215" s="2">
        <v>0</v>
      </c>
      <c r="H215" s="2">
        <v>0</v>
      </c>
      <c r="I215" s="2">
        <v>118.7205</v>
      </c>
      <c r="J215" s="61">
        <v>65.000116000000006</v>
      </c>
    </row>
    <row r="216" spans="1:10" ht="14.4" x14ac:dyDescent="0.3">
      <c r="A216" s="8">
        <v>44660.833333332819</v>
      </c>
      <c r="B216" s="2">
        <v>80.071798135274605</v>
      </c>
      <c r="C216">
        <v>686.16</v>
      </c>
      <c r="D216" s="2">
        <v>225</v>
      </c>
      <c r="E216" s="15">
        <v>0</v>
      </c>
      <c r="F216" s="2">
        <v>188.18350000000001</v>
      </c>
      <c r="G216" s="2">
        <v>0</v>
      </c>
      <c r="H216" s="2">
        <v>0</v>
      </c>
      <c r="I216" s="2">
        <v>107.0643</v>
      </c>
      <c r="J216" s="61">
        <v>89.577976000000007</v>
      </c>
    </row>
    <row r="217" spans="1:10" ht="14.4" x14ac:dyDescent="0.3">
      <c r="A217" s="8">
        <v>44660.874999999483</v>
      </c>
      <c r="B217" s="2">
        <v>92.576884851501561</v>
      </c>
      <c r="C217">
        <v>685</v>
      </c>
      <c r="D217" s="2">
        <v>225</v>
      </c>
      <c r="E217" s="15">
        <v>0</v>
      </c>
      <c r="F217" s="2">
        <v>195.5325</v>
      </c>
      <c r="G217" s="2">
        <v>0</v>
      </c>
      <c r="H217" s="2">
        <v>0</v>
      </c>
      <c r="I217" s="2">
        <v>115.73009999999999</v>
      </c>
      <c r="J217" s="61">
        <v>100.99981699999999</v>
      </c>
    </row>
    <row r="218" spans="1:10" ht="14.4" x14ac:dyDescent="0.3">
      <c r="A218" s="8">
        <v>44660.916666666148</v>
      </c>
      <c r="B218" s="2">
        <v>111.56556086528482</v>
      </c>
      <c r="C218">
        <v>682.45</v>
      </c>
      <c r="D218" s="2">
        <v>225</v>
      </c>
      <c r="E218" s="15">
        <v>0</v>
      </c>
      <c r="F218" s="2">
        <v>210.16499999999999</v>
      </c>
      <c r="G218" s="2">
        <v>0</v>
      </c>
      <c r="H218" s="2">
        <v>0</v>
      </c>
      <c r="I218" s="2">
        <v>140.26740000000001</v>
      </c>
      <c r="J218" s="61">
        <v>80.356579999999994</v>
      </c>
    </row>
    <row r="219" spans="1:10" ht="14.4" x14ac:dyDescent="0.3">
      <c r="A219" s="8">
        <v>44660.958333332812</v>
      </c>
      <c r="B219" s="2">
        <v>98.744803521938152</v>
      </c>
      <c r="C219">
        <v>675.33</v>
      </c>
      <c r="D219" s="2">
        <v>225</v>
      </c>
      <c r="E219" s="15">
        <v>0</v>
      </c>
      <c r="F219" s="2">
        <v>213.04300000000001</v>
      </c>
      <c r="G219" s="2">
        <v>0</v>
      </c>
      <c r="H219" s="2">
        <v>0</v>
      </c>
      <c r="I219" s="2">
        <v>146.99549999999999</v>
      </c>
      <c r="J219" s="61">
        <v>78.266998000000001</v>
      </c>
    </row>
    <row r="220" spans="1:10" ht="14.4" x14ac:dyDescent="0.3">
      <c r="A220" s="8">
        <v>44660.999999999476</v>
      </c>
      <c r="B220" s="2">
        <v>72.967108872297871</v>
      </c>
      <c r="C220">
        <v>645.99</v>
      </c>
      <c r="D220" s="2">
        <v>225</v>
      </c>
      <c r="E220" s="15">
        <v>0</v>
      </c>
      <c r="F220" s="2">
        <v>208.20599999999999</v>
      </c>
      <c r="G220" s="2">
        <v>0</v>
      </c>
      <c r="H220" s="2">
        <v>0</v>
      </c>
      <c r="I220" s="2">
        <v>146.0532</v>
      </c>
      <c r="J220" s="61">
        <v>63.950155000000002</v>
      </c>
    </row>
    <row r="221" spans="1:10" ht="14.4" x14ac:dyDescent="0.3">
      <c r="A221" s="8">
        <v>44661.04166666614</v>
      </c>
      <c r="B221" s="2">
        <v>62.536883554308552</v>
      </c>
      <c r="C221">
        <v>638.82000000000005</v>
      </c>
      <c r="D221" s="2">
        <v>225</v>
      </c>
      <c r="E221" s="15">
        <v>0</v>
      </c>
      <c r="F221" s="2">
        <v>193.84899999999999</v>
      </c>
      <c r="G221" s="2">
        <v>0</v>
      </c>
      <c r="H221" s="2">
        <v>0</v>
      </c>
      <c r="I221" s="2">
        <v>130.81200000000001</v>
      </c>
      <c r="J221" s="61">
        <v>68.011030000000005</v>
      </c>
    </row>
    <row r="222" spans="1:10" ht="14.4" x14ac:dyDescent="0.3">
      <c r="A222" s="8">
        <v>44661.083333332805</v>
      </c>
      <c r="B222" s="2">
        <v>59.467364112967559</v>
      </c>
      <c r="C222">
        <v>633.72</v>
      </c>
      <c r="D222" s="2">
        <v>225</v>
      </c>
      <c r="E222" s="15">
        <v>0</v>
      </c>
      <c r="F222" s="2">
        <v>185.98599999999999</v>
      </c>
      <c r="G222" s="2">
        <v>0</v>
      </c>
      <c r="H222" s="2">
        <v>0</v>
      </c>
      <c r="I222" s="2">
        <v>101.9301</v>
      </c>
      <c r="J222" s="61">
        <v>64.001716999999999</v>
      </c>
    </row>
    <row r="223" spans="1:10" ht="14.4" x14ac:dyDescent="0.3">
      <c r="A223" s="8">
        <v>44661.124999999469</v>
      </c>
      <c r="B223" s="2">
        <v>57.973687141125389</v>
      </c>
      <c r="C223">
        <v>631.9</v>
      </c>
      <c r="D223" s="2">
        <v>225</v>
      </c>
      <c r="E223" s="15">
        <v>0</v>
      </c>
      <c r="F223" s="2">
        <v>186.4075</v>
      </c>
      <c r="G223" s="2">
        <v>0</v>
      </c>
      <c r="H223" s="2">
        <v>0</v>
      </c>
      <c r="I223" s="2">
        <v>93.427499999999995</v>
      </c>
      <c r="J223" s="61">
        <v>62.136150000000001</v>
      </c>
    </row>
    <row r="224" spans="1:10" ht="14.4" x14ac:dyDescent="0.3">
      <c r="A224" s="8">
        <v>44661.166666666133</v>
      </c>
      <c r="B224" s="2">
        <v>59.042234950683735</v>
      </c>
      <c r="C224">
        <v>639.79999999999995</v>
      </c>
      <c r="D224" s="2">
        <v>225</v>
      </c>
      <c r="E224" s="15">
        <v>0</v>
      </c>
      <c r="F224" s="2">
        <v>196.1825</v>
      </c>
      <c r="G224" s="2">
        <v>0</v>
      </c>
      <c r="H224" s="2">
        <v>0</v>
      </c>
      <c r="I224" s="2">
        <v>102.0243</v>
      </c>
      <c r="J224" s="61">
        <v>61.997427000000002</v>
      </c>
    </row>
    <row r="225" spans="1:10" ht="14.4" x14ac:dyDescent="0.3">
      <c r="A225" s="8">
        <v>44661.208333332797</v>
      </c>
      <c r="B225" s="2">
        <v>58.753455443067537</v>
      </c>
      <c r="C225">
        <v>645.41</v>
      </c>
      <c r="D225" s="2">
        <v>225</v>
      </c>
      <c r="E225" s="15">
        <v>0</v>
      </c>
      <c r="F225" s="2">
        <v>186.292</v>
      </c>
      <c r="G225" s="2">
        <v>0</v>
      </c>
      <c r="H225" s="2">
        <v>0</v>
      </c>
      <c r="I225" s="2">
        <v>103.8723</v>
      </c>
      <c r="J225" s="61">
        <v>62.499133999999998</v>
      </c>
    </row>
    <row r="226" spans="1:10" ht="14.4" x14ac:dyDescent="0.3">
      <c r="A226" s="8">
        <v>44661.249999999462</v>
      </c>
      <c r="B226" s="2">
        <v>62.198931350847317</v>
      </c>
      <c r="C226">
        <v>654.07000000000005</v>
      </c>
      <c r="D226" s="2">
        <v>225</v>
      </c>
      <c r="E226" s="15">
        <v>0</v>
      </c>
      <c r="F226" s="2">
        <v>192.798</v>
      </c>
      <c r="G226" s="2">
        <v>0</v>
      </c>
      <c r="H226" s="2">
        <v>0</v>
      </c>
      <c r="I226" s="2">
        <v>113.1324</v>
      </c>
      <c r="J226" s="61">
        <v>66.486755000000002</v>
      </c>
    </row>
    <row r="227" spans="1:10" ht="14.4" x14ac:dyDescent="0.3">
      <c r="A227" s="8">
        <v>44661.291666666126</v>
      </c>
      <c r="B227" s="2">
        <v>68.635241569708157</v>
      </c>
      <c r="C227">
        <v>682.04</v>
      </c>
      <c r="D227" s="2">
        <v>225</v>
      </c>
      <c r="E227" s="15">
        <v>0</v>
      </c>
      <c r="F227" s="2">
        <v>186.42850000000001</v>
      </c>
      <c r="G227" s="2">
        <v>0</v>
      </c>
      <c r="H227" s="2">
        <v>0</v>
      </c>
      <c r="I227" s="2">
        <v>97.091099999999997</v>
      </c>
      <c r="J227" s="61">
        <v>74.496583999999999</v>
      </c>
    </row>
    <row r="228" spans="1:10" ht="14.4" x14ac:dyDescent="0.3">
      <c r="A228" s="8">
        <v>44661.33333333279</v>
      </c>
      <c r="B228" s="2">
        <v>66.09804037938153</v>
      </c>
      <c r="C228">
        <v>705</v>
      </c>
      <c r="D228" s="2">
        <v>225</v>
      </c>
      <c r="E228" s="15">
        <v>0</v>
      </c>
      <c r="F228" s="2">
        <v>187.13849999999999</v>
      </c>
      <c r="G228" s="2">
        <v>0</v>
      </c>
      <c r="H228" s="2">
        <v>0</v>
      </c>
      <c r="I228" s="2">
        <v>106.5552</v>
      </c>
      <c r="J228" s="61">
        <v>72.609905999999995</v>
      </c>
    </row>
    <row r="229" spans="1:10" ht="14.4" x14ac:dyDescent="0.3">
      <c r="A229" s="8">
        <v>44661.374999999454</v>
      </c>
      <c r="B229" s="2">
        <v>58.418387195496535</v>
      </c>
      <c r="C229">
        <v>726.48</v>
      </c>
      <c r="D229" s="2">
        <v>225</v>
      </c>
      <c r="E229" s="15">
        <v>0</v>
      </c>
      <c r="F229" s="2">
        <v>186.31700000000001</v>
      </c>
      <c r="G229" s="2">
        <v>0</v>
      </c>
      <c r="H229" s="2">
        <v>0</v>
      </c>
      <c r="I229" s="2">
        <v>94.775999999999996</v>
      </c>
      <c r="J229" s="61">
        <v>65.595433</v>
      </c>
    </row>
    <row r="230" spans="1:10" ht="14.4" x14ac:dyDescent="0.3">
      <c r="A230" s="8">
        <v>44661.416666666119</v>
      </c>
      <c r="B230" s="2">
        <v>55.071882613978552</v>
      </c>
      <c r="C230">
        <v>687.07</v>
      </c>
      <c r="D230" s="2">
        <v>225</v>
      </c>
      <c r="E230" s="15">
        <v>0</v>
      </c>
      <c r="F230" s="2">
        <v>186.196</v>
      </c>
      <c r="G230" s="2">
        <v>0</v>
      </c>
      <c r="H230" s="2">
        <v>0</v>
      </c>
      <c r="I230" s="2">
        <v>86.727599999999995</v>
      </c>
      <c r="J230" s="61">
        <v>59.175134999999997</v>
      </c>
    </row>
    <row r="231" spans="1:10" ht="14.4" x14ac:dyDescent="0.3">
      <c r="A231" s="8">
        <v>44661.458333332783</v>
      </c>
      <c r="B231" s="2">
        <v>54.669999999999995</v>
      </c>
      <c r="C231">
        <v>627.58000000000004</v>
      </c>
      <c r="D231" s="2">
        <v>225</v>
      </c>
      <c r="E231" s="15">
        <v>0</v>
      </c>
      <c r="F231" s="2">
        <v>186.8355</v>
      </c>
      <c r="G231" s="2">
        <v>0</v>
      </c>
      <c r="H231" s="2">
        <v>0</v>
      </c>
      <c r="I231" s="2">
        <v>77.9328</v>
      </c>
      <c r="J231" s="61">
        <v>59.850645999999998</v>
      </c>
    </row>
    <row r="232" spans="1:10" ht="14.4" x14ac:dyDescent="0.3">
      <c r="A232" s="8">
        <v>44661.499999999447</v>
      </c>
      <c r="B232" s="2">
        <v>52.10883382684802</v>
      </c>
      <c r="C232">
        <v>582.1</v>
      </c>
      <c r="D232" s="2">
        <v>225</v>
      </c>
      <c r="E232" s="15">
        <v>0</v>
      </c>
      <c r="F232" s="2">
        <v>187.72</v>
      </c>
      <c r="G232" s="2">
        <v>0</v>
      </c>
      <c r="H232" s="2">
        <v>0</v>
      </c>
      <c r="I232" s="2">
        <v>75.188999999999993</v>
      </c>
      <c r="J232" s="61">
        <v>56.939824999999999</v>
      </c>
    </row>
    <row r="233" spans="1:10" ht="14.4" x14ac:dyDescent="0.3">
      <c r="A233" s="8">
        <v>44661.541666666111</v>
      </c>
      <c r="B233" s="2">
        <v>51.405574939604016</v>
      </c>
      <c r="C233">
        <v>559.11</v>
      </c>
      <c r="D233" s="2">
        <v>225</v>
      </c>
      <c r="E233" s="15">
        <v>0</v>
      </c>
      <c r="F233" s="2">
        <v>186.2595</v>
      </c>
      <c r="G233" s="2">
        <v>0</v>
      </c>
      <c r="H233" s="2">
        <v>0</v>
      </c>
      <c r="I233" s="2">
        <v>76.375200000000007</v>
      </c>
      <c r="J233" s="61">
        <v>55.195903999999999</v>
      </c>
    </row>
    <row r="234" spans="1:10" ht="14.4" x14ac:dyDescent="0.3">
      <c r="A234" s="8">
        <v>44661.583333332776</v>
      </c>
      <c r="B234" s="2">
        <v>49.45</v>
      </c>
      <c r="C234">
        <v>540.41999999999996</v>
      </c>
      <c r="D234" s="2">
        <v>225</v>
      </c>
      <c r="E234" s="15">
        <v>0</v>
      </c>
      <c r="F234" s="2">
        <v>186.52449999999999</v>
      </c>
      <c r="G234" s="2">
        <v>0</v>
      </c>
      <c r="H234" s="2">
        <v>0</v>
      </c>
      <c r="I234" s="2">
        <v>75.081000000000003</v>
      </c>
      <c r="J234" s="61">
        <v>53.519471000000003</v>
      </c>
    </row>
    <row r="235" spans="1:10" ht="14.4" x14ac:dyDescent="0.3">
      <c r="A235" s="8">
        <v>44661.62499999944</v>
      </c>
      <c r="B235" s="2">
        <v>48.129999999999995</v>
      </c>
      <c r="C235">
        <v>521.36</v>
      </c>
      <c r="D235" s="2">
        <v>225</v>
      </c>
      <c r="E235" s="15">
        <v>0</v>
      </c>
      <c r="F235" s="2">
        <v>186.2175</v>
      </c>
      <c r="G235" s="2">
        <v>0</v>
      </c>
      <c r="H235" s="2">
        <v>0</v>
      </c>
      <c r="I235" s="2">
        <v>74.945400000000006</v>
      </c>
      <c r="J235" s="61">
        <v>52.538980000000002</v>
      </c>
    </row>
    <row r="236" spans="1:10" ht="14.4" x14ac:dyDescent="0.3">
      <c r="A236" s="8">
        <v>44661.666666666104</v>
      </c>
      <c r="B236" s="2">
        <v>45.922564240916572</v>
      </c>
      <c r="C236">
        <v>515.48</v>
      </c>
      <c r="D236" s="2">
        <v>225</v>
      </c>
      <c r="E236" s="15">
        <v>0</v>
      </c>
      <c r="F236" s="2">
        <v>186.4025</v>
      </c>
      <c r="G236" s="2">
        <v>0</v>
      </c>
      <c r="H236" s="2">
        <v>0</v>
      </c>
      <c r="I236" s="2">
        <v>74.830799999999996</v>
      </c>
      <c r="J236" s="61">
        <v>51.575968000000003</v>
      </c>
    </row>
    <row r="237" spans="1:10" ht="14.4" x14ac:dyDescent="0.3">
      <c r="A237" s="8">
        <v>44661.708333332768</v>
      </c>
      <c r="B237" s="2">
        <v>46.773015064041893</v>
      </c>
      <c r="C237">
        <v>511.89</v>
      </c>
      <c r="D237" s="2">
        <v>225</v>
      </c>
      <c r="E237" s="15">
        <v>0</v>
      </c>
      <c r="F237" s="2">
        <v>185.917</v>
      </c>
      <c r="G237" s="2">
        <v>0</v>
      </c>
      <c r="H237" s="2">
        <v>0</v>
      </c>
      <c r="I237" s="2">
        <v>74.864400000000003</v>
      </c>
      <c r="J237" s="61">
        <v>52.689869000000002</v>
      </c>
    </row>
    <row r="238" spans="1:10" ht="14.4" x14ac:dyDescent="0.3">
      <c r="A238" s="8">
        <v>44661.749999999432</v>
      </c>
      <c r="B238" s="2">
        <v>47.73705448829898</v>
      </c>
      <c r="C238">
        <v>516.66</v>
      </c>
      <c r="D238" s="2">
        <v>225</v>
      </c>
      <c r="E238" s="15">
        <v>0</v>
      </c>
      <c r="F238" s="2">
        <v>185.96100000000001</v>
      </c>
      <c r="G238" s="2">
        <v>0</v>
      </c>
      <c r="H238" s="2">
        <v>0</v>
      </c>
      <c r="I238" s="2">
        <v>74.7012</v>
      </c>
      <c r="J238" s="61">
        <v>52.816180000000003</v>
      </c>
    </row>
    <row r="239" spans="1:10" ht="14.4" x14ac:dyDescent="0.3">
      <c r="A239" s="8">
        <v>44661.791666666097</v>
      </c>
      <c r="B239" s="2">
        <v>51.789999999999992</v>
      </c>
      <c r="C239">
        <v>519.91</v>
      </c>
      <c r="D239" s="2">
        <v>225</v>
      </c>
      <c r="E239" s="15">
        <v>0</v>
      </c>
      <c r="F239" s="2">
        <v>186.0565</v>
      </c>
      <c r="G239" s="2">
        <v>0</v>
      </c>
      <c r="H239" s="2">
        <v>0</v>
      </c>
      <c r="I239" s="2">
        <v>81.9054</v>
      </c>
      <c r="J239" s="61">
        <v>56.325432999999997</v>
      </c>
    </row>
    <row r="240" spans="1:10" ht="14.4" x14ac:dyDescent="0.3">
      <c r="A240" s="8">
        <v>44661.833333332761</v>
      </c>
      <c r="B240" s="2">
        <v>75.482169495164399</v>
      </c>
      <c r="C240">
        <v>534.6</v>
      </c>
      <c r="D240" s="2">
        <v>225</v>
      </c>
      <c r="E240" s="15">
        <v>0</v>
      </c>
      <c r="F240" s="2">
        <v>223.66749999999999</v>
      </c>
      <c r="G240" s="2">
        <v>0</v>
      </c>
      <c r="H240" s="2">
        <v>0</v>
      </c>
      <c r="I240" s="2">
        <v>106.65479999999999</v>
      </c>
      <c r="J240" s="61">
        <v>77.260925</v>
      </c>
    </row>
    <row r="241" spans="1:10" ht="14.4" x14ac:dyDescent="0.3">
      <c r="A241" s="8">
        <v>44661.874999999425</v>
      </c>
      <c r="B241" s="2">
        <v>76.799241427571715</v>
      </c>
      <c r="C241">
        <v>571.63</v>
      </c>
      <c r="D241" s="2">
        <v>225</v>
      </c>
      <c r="E241" s="15">
        <v>0</v>
      </c>
      <c r="F241" s="2">
        <v>290.39800000000002</v>
      </c>
      <c r="G241" s="2">
        <v>0</v>
      </c>
      <c r="H241" s="2">
        <v>0</v>
      </c>
      <c r="I241" s="2">
        <v>134.5968</v>
      </c>
      <c r="J241" s="61">
        <v>88.431060000000002</v>
      </c>
    </row>
    <row r="242" spans="1:10" ht="14.4" x14ac:dyDescent="0.3">
      <c r="A242" s="8">
        <v>44661.916666666089</v>
      </c>
      <c r="B242" s="2">
        <v>65.89</v>
      </c>
      <c r="C242">
        <v>571.75</v>
      </c>
      <c r="D242" s="2">
        <v>225</v>
      </c>
      <c r="E242" s="15">
        <v>0</v>
      </c>
      <c r="F242" s="2">
        <v>295.72699999999998</v>
      </c>
      <c r="G242" s="2">
        <v>0</v>
      </c>
      <c r="H242" s="2">
        <v>0</v>
      </c>
      <c r="I242" s="2">
        <v>147.16980000000001</v>
      </c>
      <c r="J242" s="61">
        <v>69.045905000000005</v>
      </c>
    </row>
    <row r="243" spans="1:10" ht="14.4" x14ac:dyDescent="0.3">
      <c r="A243" s="8">
        <v>44661.958333332754</v>
      </c>
      <c r="B243" s="2">
        <v>54.68</v>
      </c>
      <c r="C243">
        <v>556.62</v>
      </c>
      <c r="D243" s="2">
        <v>225</v>
      </c>
      <c r="E243" s="15">
        <v>0</v>
      </c>
      <c r="F243" s="2">
        <v>284.60250000000002</v>
      </c>
      <c r="G243" s="2">
        <v>0</v>
      </c>
      <c r="H243" s="2">
        <v>0</v>
      </c>
      <c r="I243" s="2">
        <v>125.85420000000001</v>
      </c>
      <c r="J243" s="61">
        <v>58.590764</v>
      </c>
    </row>
    <row r="244" spans="1:10" ht="14.4" x14ac:dyDescent="0.3">
      <c r="A244" s="8">
        <v>44661.999999999418</v>
      </c>
      <c r="B244" s="2">
        <v>51.17</v>
      </c>
      <c r="C244">
        <v>541.64</v>
      </c>
      <c r="D244" s="2">
        <v>225</v>
      </c>
      <c r="E244" s="15">
        <v>0</v>
      </c>
      <c r="F244" s="2">
        <v>250.345</v>
      </c>
      <c r="G244" s="2">
        <v>0</v>
      </c>
      <c r="H244" s="2">
        <v>0</v>
      </c>
      <c r="I244" s="2">
        <v>89.290800000000004</v>
      </c>
      <c r="J244" s="61">
        <v>54.575122</v>
      </c>
    </row>
    <row r="245" spans="1:10" ht="14.4" x14ac:dyDescent="0.3">
      <c r="A245" s="8">
        <v>44662.041666666082</v>
      </c>
      <c r="B245" s="2">
        <v>46.751541157780601</v>
      </c>
      <c r="C245">
        <v>527.4</v>
      </c>
      <c r="D245" s="2">
        <v>225</v>
      </c>
      <c r="E245" s="15">
        <v>0</v>
      </c>
      <c r="F245" s="2">
        <v>211.637</v>
      </c>
      <c r="G245" s="2">
        <v>0</v>
      </c>
      <c r="H245" s="2">
        <v>0</v>
      </c>
      <c r="I245" s="2">
        <v>77.255399999999995</v>
      </c>
      <c r="J245" s="61">
        <v>51.286518999999998</v>
      </c>
    </row>
    <row r="246" spans="1:10" ht="14.4" x14ac:dyDescent="0.3">
      <c r="A246" s="8">
        <v>44662.083333332746</v>
      </c>
      <c r="B246" s="2">
        <v>48.71</v>
      </c>
      <c r="C246">
        <v>527.91999999999996</v>
      </c>
      <c r="D246" s="2">
        <v>225</v>
      </c>
      <c r="E246" s="15">
        <v>0</v>
      </c>
      <c r="F246" s="2">
        <v>201.39</v>
      </c>
      <c r="G246" s="2">
        <v>0</v>
      </c>
      <c r="H246" s="2">
        <v>0</v>
      </c>
      <c r="I246" s="2">
        <v>75.913799999999995</v>
      </c>
      <c r="J246" s="61">
        <v>50.860571999999998</v>
      </c>
    </row>
    <row r="247" spans="1:10" ht="14.4" x14ac:dyDescent="0.3">
      <c r="A247" s="8">
        <v>44662.124999999411</v>
      </c>
      <c r="B247" s="2">
        <v>46.899573083481613</v>
      </c>
      <c r="C247">
        <v>533.78</v>
      </c>
      <c r="D247" s="2">
        <v>225</v>
      </c>
      <c r="E247" s="15">
        <v>0</v>
      </c>
      <c r="F247" s="2">
        <v>186.32900000000001</v>
      </c>
      <c r="G247" s="2">
        <v>0</v>
      </c>
      <c r="H247" s="2">
        <v>0</v>
      </c>
      <c r="I247" s="2">
        <v>75.9054</v>
      </c>
      <c r="J247" s="61">
        <v>50.413710000000002</v>
      </c>
    </row>
    <row r="248" spans="1:10" ht="14.4" x14ac:dyDescent="0.3">
      <c r="A248" s="8">
        <v>44662.166666666075</v>
      </c>
      <c r="B248" s="2">
        <v>46.808489747783547</v>
      </c>
      <c r="C248">
        <v>547.91999999999996</v>
      </c>
      <c r="D248" s="2">
        <v>225</v>
      </c>
      <c r="E248" s="15">
        <v>0</v>
      </c>
      <c r="F248" s="2">
        <v>185.93450000000001</v>
      </c>
      <c r="G248" s="2">
        <v>0</v>
      </c>
      <c r="H248" s="2">
        <v>0</v>
      </c>
      <c r="I248" s="2">
        <v>76.018799999999999</v>
      </c>
      <c r="J248" s="61">
        <v>51.505119000000001</v>
      </c>
    </row>
    <row r="249" spans="1:10" ht="14.4" x14ac:dyDescent="0.3">
      <c r="A249" s="8">
        <v>44662.208333332739</v>
      </c>
      <c r="B249" s="2">
        <v>51.241934597355538</v>
      </c>
      <c r="C249">
        <v>568.55999999999995</v>
      </c>
      <c r="D249" s="2">
        <v>225</v>
      </c>
      <c r="E249" s="15">
        <v>0</v>
      </c>
      <c r="F249" s="2">
        <v>187.83</v>
      </c>
      <c r="G249" s="2">
        <v>0</v>
      </c>
      <c r="H249" s="2">
        <v>0</v>
      </c>
      <c r="I249" s="2">
        <v>75.490799999999993</v>
      </c>
      <c r="J249" s="61">
        <v>52.099947999999998</v>
      </c>
    </row>
    <row r="250" spans="1:10" ht="14.4" x14ac:dyDescent="0.3">
      <c r="A250" s="8">
        <v>44662.249999999403</v>
      </c>
      <c r="B250" s="2">
        <v>74.701273842789462</v>
      </c>
      <c r="C250">
        <v>601.52</v>
      </c>
      <c r="D250" s="2">
        <v>225</v>
      </c>
      <c r="E250" s="15">
        <v>0</v>
      </c>
      <c r="F250" s="2">
        <v>195.91050000000001</v>
      </c>
      <c r="G250" s="2">
        <v>0</v>
      </c>
      <c r="H250" s="2">
        <v>0</v>
      </c>
      <c r="I250" s="2">
        <v>76.2774</v>
      </c>
      <c r="J250" s="61">
        <v>71.105435</v>
      </c>
    </row>
    <row r="251" spans="1:10" ht="14.4" x14ac:dyDescent="0.3">
      <c r="A251" s="8">
        <v>44662.291666666068</v>
      </c>
      <c r="B251" s="2">
        <v>97.786553805264546</v>
      </c>
      <c r="C251">
        <v>652.86</v>
      </c>
      <c r="D251" s="2">
        <v>225</v>
      </c>
      <c r="E251" s="15">
        <v>0</v>
      </c>
      <c r="F251" s="2">
        <v>198.72149999999999</v>
      </c>
      <c r="G251" s="2">
        <v>0</v>
      </c>
      <c r="H251" s="2">
        <v>0</v>
      </c>
      <c r="I251" s="2">
        <v>93.436199999999999</v>
      </c>
      <c r="J251" s="61">
        <v>95.024991999999997</v>
      </c>
    </row>
    <row r="252" spans="1:10" ht="14.4" x14ac:dyDescent="0.3">
      <c r="A252" s="8">
        <v>44662.333333332732</v>
      </c>
      <c r="B252" s="2">
        <v>112.75284703429739</v>
      </c>
      <c r="C252">
        <v>674.96</v>
      </c>
      <c r="D252" s="2">
        <v>225</v>
      </c>
      <c r="E252" s="15">
        <v>0</v>
      </c>
      <c r="F252" s="2">
        <v>213.38749999999999</v>
      </c>
      <c r="G252" s="2">
        <v>0</v>
      </c>
      <c r="H252" s="2">
        <v>0</v>
      </c>
      <c r="I252" s="2">
        <v>114.2046</v>
      </c>
      <c r="J252" s="61">
        <v>90.248347999999993</v>
      </c>
    </row>
    <row r="253" spans="1:10" ht="14.4" x14ac:dyDescent="0.3">
      <c r="A253" s="8">
        <v>44662.374999999396</v>
      </c>
      <c r="B253" s="2">
        <v>68.702622447351629</v>
      </c>
      <c r="C253">
        <v>667.77</v>
      </c>
      <c r="D253" s="2">
        <v>225</v>
      </c>
      <c r="E253" s="15">
        <v>0</v>
      </c>
      <c r="F253" s="2">
        <v>189.62549999999999</v>
      </c>
      <c r="G253" s="2">
        <v>0</v>
      </c>
      <c r="H253" s="2">
        <v>0</v>
      </c>
      <c r="I253" s="2">
        <v>104.65860000000001</v>
      </c>
      <c r="J253" s="61">
        <v>73.789395999999996</v>
      </c>
    </row>
    <row r="254" spans="1:10" ht="14.4" x14ac:dyDescent="0.3">
      <c r="A254" s="8">
        <v>44662.41666666606</v>
      </c>
      <c r="B254" s="2">
        <v>71.795624186175374</v>
      </c>
      <c r="C254">
        <v>642.34</v>
      </c>
      <c r="D254" s="2">
        <v>225</v>
      </c>
      <c r="E254" s="15">
        <v>0</v>
      </c>
      <c r="F254" s="2">
        <v>197.28550000000001</v>
      </c>
      <c r="G254" s="2">
        <v>0</v>
      </c>
      <c r="H254" s="2">
        <v>0</v>
      </c>
      <c r="I254" s="2">
        <v>117.2016</v>
      </c>
      <c r="J254" s="61">
        <v>67.405113</v>
      </c>
    </row>
    <row r="255" spans="1:10" ht="14.4" x14ac:dyDescent="0.3">
      <c r="A255" s="8">
        <v>44662.458333332725</v>
      </c>
      <c r="B255" s="2">
        <v>68.66</v>
      </c>
      <c r="C255">
        <v>610.67999999999995</v>
      </c>
      <c r="D255" s="2">
        <v>225</v>
      </c>
      <c r="E255" s="15">
        <v>0</v>
      </c>
      <c r="F255" s="2">
        <v>188.4845</v>
      </c>
      <c r="G255" s="2">
        <v>0</v>
      </c>
      <c r="H255" s="2">
        <v>0</v>
      </c>
      <c r="I255" s="2">
        <v>148.9272</v>
      </c>
      <c r="J255" s="61">
        <v>68.652044000000004</v>
      </c>
    </row>
    <row r="256" spans="1:10" ht="14.4" x14ac:dyDescent="0.3">
      <c r="A256" s="8">
        <v>44662.499999999389</v>
      </c>
      <c r="B256" s="2">
        <v>67.64</v>
      </c>
      <c r="C256">
        <v>584.17999999999995</v>
      </c>
      <c r="D256" s="2">
        <v>225</v>
      </c>
      <c r="E256" s="15">
        <v>0</v>
      </c>
      <c r="F256" s="2">
        <v>189.791</v>
      </c>
      <c r="G256" s="2">
        <v>0</v>
      </c>
      <c r="H256" s="2">
        <v>0</v>
      </c>
      <c r="I256" s="2">
        <v>148.63380000000001</v>
      </c>
      <c r="J256" s="61">
        <v>67.689265000000006</v>
      </c>
    </row>
    <row r="257" spans="1:10" ht="14.4" x14ac:dyDescent="0.3">
      <c r="A257" s="8">
        <v>44662.541666666053</v>
      </c>
      <c r="B257" s="2">
        <v>68.759999999999991</v>
      </c>
      <c r="C257">
        <v>564.08000000000004</v>
      </c>
      <c r="D257" s="2">
        <v>225</v>
      </c>
      <c r="E257" s="15">
        <v>0</v>
      </c>
      <c r="F257" s="2">
        <v>189.2225</v>
      </c>
      <c r="G257" s="2">
        <v>0</v>
      </c>
      <c r="H257" s="2">
        <v>0</v>
      </c>
      <c r="I257" s="2">
        <v>148.0932</v>
      </c>
      <c r="J257" s="61">
        <v>68.153903</v>
      </c>
    </row>
    <row r="258" spans="1:10" ht="14.4" x14ac:dyDescent="0.3">
      <c r="A258" s="8">
        <v>44662.583333332717</v>
      </c>
      <c r="B258" s="2">
        <v>68.650000000000006</v>
      </c>
      <c r="C258">
        <v>560.29</v>
      </c>
      <c r="D258" s="2">
        <v>225</v>
      </c>
      <c r="E258" s="15">
        <v>0</v>
      </c>
      <c r="F258" s="2">
        <v>191.50749999999999</v>
      </c>
      <c r="G258" s="2">
        <v>0</v>
      </c>
      <c r="H258" s="2">
        <v>0</v>
      </c>
      <c r="I258" s="2">
        <v>147.46979999999999</v>
      </c>
      <c r="J258" s="61">
        <v>68.488287</v>
      </c>
    </row>
    <row r="259" spans="1:10" ht="14.4" x14ac:dyDescent="0.3">
      <c r="A259" s="8">
        <v>44662.624999999382</v>
      </c>
      <c r="B259" s="2">
        <v>64.7</v>
      </c>
      <c r="C259">
        <v>562.4</v>
      </c>
      <c r="D259" s="2">
        <v>225</v>
      </c>
      <c r="E259" s="15">
        <v>0</v>
      </c>
      <c r="F259" s="2">
        <v>186.10249999999999</v>
      </c>
      <c r="G259" s="2">
        <v>0</v>
      </c>
      <c r="H259" s="2">
        <v>0</v>
      </c>
      <c r="I259" s="2">
        <v>115.0254</v>
      </c>
      <c r="J259" s="61">
        <v>64.289569</v>
      </c>
    </row>
    <row r="260" spans="1:10" ht="14.4" x14ac:dyDescent="0.3">
      <c r="A260" s="8">
        <v>44662.666666666046</v>
      </c>
      <c r="B260" s="2">
        <v>63.907261313016967</v>
      </c>
      <c r="C260">
        <v>553.13</v>
      </c>
      <c r="D260" s="2">
        <v>225</v>
      </c>
      <c r="E260" s="15">
        <v>0</v>
      </c>
      <c r="F260" s="2">
        <v>186.47649999999999</v>
      </c>
      <c r="G260" s="2">
        <v>0</v>
      </c>
      <c r="H260" s="2">
        <v>0</v>
      </c>
      <c r="I260" s="2">
        <v>112.8762</v>
      </c>
      <c r="J260" s="61">
        <v>63.4895</v>
      </c>
    </row>
    <row r="261" spans="1:10" ht="14.4" x14ac:dyDescent="0.3">
      <c r="A261" s="8">
        <v>44662.70833333271</v>
      </c>
      <c r="B261" s="2">
        <v>71.290000000000006</v>
      </c>
      <c r="C261">
        <v>550.04</v>
      </c>
      <c r="D261" s="2">
        <v>225</v>
      </c>
      <c r="E261" s="15">
        <v>0</v>
      </c>
      <c r="F261" s="2">
        <v>196.3415</v>
      </c>
      <c r="G261" s="2">
        <v>0</v>
      </c>
      <c r="H261" s="2">
        <v>0</v>
      </c>
      <c r="I261" s="2">
        <v>139.404</v>
      </c>
      <c r="J261" s="61">
        <v>70.314458000000002</v>
      </c>
    </row>
    <row r="262" spans="1:10" ht="14.4" x14ac:dyDescent="0.3">
      <c r="A262" s="8">
        <v>44662.749999999374</v>
      </c>
      <c r="B262" s="2">
        <v>71.78</v>
      </c>
      <c r="C262">
        <v>548.77</v>
      </c>
      <c r="D262" s="2">
        <v>225</v>
      </c>
      <c r="E262" s="15">
        <v>0</v>
      </c>
      <c r="F262" s="2">
        <v>191.83250000000001</v>
      </c>
      <c r="G262" s="2">
        <v>0</v>
      </c>
      <c r="H262" s="2">
        <v>0</v>
      </c>
      <c r="I262" s="2">
        <v>146.3058</v>
      </c>
      <c r="J262" s="61">
        <v>70.547963999999993</v>
      </c>
    </row>
    <row r="263" spans="1:10" ht="14.4" x14ac:dyDescent="0.3">
      <c r="A263" s="8">
        <v>44662.791666666039</v>
      </c>
      <c r="B263" s="2">
        <v>73.011421650725737</v>
      </c>
      <c r="C263">
        <v>552.41999999999996</v>
      </c>
      <c r="D263" s="2">
        <v>225</v>
      </c>
      <c r="E263" s="15">
        <v>0</v>
      </c>
      <c r="F263" s="2">
        <v>186.7955</v>
      </c>
      <c r="G263" s="2">
        <v>0</v>
      </c>
      <c r="H263" s="2">
        <v>0</v>
      </c>
      <c r="I263" s="2">
        <v>147.87960000000001</v>
      </c>
      <c r="J263" s="61">
        <v>72.400025999999997</v>
      </c>
    </row>
    <row r="264" spans="1:10" ht="14.4" x14ac:dyDescent="0.3">
      <c r="A264" s="8">
        <v>44662.833333332703</v>
      </c>
      <c r="B264" s="2">
        <v>74.823992158202586</v>
      </c>
      <c r="C264">
        <v>566.21</v>
      </c>
      <c r="D264" s="2">
        <v>225</v>
      </c>
      <c r="E264" s="15">
        <v>0</v>
      </c>
      <c r="F264" s="2">
        <v>188.77449999999999</v>
      </c>
      <c r="G264" s="2">
        <v>0</v>
      </c>
      <c r="H264" s="2">
        <v>0</v>
      </c>
      <c r="I264" s="2">
        <v>136.88399999999999</v>
      </c>
      <c r="J264" s="61">
        <v>83.587931999999995</v>
      </c>
    </row>
    <row r="265" spans="1:10" ht="14.4" x14ac:dyDescent="0.3">
      <c r="A265" s="8">
        <v>44662.874999999367</v>
      </c>
      <c r="B265" s="2">
        <v>72.95097241526193</v>
      </c>
      <c r="C265">
        <v>579.96</v>
      </c>
      <c r="D265" s="2">
        <v>225</v>
      </c>
      <c r="E265" s="15">
        <v>0</v>
      </c>
      <c r="F265" s="2">
        <v>186.34299999999999</v>
      </c>
      <c r="G265" s="2">
        <v>0</v>
      </c>
      <c r="H265" s="2">
        <v>0</v>
      </c>
      <c r="I265" s="2">
        <v>145.2216</v>
      </c>
      <c r="J265" s="61">
        <v>87.800331</v>
      </c>
    </row>
    <row r="266" spans="1:10" ht="14.4" x14ac:dyDescent="0.3">
      <c r="A266" s="8">
        <v>44662.916666666031</v>
      </c>
      <c r="B266" s="2">
        <v>73.05982422445895</v>
      </c>
      <c r="C266">
        <v>570.49</v>
      </c>
      <c r="D266" s="2">
        <v>225</v>
      </c>
      <c r="E266" s="15">
        <v>0</v>
      </c>
      <c r="F266" s="2">
        <v>189.208</v>
      </c>
      <c r="G266" s="2">
        <v>0</v>
      </c>
      <c r="H266" s="2">
        <v>0</v>
      </c>
      <c r="I266" s="2">
        <v>144.3648</v>
      </c>
      <c r="J266" s="61">
        <v>71.827071000000004</v>
      </c>
    </row>
    <row r="267" spans="1:10" ht="14.4" x14ac:dyDescent="0.3">
      <c r="A267" s="8">
        <v>44662.958333332695</v>
      </c>
      <c r="B267" s="2">
        <v>63.129266062521026</v>
      </c>
      <c r="C267">
        <v>545.24</v>
      </c>
      <c r="D267" s="2">
        <v>225</v>
      </c>
      <c r="E267" s="15">
        <v>0</v>
      </c>
      <c r="F267" s="2">
        <v>191.50749999999999</v>
      </c>
      <c r="G267" s="2">
        <v>0</v>
      </c>
      <c r="H267" s="2">
        <v>0</v>
      </c>
      <c r="I267" s="2">
        <v>147.48779999999999</v>
      </c>
      <c r="J267" s="61">
        <v>62.081142999999997</v>
      </c>
    </row>
    <row r="268" spans="1:10" ht="14.4" x14ac:dyDescent="0.3">
      <c r="A268" s="8">
        <v>44662.99999999936</v>
      </c>
      <c r="B268" s="2">
        <v>57.32</v>
      </c>
      <c r="C268">
        <v>513</v>
      </c>
      <c r="D268" s="2">
        <v>225</v>
      </c>
      <c r="E268" s="15">
        <v>0</v>
      </c>
      <c r="F268" s="2">
        <v>186.55699999999999</v>
      </c>
      <c r="G268" s="2">
        <v>0</v>
      </c>
      <c r="H268" s="2">
        <v>0</v>
      </c>
      <c r="I268" s="2">
        <v>113.9106</v>
      </c>
      <c r="J268" s="61">
        <v>55.989579999999997</v>
      </c>
    </row>
    <row r="269" spans="1:10" ht="14.4" x14ac:dyDescent="0.3">
      <c r="A269" s="8">
        <v>44663.041666666024</v>
      </c>
      <c r="B269" s="2">
        <v>54.255468779623293</v>
      </c>
      <c r="C269">
        <v>499.63</v>
      </c>
      <c r="D269" s="2">
        <v>225</v>
      </c>
      <c r="E269" s="15">
        <v>0</v>
      </c>
      <c r="F269" s="2">
        <v>185.8015</v>
      </c>
      <c r="G269" s="2">
        <v>0</v>
      </c>
      <c r="H269" s="2">
        <v>0</v>
      </c>
      <c r="I269" s="2">
        <v>76.471199999999996</v>
      </c>
      <c r="J269" s="61">
        <v>54.050294999999998</v>
      </c>
    </row>
    <row r="270" spans="1:10" ht="14.4" x14ac:dyDescent="0.3">
      <c r="A270" s="8">
        <v>44663.083333332688</v>
      </c>
      <c r="B270" s="2">
        <v>52.65593175650158</v>
      </c>
      <c r="C270">
        <v>483.81</v>
      </c>
      <c r="D270" s="2">
        <v>225</v>
      </c>
      <c r="E270" s="15">
        <v>0</v>
      </c>
      <c r="F270" s="2">
        <v>186.31549999999999</v>
      </c>
      <c r="G270" s="2">
        <v>0</v>
      </c>
      <c r="H270" s="2">
        <v>0</v>
      </c>
      <c r="I270" s="2">
        <v>74.994</v>
      </c>
      <c r="J270" s="61">
        <v>51.999732000000002</v>
      </c>
    </row>
    <row r="271" spans="1:10" ht="14.4" x14ac:dyDescent="0.3">
      <c r="A271" s="8">
        <v>44663.124999999352</v>
      </c>
      <c r="B271" s="2">
        <v>50.032216794875801</v>
      </c>
      <c r="C271">
        <v>480.05</v>
      </c>
      <c r="D271" s="2">
        <v>225</v>
      </c>
      <c r="E271" s="15">
        <v>0</v>
      </c>
      <c r="F271" s="2">
        <v>185.8835</v>
      </c>
      <c r="G271" s="2">
        <v>0</v>
      </c>
      <c r="H271" s="2">
        <v>0</v>
      </c>
      <c r="I271" s="2">
        <v>75.322199999999995</v>
      </c>
      <c r="J271" s="61">
        <v>49.787030999999999</v>
      </c>
    </row>
    <row r="272" spans="1:10" ht="14.4" x14ac:dyDescent="0.3">
      <c r="A272" s="8">
        <v>44663.166666666017</v>
      </c>
      <c r="B272" s="2">
        <v>48.379594728630337</v>
      </c>
      <c r="C272">
        <v>489.59</v>
      </c>
      <c r="D272" s="2">
        <v>225</v>
      </c>
      <c r="E272" s="15">
        <v>0</v>
      </c>
      <c r="F272" s="2">
        <v>185.75049999999999</v>
      </c>
      <c r="G272" s="2">
        <v>0</v>
      </c>
      <c r="H272" s="2">
        <v>0</v>
      </c>
      <c r="I272" s="2">
        <v>75.267600000000002</v>
      </c>
      <c r="J272" s="61">
        <v>49.444588000000003</v>
      </c>
    </row>
    <row r="273" spans="1:10" ht="14.4" x14ac:dyDescent="0.3">
      <c r="A273" s="8">
        <v>44663.208333332681</v>
      </c>
      <c r="B273" s="2">
        <v>51.710194361992635</v>
      </c>
      <c r="C273">
        <v>492.27</v>
      </c>
      <c r="D273" s="2">
        <v>225</v>
      </c>
      <c r="E273" s="15">
        <v>0</v>
      </c>
      <c r="F273" s="2">
        <v>185.6585</v>
      </c>
      <c r="G273" s="2">
        <v>0</v>
      </c>
      <c r="H273" s="2">
        <v>0</v>
      </c>
      <c r="I273" s="2">
        <v>75.421199999999999</v>
      </c>
      <c r="J273" s="61">
        <v>51.65972</v>
      </c>
    </row>
    <row r="274" spans="1:10" ht="14.4" x14ac:dyDescent="0.3">
      <c r="A274" s="8">
        <v>44663.249999999345</v>
      </c>
      <c r="B274" s="2">
        <v>54.281442699925471</v>
      </c>
      <c r="C274">
        <v>507.88</v>
      </c>
      <c r="D274" s="2">
        <v>225</v>
      </c>
      <c r="E274" s="15">
        <v>0</v>
      </c>
      <c r="F274" s="2">
        <v>186.01750000000001</v>
      </c>
      <c r="G274" s="2">
        <v>0</v>
      </c>
      <c r="H274" s="2">
        <v>0</v>
      </c>
      <c r="I274" s="2">
        <v>75.472800000000007</v>
      </c>
      <c r="J274" s="61">
        <v>59.708013000000001</v>
      </c>
    </row>
    <row r="275" spans="1:10" ht="14.4" x14ac:dyDescent="0.3">
      <c r="A275" s="8">
        <v>44663.291666666009</v>
      </c>
      <c r="B275" s="2">
        <v>69.496461945587356</v>
      </c>
      <c r="C275">
        <v>550.51</v>
      </c>
      <c r="D275" s="2">
        <v>225</v>
      </c>
      <c r="E275" s="15">
        <v>0</v>
      </c>
      <c r="F275" s="2">
        <v>194.6285</v>
      </c>
      <c r="G275" s="2">
        <v>0</v>
      </c>
      <c r="H275" s="2">
        <v>0</v>
      </c>
      <c r="I275" s="2">
        <v>84.520799999999994</v>
      </c>
      <c r="J275" s="61">
        <v>74.649923999999999</v>
      </c>
    </row>
    <row r="276" spans="1:10" ht="14.4" x14ac:dyDescent="0.3">
      <c r="A276" s="8">
        <v>44663.333333332674</v>
      </c>
      <c r="B276" s="2">
        <v>73.128144227171447</v>
      </c>
      <c r="C276">
        <v>575.84</v>
      </c>
      <c r="D276" s="2">
        <v>225</v>
      </c>
      <c r="E276" s="15">
        <v>0</v>
      </c>
      <c r="F276" s="2">
        <v>187.68199999999999</v>
      </c>
      <c r="G276" s="2">
        <v>0</v>
      </c>
      <c r="H276" s="2">
        <v>0</v>
      </c>
      <c r="I276" s="2">
        <v>95.683199999999999</v>
      </c>
      <c r="J276" s="61">
        <v>78.897880000000001</v>
      </c>
    </row>
    <row r="277" spans="1:10" ht="14.4" x14ac:dyDescent="0.3">
      <c r="A277" s="8">
        <v>44663.374999999338</v>
      </c>
      <c r="B277" s="2">
        <v>71.841935847409061</v>
      </c>
      <c r="C277">
        <v>580.15</v>
      </c>
      <c r="D277" s="2">
        <v>225</v>
      </c>
      <c r="E277" s="15">
        <v>0</v>
      </c>
      <c r="F277" s="2">
        <v>187.56700000000001</v>
      </c>
      <c r="G277" s="2">
        <v>0</v>
      </c>
      <c r="H277" s="2">
        <v>0</v>
      </c>
      <c r="I277" s="2">
        <v>103.4016</v>
      </c>
      <c r="J277" s="61">
        <v>71.524056000000002</v>
      </c>
    </row>
    <row r="278" spans="1:10" ht="14.4" x14ac:dyDescent="0.3">
      <c r="A278" s="8">
        <v>44663.416666666002</v>
      </c>
      <c r="B278" s="2">
        <v>69.427368967787743</v>
      </c>
      <c r="C278">
        <v>580.15</v>
      </c>
      <c r="D278" s="2">
        <v>225</v>
      </c>
      <c r="E278" s="15">
        <v>0</v>
      </c>
      <c r="F278" s="2">
        <v>193.0325</v>
      </c>
      <c r="G278" s="2">
        <v>0</v>
      </c>
      <c r="H278" s="2">
        <v>0</v>
      </c>
      <c r="I278" s="2">
        <v>118.9524</v>
      </c>
      <c r="J278" s="61">
        <v>70.662876999999995</v>
      </c>
    </row>
    <row r="279" spans="1:10" ht="14.4" x14ac:dyDescent="0.3">
      <c r="A279" s="8">
        <v>44663.458333332666</v>
      </c>
      <c r="B279" s="2">
        <v>67.203827207342826</v>
      </c>
      <c r="C279">
        <v>574.63</v>
      </c>
      <c r="D279" s="2">
        <v>225</v>
      </c>
      <c r="E279" s="15">
        <v>0</v>
      </c>
      <c r="F279" s="2">
        <v>186.1765</v>
      </c>
      <c r="G279" s="2">
        <v>0</v>
      </c>
      <c r="H279" s="2">
        <v>0</v>
      </c>
      <c r="I279" s="2">
        <v>105.15479999999999</v>
      </c>
      <c r="J279" s="61">
        <v>71.685164</v>
      </c>
    </row>
    <row r="280" spans="1:10" ht="14.4" x14ac:dyDescent="0.3">
      <c r="A280" s="8">
        <v>44663.499999999331</v>
      </c>
      <c r="B280" s="2">
        <v>61.118681844126371</v>
      </c>
      <c r="C280">
        <v>569.1</v>
      </c>
      <c r="D280" s="2">
        <v>225</v>
      </c>
      <c r="E280" s="15">
        <v>0</v>
      </c>
      <c r="F280" s="2">
        <v>187.78100000000001</v>
      </c>
      <c r="G280" s="2">
        <v>0</v>
      </c>
      <c r="H280" s="2">
        <v>0</v>
      </c>
      <c r="I280" s="2">
        <v>107.9508</v>
      </c>
      <c r="J280" s="61">
        <v>66.80001</v>
      </c>
    </row>
    <row r="281" spans="1:10" ht="14.4" x14ac:dyDescent="0.3">
      <c r="A281" s="8">
        <v>44663.541666665995</v>
      </c>
      <c r="B281" s="2">
        <v>64.087583756150195</v>
      </c>
      <c r="C281">
        <v>567.46</v>
      </c>
      <c r="D281" s="2">
        <v>225</v>
      </c>
      <c r="E281" s="15">
        <v>0</v>
      </c>
      <c r="F281" s="2">
        <v>186.09899999999999</v>
      </c>
      <c r="G281" s="2">
        <v>0</v>
      </c>
      <c r="H281" s="2">
        <v>0</v>
      </c>
      <c r="I281" s="2">
        <v>98.284800000000004</v>
      </c>
      <c r="J281" s="61">
        <v>70.087446</v>
      </c>
    </row>
    <row r="282" spans="1:10" ht="14.4" x14ac:dyDescent="0.3">
      <c r="A282" s="8">
        <v>44663.583333332659</v>
      </c>
      <c r="B282" s="2">
        <v>68.119433025854221</v>
      </c>
      <c r="C282">
        <v>561.89</v>
      </c>
      <c r="D282" s="2">
        <v>225</v>
      </c>
      <c r="E282" s="15">
        <v>0</v>
      </c>
      <c r="F282" s="2">
        <v>188.7105</v>
      </c>
      <c r="G282" s="2">
        <v>0</v>
      </c>
      <c r="H282" s="2">
        <v>0</v>
      </c>
      <c r="I282" s="2">
        <v>107.3172</v>
      </c>
      <c r="J282" s="61">
        <v>73.460956999999993</v>
      </c>
    </row>
    <row r="283" spans="1:10" ht="14.4" x14ac:dyDescent="0.3">
      <c r="A283" s="8">
        <v>44663.624999999323</v>
      </c>
      <c r="B283" s="2">
        <v>61.771629748891236</v>
      </c>
      <c r="C283">
        <v>562.16</v>
      </c>
      <c r="D283" s="2">
        <v>225</v>
      </c>
      <c r="E283" s="15">
        <v>0</v>
      </c>
      <c r="F283" s="2">
        <v>186.23699999999999</v>
      </c>
      <c r="G283" s="2">
        <v>0</v>
      </c>
      <c r="H283" s="2">
        <v>0</v>
      </c>
      <c r="I283" s="2">
        <v>95.168400000000005</v>
      </c>
      <c r="J283" s="61">
        <v>67.175916000000001</v>
      </c>
    </row>
    <row r="284" spans="1:10" ht="14.4" x14ac:dyDescent="0.3">
      <c r="A284" s="8">
        <v>44663.666666665988</v>
      </c>
      <c r="B284" s="2">
        <v>60.323295935919937</v>
      </c>
      <c r="C284">
        <v>562.1</v>
      </c>
      <c r="D284" s="2">
        <v>225</v>
      </c>
      <c r="E284" s="15">
        <v>0</v>
      </c>
      <c r="F284" s="2">
        <v>186.24600000000001</v>
      </c>
      <c r="G284" s="2">
        <v>0</v>
      </c>
      <c r="H284" s="2">
        <v>0</v>
      </c>
      <c r="I284" s="2">
        <v>92.684399999999997</v>
      </c>
      <c r="J284" s="61">
        <v>66.919093000000004</v>
      </c>
    </row>
    <row r="285" spans="1:10" ht="14.4" x14ac:dyDescent="0.3">
      <c r="A285" s="8">
        <v>44663.708333332652</v>
      </c>
      <c r="B285" s="2">
        <v>63.196255296942923</v>
      </c>
      <c r="C285">
        <v>560.66</v>
      </c>
      <c r="D285" s="2">
        <v>225</v>
      </c>
      <c r="E285" s="15">
        <v>0</v>
      </c>
      <c r="F285" s="2">
        <v>186.92250000000001</v>
      </c>
      <c r="G285" s="2">
        <v>0</v>
      </c>
      <c r="H285" s="2">
        <v>0</v>
      </c>
      <c r="I285" s="2">
        <v>82.5732</v>
      </c>
      <c r="J285" s="61">
        <v>69.515145000000004</v>
      </c>
    </row>
    <row r="286" spans="1:10" ht="14.4" x14ac:dyDescent="0.3">
      <c r="A286" s="8">
        <v>44663.749999999316</v>
      </c>
      <c r="B286" s="2">
        <v>67.11</v>
      </c>
      <c r="C286">
        <v>557.75</v>
      </c>
      <c r="D286" s="2">
        <v>225</v>
      </c>
      <c r="E286" s="15">
        <v>0</v>
      </c>
      <c r="F286" s="2">
        <v>198.09649999999999</v>
      </c>
      <c r="G286" s="2">
        <v>0</v>
      </c>
      <c r="H286" s="2">
        <v>0</v>
      </c>
      <c r="I286" s="2">
        <v>115.7616</v>
      </c>
      <c r="J286" s="61">
        <v>73.021376000000004</v>
      </c>
    </row>
    <row r="287" spans="1:10" ht="14.4" x14ac:dyDescent="0.3">
      <c r="A287" s="8">
        <v>44663.79166666598</v>
      </c>
      <c r="B287" s="2">
        <v>68.523417152565116</v>
      </c>
      <c r="C287">
        <v>559.74</v>
      </c>
      <c r="D287" s="2">
        <v>225</v>
      </c>
      <c r="E287" s="15">
        <v>0</v>
      </c>
      <c r="F287" s="2">
        <v>188.89699999999999</v>
      </c>
      <c r="G287" s="2">
        <v>0</v>
      </c>
      <c r="H287" s="2">
        <v>0</v>
      </c>
      <c r="I287" s="2">
        <v>136.36799999999999</v>
      </c>
      <c r="J287" s="61">
        <v>73.428809999999999</v>
      </c>
    </row>
    <row r="288" spans="1:10" ht="14.4" x14ac:dyDescent="0.3">
      <c r="A288" s="8">
        <v>44663.833333332645</v>
      </c>
      <c r="B288" s="2">
        <v>70.973460151197742</v>
      </c>
      <c r="C288">
        <v>563.58000000000004</v>
      </c>
      <c r="D288" s="2">
        <v>225</v>
      </c>
      <c r="E288" s="15">
        <v>0</v>
      </c>
      <c r="F288" s="2">
        <v>188.80850000000001</v>
      </c>
      <c r="G288" s="2">
        <v>0</v>
      </c>
      <c r="H288" s="2">
        <v>0</v>
      </c>
      <c r="I288" s="2">
        <v>115.58280000000001</v>
      </c>
      <c r="J288" s="61">
        <v>83.771248</v>
      </c>
    </row>
    <row r="289" spans="1:10" ht="14.4" x14ac:dyDescent="0.3">
      <c r="A289" s="8">
        <v>44663.874999999309</v>
      </c>
      <c r="B289" s="2">
        <v>79.6388388967586</v>
      </c>
      <c r="C289">
        <v>588.34</v>
      </c>
      <c r="D289" s="2">
        <v>225</v>
      </c>
      <c r="E289" s="15">
        <v>0</v>
      </c>
      <c r="F289" s="2">
        <v>191.17</v>
      </c>
      <c r="G289" s="2">
        <v>0</v>
      </c>
      <c r="H289" s="2">
        <v>0</v>
      </c>
      <c r="I289" s="2">
        <v>101.5284</v>
      </c>
      <c r="J289" s="61">
        <v>91.079277000000005</v>
      </c>
    </row>
    <row r="290" spans="1:10" ht="14.4" x14ac:dyDescent="0.3">
      <c r="A290" s="8">
        <v>44663.916666665973</v>
      </c>
      <c r="B290" s="2">
        <v>66.930931784811733</v>
      </c>
      <c r="C290">
        <v>579.47</v>
      </c>
      <c r="D290" s="2">
        <v>225</v>
      </c>
      <c r="E290" s="15">
        <v>0</v>
      </c>
      <c r="F290" s="2">
        <v>189.495</v>
      </c>
      <c r="G290" s="2">
        <v>0</v>
      </c>
      <c r="H290" s="2">
        <v>0</v>
      </c>
      <c r="I290" s="2">
        <v>111.2424</v>
      </c>
      <c r="J290" s="61">
        <v>69.584494000000007</v>
      </c>
    </row>
    <row r="291" spans="1:10" ht="14.4" x14ac:dyDescent="0.3">
      <c r="A291" s="8">
        <v>44663.958333332637</v>
      </c>
      <c r="B291" s="2">
        <v>54.249968035914357</v>
      </c>
      <c r="C291">
        <v>552.99</v>
      </c>
      <c r="D291" s="2">
        <v>225</v>
      </c>
      <c r="E291" s="15">
        <v>0</v>
      </c>
      <c r="F291" s="2">
        <v>186.20650000000001</v>
      </c>
      <c r="G291" s="2">
        <v>0</v>
      </c>
      <c r="H291" s="2">
        <v>0</v>
      </c>
      <c r="I291" s="2">
        <v>112.1268</v>
      </c>
      <c r="J291" s="61">
        <v>55.747176000000003</v>
      </c>
    </row>
    <row r="292" spans="1:10" ht="14.4" x14ac:dyDescent="0.3">
      <c r="A292" s="8">
        <v>44663.999999999302</v>
      </c>
      <c r="B292" s="2">
        <v>49.92</v>
      </c>
      <c r="C292">
        <v>511.69</v>
      </c>
      <c r="D292" s="2">
        <v>225</v>
      </c>
      <c r="E292" s="15">
        <v>0</v>
      </c>
      <c r="F292" s="2">
        <v>190.44900000000001</v>
      </c>
      <c r="G292" s="2">
        <v>0</v>
      </c>
      <c r="H292" s="2">
        <v>0</v>
      </c>
      <c r="I292" s="2">
        <v>91.318799999999996</v>
      </c>
      <c r="J292" s="61">
        <v>51.648007999999997</v>
      </c>
    </row>
    <row r="293" spans="1:10" ht="14.4" x14ac:dyDescent="0.3">
      <c r="A293" s="8">
        <v>44664.041666665966</v>
      </c>
      <c r="B293" s="2">
        <v>45.331719501967619</v>
      </c>
      <c r="C293">
        <v>488.08</v>
      </c>
      <c r="D293" s="2">
        <v>225</v>
      </c>
      <c r="E293" s="15">
        <v>0</v>
      </c>
      <c r="F293" s="2">
        <v>186.39099999999999</v>
      </c>
      <c r="G293" s="2">
        <v>0</v>
      </c>
      <c r="H293" s="2">
        <v>0</v>
      </c>
      <c r="I293" s="2">
        <v>73.6524</v>
      </c>
      <c r="J293" s="61">
        <v>48.126474999999999</v>
      </c>
    </row>
    <row r="294" spans="1:10" ht="14.4" x14ac:dyDescent="0.3">
      <c r="A294" s="8">
        <v>44664.08333333263</v>
      </c>
      <c r="B294" s="2">
        <v>42.121598932670722</v>
      </c>
      <c r="C294">
        <v>468.41</v>
      </c>
      <c r="D294" s="2">
        <v>225</v>
      </c>
      <c r="E294" s="15">
        <v>0</v>
      </c>
      <c r="F294" s="2">
        <v>185.85499999999999</v>
      </c>
      <c r="G294" s="2">
        <v>0</v>
      </c>
      <c r="H294" s="2">
        <v>0</v>
      </c>
      <c r="I294" s="2">
        <v>74.980800000000002</v>
      </c>
      <c r="J294" s="61">
        <v>44.475943999999998</v>
      </c>
    </row>
    <row r="295" spans="1:10" ht="14.4" x14ac:dyDescent="0.3">
      <c r="A295" s="8">
        <v>44664.124999999294</v>
      </c>
      <c r="B295" s="2">
        <v>39.174803200977166</v>
      </c>
      <c r="C295">
        <v>461.64</v>
      </c>
      <c r="D295" s="2">
        <v>225</v>
      </c>
      <c r="E295" s="15">
        <v>0</v>
      </c>
      <c r="F295" s="2">
        <v>185.35300000000001</v>
      </c>
      <c r="G295" s="2">
        <v>0</v>
      </c>
      <c r="H295" s="2">
        <v>0</v>
      </c>
      <c r="I295" s="2">
        <v>75.2256</v>
      </c>
      <c r="J295" s="61">
        <v>41.908802000000001</v>
      </c>
    </row>
    <row r="296" spans="1:10" ht="14.4" x14ac:dyDescent="0.3">
      <c r="A296" s="8">
        <v>44664.166666665958</v>
      </c>
      <c r="B296" s="2">
        <v>38.839562535691101</v>
      </c>
      <c r="C296">
        <v>461.19</v>
      </c>
      <c r="D296" s="2">
        <v>225</v>
      </c>
      <c r="E296" s="15">
        <v>0</v>
      </c>
      <c r="F296" s="2">
        <v>185.96100000000001</v>
      </c>
      <c r="G296" s="2">
        <v>0</v>
      </c>
      <c r="H296" s="2">
        <v>0</v>
      </c>
      <c r="I296" s="2">
        <v>75.326400000000007</v>
      </c>
      <c r="J296" s="61">
        <v>42.395522999999997</v>
      </c>
    </row>
    <row r="297" spans="1:10" ht="14.4" x14ac:dyDescent="0.3">
      <c r="A297" s="8">
        <v>44664.208333332623</v>
      </c>
      <c r="B297" s="2">
        <v>42.857890948184483</v>
      </c>
      <c r="C297">
        <v>471.45</v>
      </c>
      <c r="D297" s="2">
        <v>225</v>
      </c>
      <c r="E297" s="15">
        <v>0</v>
      </c>
      <c r="F297" s="2">
        <v>202.828</v>
      </c>
      <c r="G297" s="2">
        <v>0</v>
      </c>
      <c r="H297" s="2">
        <v>0</v>
      </c>
      <c r="I297" s="2">
        <v>74.893199999999993</v>
      </c>
      <c r="J297" s="61">
        <v>45.763331999999998</v>
      </c>
    </row>
    <row r="298" spans="1:10" ht="14.4" x14ac:dyDescent="0.3">
      <c r="A298" s="8">
        <v>44664.249999999287</v>
      </c>
      <c r="B298" s="2">
        <v>44.975143124568064</v>
      </c>
      <c r="C298">
        <v>484.06</v>
      </c>
      <c r="D298" s="2">
        <v>225</v>
      </c>
      <c r="E298" s="15">
        <v>0</v>
      </c>
      <c r="F298" s="2">
        <v>225.6095</v>
      </c>
      <c r="G298" s="2">
        <v>0</v>
      </c>
      <c r="H298" s="2">
        <v>0</v>
      </c>
      <c r="I298" s="2">
        <v>78.906000000000006</v>
      </c>
      <c r="J298" s="61">
        <v>50.866056</v>
      </c>
    </row>
    <row r="299" spans="1:10" ht="14.4" x14ac:dyDescent="0.3">
      <c r="A299" s="8">
        <v>44664.291666665951</v>
      </c>
      <c r="B299" s="2">
        <v>53.745999999999995</v>
      </c>
      <c r="C299">
        <v>535.91999999999996</v>
      </c>
      <c r="D299" s="2">
        <v>225</v>
      </c>
      <c r="E299" s="15">
        <v>0</v>
      </c>
      <c r="F299" s="2">
        <v>254.8775</v>
      </c>
      <c r="G299" s="2">
        <v>0</v>
      </c>
      <c r="H299" s="2">
        <v>0</v>
      </c>
      <c r="I299" s="2">
        <v>107.544</v>
      </c>
      <c r="J299" s="61">
        <v>61.335591000000001</v>
      </c>
    </row>
    <row r="300" spans="1:10" ht="14.4" x14ac:dyDescent="0.3">
      <c r="A300" s="8">
        <v>44664.333333332615</v>
      </c>
      <c r="B300" s="2">
        <v>57.9044606823349</v>
      </c>
      <c r="C300">
        <v>558.62</v>
      </c>
      <c r="D300" s="2">
        <v>225</v>
      </c>
      <c r="E300" s="15">
        <v>0</v>
      </c>
      <c r="F300" s="2">
        <v>298.59199999999998</v>
      </c>
      <c r="G300" s="2">
        <v>0</v>
      </c>
      <c r="H300" s="2">
        <v>0</v>
      </c>
      <c r="I300" s="2">
        <v>109.49639999999999</v>
      </c>
      <c r="J300" s="61">
        <v>70.744279000000006</v>
      </c>
    </row>
    <row r="301" spans="1:10" ht="14.4" x14ac:dyDescent="0.3">
      <c r="A301" s="8">
        <v>44664.37499999928</v>
      </c>
      <c r="B301" s="2">
        <v>54.208719864203502</v>
      </c>
      <c r="C301">
        <v>569.20000000000005</v>
      </c>
      <c r="D301" s="2">
        <v>225</v>
      </c>
      <c r="E301" s="15">
        <v>0</v>
      </c>
      <c r="F301" s="2">
        <v>339.82900000000001</v>
      </c>
      <c r="G301" s="2">
        <v>0</v>
      </c>
      <c r="H301" s="2">
        <v>0</v>
      </c>
      <c r="I301" s="2">
        <v>107.8536</v>
      </c>
      <c r="J301" s="61">
        <v>64.226027000000002</v>
      </c>
    </row>
    <row r="302" spans="1:10" ht="14.4" x14ac:dyDescent="0.3">
      <c r="A302" s="8">
        <v>44664.416666665944</v>
      </c>
      <c r="B302" s="2">
        <v>55.497616444577815</v>
      </c>
      <c r="C302">
        <v>579.28</v>
      </c>
      <c r="D302" s="2">
        <v>225</v>
      </c>
      <c r="E302" s="15">
        <v>0</v>
      </c>
      <c r="F302" s="2">
        <v>352.7405</v>
      </c>
      <c r="G302" s="2">
        <v>0</v>
      </c>
      <c r="H302" s="2">
        <v>0</v>
      </c>
      <c r="I302" s="2">
        <v>108.1824</v>
      </c>
      <c r="J302" s="61">
        <v>61.742171999999997</v>
      </c>
    </row>
    <row r="303" spans="1:10" ht="14.4" x14ac:dyDescent="0.3">
      <c r="A303" s="8">
        <v>44664.458333332608</v>
      </c>
      <c r="B303" s="2">
        <v>68.281421686746981</v>
      </c>
      <c r="C303">
        <v>579.15</v>
      </c>
      <c r="D303" s="2">
        <v>225</v>
      </c>
      <c r="E303" s="15">
        <v>0</v>
      </c>
      <c r="F303" s="2">
        <v>353.15600000000001</v>
      </c>
      <c r="G303" s="2">
        <v>0</v>
      </c>
      <c r="H303" s="2">
        <v>0</v>
      </c>
      <c r="I303" s="2">
        <v>107.58839999999999</v>
      </c>
      <c r="J303" s="61">
        <v>65.116308000000004</v>
      </c>
    </row>
    <row r="304" spans="1:10" ht="14.4" x14ac:dyDescent="0.3">
      <c r="A304" s="8">
        <v>44664.499999999272</v>
      </c>
      <c r="B304" s="2">
        <v>58.756108311857218</v>
      </c>
      <c r="C304">
        <v>579.17999999999995</v>
      </c>
      <c r="D304" s="2">
        <v>225</v>
      </c>
      <c r="E304" s="15">
        <v>0</v>
      </c>
      <c r="F304" s="2">
        <v>352.45850000000002</v>
      </c>
      <c r="G304" s="2">
        <v>0</v>
      </c>
      <c r="H304" s="2">
        <v>0</v>
      </c>
      <c r="I304" s="2">
        <v>107.7672</v>
      </c>
      <c r="J304" s="61">
        <v>65.764191999999994</v>
      </c>
    </row>
    <row r="305" spans="1:10" ht="14.4" x14ac:dyDescent="0.3">
      <c r="A305" s="8">
        <v>44664.541666665937</v>
      </c>
      <c r="B305" s="2">
        <v>64.599306087166994</v>
      </c>
      <c r="C305">
        <v>571.46</v>
      </c>
      <c r="D305" s="2">
        <v>225</v>
      </c>
      <c r="E305" s="15">
        <v>0</v>
      </c>
      <c r="F305" s="2">
        <v>352.89</v>
      </c>
      <c r="G305" s="2">
        <v>0</v>
      </c>
      <c r="H305" s="2">
        <v>0</v>
      </c>
      <c r="I305" s="2">
        <v>107.7444</v>
      </c>
      <c r="J305" s="61">
        <v>69.007123000000007</v>
      </c>
    </row>
    <row r="306" spans="1:10" ht="14.4" x14ac:dyDescent="0.3">
      <c r="A306" s="8">
        <v>44664.583333332601</v>
      </c>
      <c r="B306" s="2">
        <v>71.581404550068669</v>
      </c>
      <c r="C306">
        <v>572.94000000000005</v>
      </c>
      <c r="D306" s="2">
        <v>225</v>
      </c>
      <c r="E306" s="15">
        <v>0</v>
      </c>
      <c r="F306" s="2">
        <v>352.39600000000002</v>
      </c>
      <c r="G306" s="2">
        <v>0</v>
      </c>
      <c r="H306" s="2">
        <v>0</v>
      </c>
      <c r="I306" s="2">
        <v>107.58839999999999</v>
      </c>
      <c r="J306" s="61">
        <v>75.076841999999999</v>
      </c>
    </row>
    <row r="307" spans="1:10" ht="14.4" x14ac:dyDescent="0.3">
      <c r="A307" s="8">
        <v>44664.624999999265</v>
      </c>
      <c r="B307" s="2">
        <v>71.442663521482743</v>
      </c>
      <c r="C307">
        <v>582.87</v>
      </c>
      <c r="D307" s="2">
        <v>225</v>
      </c>
      <c r="E307" s="15">
        <v>0</v>
      </c>
      <c r="F307" s="2">
        <v>353.03199999999998</v>
      </c>
      <c r="G307" s="2">
        <v>0</v>
      </c>
      <c r="H307" s="2">
        <v>0</v>
      </c>
      <c r="I307" s="2">
        <v>114.684</v>
      </c>
      <c r="J307" s="61">
        <v>73.375630000000001</v>
      </c>
    </row>
    <row r="308" spans="1:10" ht="14.4" x14ac:dyDescent="0.3">
      <c r="A308" s="8">
        <v>44664.666666665929</v>
      </c>
      <c r="B308" s="2">
        <v>74.760000000000005</v>
      </c>
      <c r="C308">
        <v>569.34</v>
      </c>
      <c r="D308" s="2">
        <v>225</v>
      </c>
      <c r="E308" s="15">
        <v>0</v>
      </c>
      <c r="F308" s="2">
        <v>352.84800000000001</v>
      </c>
      <c r="G308" s="2">
        <v>0</v>
      </c>
      <c r="H308" s="2">
        <v>0</v>
      </c>
      <c r="I308" s="2">
        <v>134.6892</v>
      </c>
      <c r="J308" s="61">
        <v>72.444016000000005</v>
      </c>
    </row>
    <row r="309" spans="1:10" ht="14.4" x14ac:dyDescent="0.3">
      <c r="A309" s="8">
        <v>44664.708333332594</v>
      </c>
      <c r="B309" s="2">
        <v>77.63</v>
      </c>
      <c r="C309">
        <v>570.35</v>
      </c>
      <c r="D309" s="2">
        <v>225</v>
      </c>
      <c r="E309" s="15">
        <v>0</v>
      </c>
      <c r="F309" s="2">
        <v>352.5985</v>
      </c>
      <c r="G309" s="2">
        <v>0</v>
      </c>
      <c r="H309" s="2">
        <v>0</v>
      </c>
      <c r="I309" s="2">
        <v>147.9</v>
      </c>
      <c r="J309" s="61">
        <v>73.695438999999993</v>
      </c>
    </row>
    <row r="310" spans="1:10" ht="14.4" x14ac:dyDescent="0.3">
      <c r="A310" s="8">
        <v>44664.749999999258</v>
      </c>
      <c r="B310" s="2">
        <v>195.84993360764105</v>
      </c>
      <c r="C310">
        <v>567.65</v>
      </c>
      <c r="D310" s="2">
        <v>225</v>
      </c>
      <c r="E310" s="15">
        <v>0</v>
      </c>
      <c r="F310" s="2">
        <v>143.32599999999999</v>
      </c>
      <c r="G310" s="2">
        <v>0</v>
      </c>
      <c r="H310" s="2">
        <v>0</v>
      </c>
      <c r="I310" s="2">
        <v>149.41319999999999</v>
      </c>
      <c r="J310" s="61">
        <v>80.585279</v>
      </c>
    </row>
    <row r="311" spans="1:10" ht="14.4" x14ac:dyDescent="0.3">
      <c r="A311" s="8">
        <v>44664.791666665922</v>
      </c>
      <c r="B311" s="2">
        <v>86.606392182419398</v>
      </c>
      <c r="C311">
        <v>563.17999999999995</v>
      </c>
      <c r="D311" s="2">
        <v>225</v>
      </c>
      <c r="E311" s="15">
        <v>0</v>
      </c>
      <c r="F311" s="2">
        <v>0</v>
      </c>
      <c r="G311" s="2">
        <v>0</v>
      </c>
      <c r="H311" s="2">
        <v>0</v>
      </c>
      <c r="I311" s="2">
        <v>138.3732</v>
      </c>
      <c r="J311" s="61">
        <v>76.629677000000001</v>
      </c>
    </row>
    <row r="312" spans="1:10" ht="14.4" x14ac:dyDescent="0.3">
      <c r="A312" s="8">
        <v>44664.833333332586</v>
      </c>
      <c r="B312" s="2">
        <v>79.375955858010727</v>
      </c>
      <c r="C312">
        <v>569.42999999999995</v>
      </c>
      <c r="D312" s="2">
        <v>225</v>
      </c>
      <c r="E312" s="15">
        <v>0</v>
      </c>
      <c r="F312" s="2">
        <v>0</v>
      </c>
      <c r="G312" s="2">
        <v>0</v>
      </c>
      <c r="H312" s="2">
        <v>0</v>
      </c>
      <c r="I312" s="2">
        <v>124.6032</v>
      </c>
      <c r="J312" s="61">
        <v>77.548133000000007</v>
      </c>
    </row>
    <row r="313" spans="1:10" ht="14.4" x14ac:dyDescent="0.3">
      <c r="A313" s="8">
        <v>44664.874999999251</v>
      </c>
      <c r="B313" s="2">
        <v>86.193403570031961</v>
      </c>
      <c r="C313">
        <v>590.73</v>
      </c>
      <c r="D313" s="2">
        <v>225</v>
      </c>
      <c r="E313" s="15">
        <v>0</v>
      </c>
      <c r="F313" s="2">
        <v>0</v>
      </c>
      <c r="G313" s="2">
        <v>0</v>
      </c>
      <c r="H313" s="2">
        <v>0</v>
      </c>
      <c r="I313" s="2">
        <v>132.01560000000001</v>
      </c>
      <c r="J313" s="61">
        <v>86.513259000000005</v>
      </c>
    </row>
    <row r="314" spans="1:10" ht="14.4" x14ac:dyDescent="0.3">
      <c r="A314" s="8">
        <v>44664.916666665915</v>
      </c>
      <c r="B314" s="2">
        <v>67.041797602314318</v>
      </c>
      <c r="C314">
        <v>571.66</v>
      </c>
      <c r="D314" s="2">
        <v>225</v>
      </c>
      <c r="E314" s="15">
        <v>0</v>
      </c>
      <c r="F314" s="2">
        <v>0</v>
      </c>
      <c r="G314" s="2">
        <v>0</v>
      </c>
      <c r="H314" s="2">
        <v>0</v>
      </c>
      <c r="I314" s="2">
        <v>106.5864</v>
      </c>
      <c r="J314" s="61">
        <v>71.381232999999995</v>
      </c>
    </row>
    <row r="315" spans="1:10" ht="14.4" x14ac:dyDescent="0.3">
      <c r="A315" s="8">
        <v>44664.958333332579</v>
      </c>
      <c r="B315" s="2">
        <v>67.996874457681983</v>
      </c>
      <c r="C315">
        <v>546.5</v>
      </c>
      <c r="D315" s="2">
        <v>225</v>
      </c>
      <c r="E315" s="15">
        <v>0</v>
      </c>
      <c r="F315" s="2">
        <v>0</v>
      </c>
      <c r="G315" s="2">
        <v>0</v>
      </c>
      <c r="H315" s="2">
        <v>0</v>
      </c>
      <c r="I315" s="2">
        <v>94.787999999999997</v>
      </c>
      <c r="J315" s="61">
        <v>59.153235000000002</v>
      </c>
    </row>
    <row r="316" spans="1:10" ht="14.4" x14ac:dyDescent="0.3">
      <c r="A316" s="8">
        <v>44664.999999999243</v>
      </c>
      <c r="B316" s="2">
        <v>51.815590402193777</v>
      </c>
      <c r="C316">
        <v>510.7</v>
      </c>
      <c r="D316" s="2">
        <v>225</v>
      </c>
      <c r="E316" s="15">
        <v>0</v>
      </c>
      <c r="F316" s="2">
        <v>0</v>
      </c>
      <c r="G316" s="2">
        <v>0</v>
      </c>
      <c r="H316" s="2">
        <v>0</v>
      </c>
      <c r="I316" s="2">
        <v>85.188000000000002</v>
      </c>
      <c r="J316" s="61">
        <v>52.393301999999998</v>
      </c>
    </row>
    <row r="317" spans="1:10" ht="14.4" x14ac:dyDescent="0.3">
      <c r="A317" s="8">
        <v>44665.041666665908</v>
      </c>
      <c r="B317" s="2">
        <v>46.17711917013132</v>
      </c>
      <c r="C317">
        <v>502.05</v>
      </c>
      <c r="D317" s="2">
        <v>225</v>
      </c>
      <c r="E317" s="15">
        <v>0</v>
      </c>
      <c r="F317" s="2">
        <v>0</v>
      </c>
      <c r="G317" s="2">
        <v>0</v>
      </c>
      <c r="H317" s="2">
        <v>0</v>
      </c>
      <c r="I317" s="2">
        <v>76.660799999999995</v>
      </c>
      <c r="J317" s="61">
        <v>45.202390999999999</v>
      </c>
    </row>
    <row r="318" spans="1:10" ht="14.4" x14ac:dyDescent="0.3">
      <c r="A318" s="8">
        <v>44665.083333332572</v>
      </c>
      <c r="B318" s="2">
        <v>45.801805814323089</v>
      </c>
      <c r="C318">
        <v>472.53</v>
      </c>
      <c r="D318" s="2">
        <v>225</v>
      </c>
      <c r="E318" s="15">
        <v>0</v>
      </c>
      <c r="F318" s="2">
        <v>0</v>
      </c>
      <c r="G318" s="2">
        <v>0</v>
      </c>
      <c r="H318" s="2">
        <v>0</v>
      </c>
      <c r="I318" s="2">
        <v>76.267200000000003</v>
      </c>
      <c r="J318" s="61">
        <v>43.650219</v>
      </c>
    </row>
    <row r="319" spans="1:10" ht="14.4" x14ac:dyDescent="0.3">
      <c r="A319" s="8">
        <v>44665.124999999236</v>
      </c>
      <c r="B319" s="2">
        <v>42.129352513062955</v>
      </c>
      <c r="C319">
        <v>460</v>
      </c>
      <c r="D319" s="2">
        <v>225</v>
      </c>
      <c r="E319" s="15">
        <v>0</v>
      </c>
      <c r="F319" s="2">
        <v>0</v>
      </c>
      <c r="G319" s="2">
        <v>0</v>
      </c>
      <c r="H319" s="2">
        <v>0</v>
      </c>
      <c r="I319" s="2">
        <v>75.302400000000006</v>
      </c>
      <c r="J319" s="61">
        <v>41.720036</v>
      </c>
    </row>
    <row r="320" spans="1:10" ht="14.4" x14ac:dyDescent="0.3">
      <c r="A320" s="8">
        <v>44665.1666666659</v>
      </c>
      <c r="B320" s="2">
        <v>41.450643779293202</v>
      </c>
      <c r="C320">
        <v>451.13</v>
      </c>
      <c r="D320" s="2">
        <v>225</v>
      </c>
      <c r="E320" s="15">
        <v>0</v>
      </c>
      <c r="F320" s="2">
        <v>0</v>
      </c>
      <c r="G320" s="2">
        <v>0</v>
      </c>
      <c r="H320" s="2">
        <v>0</v>
      </c>
      <c r="I320" s="2">
        <v>75.6828</v>
      </c>
      <c r="J320" s="61">
        <v>41.242919000000001</v>
      </c>
    </row>
    <row r="321" spans="1:10" ht="14.4" x14ac:dyDescent="0.3">
      <c r="A321" s="8">
        <v>44665.208333332565</v>
      </c>
      <c r="B321" s="2">
        <v>42.444711716717542</v>
      </c>
      <c r="C321">
        <v>453.82</v>
      </c>
      <c r="D321" s="2">
        <v>225</v>
      </c>
      <c r="E321" s="15">
        <v>0</v>
      </c>
      <c r="F321" s="2">
        <v>0</v>
      </c>
      <c r="G321" s="2">
        <v>0</v>
      </c>
      <c r="H321" s="2">
        <v>0</v>
      </c>
      <c r="I321" s="2">
        <v>75.535200000000003</v>
      </c>
      <c r="J321" s="61">
        <v>42.993811000000001</v>
      </c>
    </row>
    <row r="322" spans="1:10" ht="14.4" x14ac:dyDescent="0.3">
      <c r="A322" s="8">
        <v>44665.249999999229</v>
      </c>
      <c r="B322" s="2">
        <v>45.95560400261104</v>
      </c>
      <c r="C322">
        <v>472.33</v>
      </c>
      <c r="D322" s="2">
        <v>225</v>
      </c>
      <c r="E322" s="15">
        <v>0</v>
      </c>
      <c r="F322" s="2">
        <v>0</v>
      </c>
      <c r="G322" s="2">
        <v>0</v>
      </c>
      <c r="H322" s="2">
        <v>0</v>
      </c>
      <c r="I322" s="2">
        <v>75.347999999999999</v>
      </c>
      <c r="J322" s="61">
        <v>47.243687999999999</v>
      </c>
    </row>
    <row r="323" spans="1:10" ht="14.4" x14ac:dyDescent="0.3">
      <c r="A323" s="8">
        <v>44665.291666665893</v>
      </c>
      <c r="B323" s="2">
        <v>50.694860276036245</v>
      </c>
      <c r="C323">
        <v>514.14</v>
      </c>
      <c r="D323" s="2">
        <v>225</v>
      </c>
      <c r="E323" s="15">
        <v>0</v>
      </c>
      <c r="F323" s="2">
        <v>0</v>
      </c>
      <c r="G323" s="2">
        <v>0</v>
      </c>
      <c r="H323" s="2">
        <v>0</v>
      </c>
      <c r="I323" s="2">
        <v>75.086399999999998</v>
      </c>
      <c r="J323" s="61">
        <v>60.730307000000003</v>
      </c>
    </row>
    <row r="324" spans="1:10" ht="14.4" x14ac:dyDescent="0.3">
      <c r="A324" s="8">
        <v>44665.333333332557</v>
      </c>
      <c r="B324" s="2">
        <v>65.39572501428917</v>
      </c>
      <c r="C324">
        <v>548.41999999999996</v>
      </c>
      <c r="D324" s="2">
        <v>225</v>
      </c>
      <c r="E324" s="15">
        <v>0</v>
      </c>
      <c r="F324" s="2">
        <v>0</v>
      </c>
      <c r="G324" s="2">
        <v>0</v>
      </c>
      <c r="H324" s="2">
        <v>0</v>
      </c>
      <c r="I324" s="2">
        <v>93.508799999999994</v>
      </c>
      <c r="J324" s="61">
        <v>71.570397999999997</v>
      </c>
    </row>
    <row r="325" spans="1:10" ht="14.4" x14ac:dyDescent="0.3">
      <c r="A325" s="8">
        <v>44665.374999999221</v>
      </c>
      <c r="B325" s="2">
        <v>68.602894459504085</v>
      </c>
      <c r="C325">
        <v>570.36</v>
      </c>
      <c r="D325" s="2">
        <v>225</v>
      </c>
      <c r="E325" s="15">
        <v>0</v>
      </c>
      <c r="F325" s="2">
        <v>0</v>
      </c>
      <c r="G325" s="2">
        <v>0</v>
      </c>
      <c r="H325" s="2">
        <v>0</v>
      </c>
      <c r="I325" s="2">
        <v>123.4812</v>
      </c>
      <c r="J325" s="61">
        <v>69.568755999999993</v>
      </c>
    </row>
    <row r="326" spans="1:10" ht="14.4" x14ac:dyDescent="0.3">
      <c r="A326" s="8">
        <v>44665.416666665886</v>
      </c>
      <c r="B326" s="2">
        <v>102.40911479703188</v>
      </c>
      <c r="C326">
        <v>582.91999999999996</v>
      </c>
      <c r="D326" s="2">
        <v>225</v>
      </c>
      <c r="E326" s="15">
        <v>0</v>
      </c>
      <c r="F326" s="2">
        <v>0</v>
      </c>
      <c r="G326" s="2">
        <v>0</v>
      </c>
      <c r="H326" s="2">
        <v>0</v>
      </c>
      <c r="I326" s="2">
        <v>127.72920000000001</v>
      </c>
      <c r="J326" s="61">
        <v>70.029730000000001</v>
      </c>
    </row>
    <row r="327" spans="1:10" ht="14.4" x14ac:dyDescent="0.3">
      <c r="A327" s="8">
        <v>44665.45833333255</v>
      </c>
      <c r="B327" s="2">
        <v>70.850589565952191</v>
      </c>
      <c r="C327">
        <v>579.61</v>
      </c>
      <c r="D327" s="2">
        <v>225</v>
      </c>
      <c r="E327" s="15">
        <v>0</v>
      </c>
      <c r="F327" s="2">
        <v>0</v>
      </c>
      <c r="G327" s="2">
        <v>0</v>
      </c>
      <c r="H327" s="2">
        <v>0</v>
      </c>
      <c r="I327" s="2">
        <v>147.5172</v>
      </c>
      <c r="J327" s="61">
        <v>72.330894000000001</v>
      </c>
    </row>
    <row r="328" spans="1:10" ht="14.4" x14ac:dyDescent="0.3">
      <c r="A328" s="8">
        <v>44665.499999999214</v>
      </c>
      <c r="B328" s="2">
        <v>68.09766529749119</v>
      </c>
      <c r="C328">
        <v>571.53</v>
      </c>
      <c r="D328" s="2">
        <v>225</v>
      </c>
      <c r="E328" s="15">
        <v>0</v>
      </c>
      <c r="F328" s="2">
        <v>0</v>
      </c>
      <c r="G328" s="2">
        <v>0</v>
      </c>
      <c r="H328" s="2">
        <v>0</v>
      </c>
      <c r="I328" s="2">
        <v>135.3912</v>
      </c>
      <c r="J328" s="61">
        <v>71.897627</v>
      </c>
    </row>
    <row r="329" spans="1:10" ht="14.4" x14ac:dyDescent="0.3">
      <c r="A329" s="8">
        <v>44665.541666665878</v>
      </c>
      <c r="B329" s="2">
        <v>77.273102642922751</v>
      </c>
      <c r="C329">
        <v>557.72</v>
      </c>
      <c r="D329" s="2">
        <v>225</v>
      </c>
      <c r="E329" s="15">
        <v>0</v>
      </c>
      <c r="F329" s="2">
        <v>0</v>
      </c>
      <c r="G329" s="2">
        <v>0</v>
      </c>
      <c r="H329" s="2">
        <v>0</v>
      </c>
      <c r="I329" s="2">
        <v>148.03559999999999</v>
      </c>
      <c r="J329" s="61">
        <v>72.000037000000006</v>
      </c>
    </row>
    <row r="330" spans="1:10" ht="14.4" x14ac:dyDescent="0.3">
      <c r="A330" s="8">
        <v>44665.583333332543</v>
      </c>
      <c r="B330" s="2">
        <v>74.631350487378626</v>
      </c>
      <c r="C330">
        <v>549.66</v>
      </c>
      <c r="D330" s="2">
        <v>225</v>
      </c>
      <c r="E330" s="15">
        <v>0</v>
      </c>
      <c r="F330" s="2">
        <v>0</v>
      </c>
      <c r="G330" s="2">
        <v>0</v>
      </c>
      <c r="H330" s="2">
        <v>0</v>
      </c>
      <c r="I330" s="2">
        <v>135.9768</v>
      </c>
      <c r="J330" s="61">
        <v>70.610743999999997</v>
      </c>
    </row>
    <row r="331" spans="1:10" ht="14.4" x14ac:dyDescent="0.3">
      <c r="A331" s="8">
        <v>44665.624999999207</v>
      </c>
      <c r="B331" s="2">
        <v>80.072856901923572</v>
      </c>
      <c r="C331">
        <v>544.9</v>
      </c>
      <c r="D331" s="2">
        <v>225</v>
      </c>
      <c r="E331" s="15">
        <v>0</v>
      </c>
      <c r="F331" s="2">
        <v>0</v>
      </c>
      <c r="G331" s="2">
        <v>0</v>
      </c>
      <c r="H331" s="2">
        <v>0</v>
      </c>
      <c r="I331" s="2">
        <v>149.18279999999999</v>
      </c>
      <c r="J331" s="61">
        <v>68.979258000000002</v>
      </c>
    </row>
    <row r="332" spans="1:10" ht="14.4" x14ac:dyDescent="0.3">
      <c r="A332" s="8">
        <v>44665.666666665871</v>
      </c>
      <c r="B332" s="2">
        <v>77.133438024586567</v>
      </c>
      <c r="C332">
        <v>535.09</v>
      </c>
      <c r="D332" s="2">
        <v>225</v>
      </c>
      <c r="E332" s="15">
        <v>0</v>
      </c>
      <c r="F332" s="2">
        <v>0</v>
      </c>
      <c r="G332" s="2">
        <v>0</v>
      </c>
      <c r="H332" s="2">
        <v>0</v>
      </c>
      <c r="I332" s="2">
        <v>149.41919999999999</v>
      </c>
      <c r="J332" s="61">
        <v>68.784982999999997</v>
      </c>
    </row>
    <row r="333" spans="1:10" ht="14.4" x14ac:dyDescent="0.3">
      <c r="A333" s="8">
        <v>44665.708333332535</v>
      </c>
      <c r="B333" s="2">
        <v>63.90074619321711</v>
      </c>
      <c r="C333">
        <v>538.1</v>
      </c>
      <c r="D333" s="2">
        <v>225</v>
      </c>
      <c r="E333" s="15">
        <v>0</v>
      </c>
      <c r="F333" s="2">
        <v>0</v>
      </c>
      <c r="G333" s="2">
        <v>0</v>
      </c>
      <c r="H333" s="2">
        <v>0</v>
      </c>
      <c r="I333" s="2">
        <v>126.42</v>
      </c>
      <c r="J333" s="61">
        <v>69.656542999999999</v>
      </c>
    </row>
    <row r="334" spans="1:10" ht="14.4" x14ac:dyDescent="0.3">
      <c r="A334" s="8">
        <v>44665.7499999992</v>
      </c>
      <c r="B334" s="2">
        <v>64.163020182154469</v>
      </c>
      <c r="C334">
        <v>536.24</v>
      </c>
      <c r="D334" s="2">
        <v>225</v>
      </c>
      <c r="E334" s="15">
        <v>0</v>
      </c>
      <c r="F334" s="2">
        <v>0</v>
      </c>
      <c r="G334" s="2">
        <v>0</v>
      </c>
      <c r="H334" s="2">
        <v>0</v>
      </c>
      <c r="I334" s="2">
        <v>125.4744</v>
      </c>
      <c r="J334" s="61">
        <v>68.733355000000003</v>
      </c>
    </row>
    <row r="335" spans="1:10" ht="14.4" x14ac:dyDescent="0.3">
      <c r="A335" s="8">
        <v>44665.791666665864</v>
      </c>
      <c r="B335" s="2">
        <v>59.977937421823178</v>
      </c>
      <c r="C335">
        <v>536.46</v>
      </c>
      <c r="D335" s="2">
        <v>225</v>
      </c>
      <c r="E335" s="15">
        <v>0</v>
      </c>
      <c r="F335" s="2">
        <v>0</v>
      </c>
      <c r="G335" s="2">
        <v>0</v>
      </c>
      <c r="H335" s="2">
        <v>0</v>
      </c>
      <c r="I335" s="2">
        <v>118.068</v>
      </c>
      <c r="J335" s="61">
        <v>69.029820999999998</v>
      </c>
    </row>
    <row r="336" spans="1:10" ht="14.4" x14ac:dyDescent="0.3">
      <c r="A336" s="8">
        <v>44665.833333332528</v>
      </c>
      <c r="B336" s="2">
        <v>57.657598933410704</v>
      </c>
      <c r="C336">
        <v>536.70000000000005</v>
      </c>
      <c r="D336" s="2">
        <v>225</v>
      </c>
      <c r="E336" s="15">
        <v>0</v>
      </c>
      <c r="F336" s="2">
        <v>0</v>
      </c>
      <c r="G336" s="2">
        <v>0</v>
      </c>
      <c r="H336" s="2">
        <v>0</v>
      </c>
      <c r="I336" s="2">
        <v>93.759600000000006</v>
      </c>
      <c r="J336" s="61">
        <v>70.599573000000007</v>
      </c>
    </row>
    <row r="337" spans="1:10" ht="14.4" x14ac:dyDescent="0.3">
      <c r="A337" s="8">
        <v>44665.874999999192</v>
      </c>
      <c r="B337" s="2">
        <v>66.209342065911073</v>
      </c>
      <c r="C337">
        <v>562.29</v>
      </c>
      <c r="D337" s="2">
        <v>225</v>
      </c>
      <c r="E337" s="15">
        <v>0</v>
      </c>
      <c r="F337" s="2">
        <v>0</v>
      </c>
      <c r="G337" s="2">
        <v>0</v>
      </c>
      <c r="H337" s="2">
        <v>0</v>
      </c>
      <c r="I337" s="2">
        <v>92.599199999999996</v>
      </c>
      <c r="J337" s="61">
        <v>88.444480999999996</v>
      </c>
    </row>
    <row r="338" spans="1:10" ht="14.4" x14ac:dyDescent="0.3">
      <c r="A338" s="8">
        <v>44665.916666665857</v>
      </c>
      <c r="B338" s="2">
        <v>67.102164758219772</v>
      </c>
      <c r="C338">
        <v>565.67999999999995</v>
      </c>
      <c r="D338" s="2">
        <v>225</v>
      </c>
      <c r="E338" s="15">
        <v>0</v>
      </c>
      <c r="F338" s="2">
        <v>0</v>
      </c>
      <c r="G338" s="2">
        <v>0</v>
      </c>
      <c r="H338" s="2">
        <v>0</v>
      </c>
      <c r="I338" s="2">
        <v>118.4328</v>
      </c>
      <c r="J338" s="61">
        <v>70.752874000000006</v>
      </c>
    </row>
    <row r="339" spans="1:10" ht="14.4" x14ac:dyDescent="0.3">
      <c r="A339" s="8">
        <v>44665.958333332521</v>
      </c>
      <c r="B339" s="2">
        <v>54.868616231896937</v>
      </c>
      <c r="C339">
        <v>551.69000000000005</v>
      </c>
      <c r="D339" s="2">
        <v>225</v>
      </c>
      <c r="E339" s="15">
        <v>0</v>
      </c>
      <c r="F339" s="2">
        <v>0</v>
      </c>
      <c r="G339" s="2">
        <v>0</v>
      </c>
      <c r="H339" s="2">
        <v>0</v>
      </c>
      <c r="I339" s="2">
        <v>127.3896</v>
      </c>
      <c r="J339" s="61">
        <v>57.553907000000002</v>
      </c>
    </row>
    <row r="340" spans="1:10" ht="14.4" x14ac:dyDescent="0.3">
      <c r="A340" s="8">
        <v>44665.999999999185</v>
      </c>
      <c r="B340" s="2">
        <v>50.068169731512597</v>
      </c>
      <c r="C340">
        <v>528.91999999999996</v>
      </c>
      <c r="D340" s="2">
        <v>225</v>
      </c>
      <c r="E340" s="15">
        <v>0</v>
      </c>
      <c r="F340" s="2">
        <v>0</v>
      </c>
      <c r="G340" s="2">
        <v>0</v>
      </c>
      <c r="H340" s="2">
        <v>0</v>
      </c>
      <c r="I340" s="2">
        <v>120.08280000000001</v>
      </c>
      <c r="J340" s="61">
        <v>53.422274999999999</v>
      </c>
    </row>
    <row r="341" spans="1:10" ht="14.4" x14ac:dyDescent="0.3">
      <c r="A341" s="8">
        <v>44666.041666665849</v>
      </c>
      <c r="B341" s="2">
        <v>48.426500133899623</v>
      </c>
      <c r="C341">
        <v>519.79</v>
      </c>
      <c r="D341" s="2">
        <v>225</v>
      </c>
      <c r="E341" s="15">
        <v>0</v>
      </c>
      <c r="F341" s="2">
        <v>0</v>
      </c>
      <c r="G341" s="2">
        <v>0</v>
      </c>
      <c r="H341" s="2">
        <v>0</v>
      </c>
      <c r="I341" s="2">
        <v>94.340400000000002</v>
      </c>
      <c r="J341" s="61">
        <v>48.636456000000003</v>
      </c>
    </row>
    <row r="342" spans="1:10" ht="14.4" x14ac:dyDescent="0.3">
      <c r="A342" s="8">
        <v>44666.083333332514</v>
      </c>
      <c r="B342" s="2">
        <v>46.414850711183547</v>
      </c>
      <c r="C342">
        <v>521.97</v>
      </c>
      <c r="D342" s="2">
        <v>225</v>
      </c>
      <c r="E342" s="15">
        <v>0</v>
      </c>
      <c r="F342" s="2">
        <v>0</v>
      </c>
      <c r="G342" s="2">
        <v>0</v>
      </c>
      <c r="H342" s="2">
        <v>0</v>
      </c>
      <c r="I342" s="2">
        <v>79.9572</v>
      </c>
      <c r="J342" s="61">
        <v>46.705027999999999</v>
      </c>
    </row>
    <row r="343" spans="1:10" ht="14.4" x14ac:dyDescent="0.3">
      <c r="A343" s="8">
        <v>44666.124999999178</v>
      </c>
      <c r="B343" s="2">
        <v>44.652038951004272</v>
      </c>
      <c r="C343">
        <v>527.97</v>
      </c>
      <c r="D343" s="2">
        <v>225</v>
      </c>
      <c r="E343" s="15">
        <v>0</v>
      </c>
      <c r="F343" s="2">
        <v>0</v>
      </c>
      <c r="G343" s="2">
        <v>0</v>
      </c>
      <c r="H343" s="2">
        <v>0</v>
      </c>
      <c r="I343" s="2">
        <v>75.561599999999999</v>
      </c>
      <c r="J343" s="61">
        <v>45.627907</v>
      </c>
    </row>
    <row r="344" spans="1:10" ht="14.4" x14ac:dyDescent="0.3">
      <c r="A344" s="8">
        <v>44666.166666665842</v>
      </c>
      <c r="B344" s="2">
        <v>44.645108512078743</v>
      </c>
      <c r="C344">
        <v>541.98</v>
      </c>
      <c r="D344" s="2">
        <v>225</v>
      </c>
      <c r="E344" s="15">
        <v>0</v>
      </c>
      <c r="F344" s="2">
        <v>0</v>
      </c>
      <c r="G344" s="2">
        <v>0</v>
      </c>
      <c r="H344" s="2">
        <v>0</v>
      </c>
      <c r="I344" s="2">
        <v>75.418800000000005</v>
      </c>
      <c r="J344" s="61">
        <v>45.771985000000001</v>
      </c>
    </row>
    <row r="345" spans="1:10" ht="14.4" x14ac:dyDescent="0.3">
      <c r="A345" s="8">
        <v>44666.208333332506</v>
      </c>
      <c r="B345" s="2">
        <v>46.452090624407838</v>
      </c>
      <c r="C345">
        <v>561.22</v>
      </c>
      <c r="D345" s="2">
        <v>225</v>
      </c>
      <c r="E345" s="15">
        <v>0</v>
      </c>
      <c r="F345" s="2">
        <v>0</v>
      </c>
      <c r="G345" s="2">
        <v>0</v>
      </c>
      <c r="H345" s="2">
        <v>0</v>
      </c>
      <c r="I345" s="2">
        <v>75.441599999999994</v>
      </c>
      <c r="J345" s="61">
        <v>48.264175000000002</v>
      </c>
    </row>
    <row r="346" spans="1:10" ht="14.4" x14ac:dyDescent="0.3">
      <c r="A346" s="8">
        <v>44666.249999999171</v>
      </c>
      <c r="B346" s="2">
        <v>51.500279749944184</v>
      </c>
      <c r="C346">
        <v>597.32000000000005</v>
      </c>
      <c r="D346" s="2">
        <v>225</v>
      </c>
      <c r="E346" s="15">
        <v>10.265000000000001</v>
      </c>
      <c r="F346" s="2">
        <v>0</v>
      </c>
      <c r="G346" s="2">
        <v>0</v>
      </c>
      <c r="H346" s="2">
        <v>0</v>
      </c>
      <c r="I346" s="2">
        <v>75.394800000000004</v>
      </c>
      <c r="J346" s="61">
        <v>54.457825</v>
      </c>
    </row>
    <row r="347" spans="1:10" ht="14.4" x14ac:dyDescent="0.3">
      <c r="A347" s="8">
        <v>44666.291666665835</v>
      </c>
      <c r="B347" s="2">
        <v>63.114662930341403</v>
      </c>
      <c r="C347">
        <v>650.15</v>
      </c>
      <c r="D347" s="2">
        <v>225</v>
      </c>
      <c r="E347" s="15">
        <v>38.618000000000002</v>
      </c>
      <c r="F347" s="2">
        <v>0</v>
      </c>
      <c r="G347" s="2">
        <v>0</v>
      </c>
      <c r="H347" s="2">
        <v>0</v>
      </c>
      <c r="I347" s="2">
        <v>82.443600000000004</v>
      </c>
      <c r="J347" s="61">
        <v>69.179067000000003</v>
      </c>
    </row>
    <row r="348" spans="1:10" ht="14.4" x14ac:dyDescent="0.3">
      <c r="A348" s="8">
        <v>44666.333333332499</v>
      </c>
      <c r="B348" s="2">
        <v>69.112096513995567</v>
      </c>
      <c r="C348">
        <v>694.44</v>
      </c>
      <c r="D348" s="2">
        <v>225</v>
      </c>
      <c r="E348" s="15">
        <v>60.356000000000002</v>
      </c>
      <c r="F348" s="2">
        <v>0</v>
      </c>
      <c r="G348" s="2">
        <v>0</v>
      </c>
      <c r="H348" s="2">
        <v>0</v>
      </c>
      <c r="I348" s="2">
        <v>114.4836</v>
      </c>
      <c r="J348" s="61">
        <v>73.128201000000004</v>
      </c>
    </row>
    <row r="349" spans="1:10" ht="14.4" x14ac:dyDescent="0.3">
      <c r="A349" s="8">
        <v>44666.374999999163</v>
      </c>
      <c r="B349" s="2">
        <v>62.855698606132428</v>
      </c>
      <c r="C349">
        <v>687.27</v>
      </c>
      <c r="D349" s="2">
        <v>225</v>
      </c>
      <c r="E349" s="15">
        <v>60.091999999999999</v>
      </c>
      <c r="F349" s="2">
        <v>0</v>
      </c>
      <c r="G349" s="2">
        <v>0</v>
      </c>
      <c r="H349" s="2">
        <v>0</v>
      </c>
      <c r="I349" s="2">
        <v>104.6712</v>
      </c>
      <c r="J349" s="61">
        <v>67.395387999999997</v>
      </c>
    </row>
    <row r="350" spans="1:10" ht="14.4" x14ac:dyDescent="0.3">
      <c r="A350" s="8">
        <v>44666.416666665828</v>
      </c>
      <c r="B350" s="2">
        <v>62.194945487815673</v>
      </c>
      <c r="C350">
        <v>651.95000000000005</v>
      </c>
      <c r="D350" s="2">
        <v>225</v>
      </c>
      <c r="E350" s="15">
        <v>59.860999999999997</v>
      </c>
      <c r="F350" s="2">
        <v>0</v>
      </c>
      <c r="G350" s="2">
        <v>0</v>
      </c>
      <c r="H350" s="2">
        <v>0</v>
      </c>
      <c r="I350" s="2">
        <v>111.1032</v>
      </c>
      <c r="J350" s="61">
        <v>64.426181</v>
      </c>
    </row>
    <row r="351" spans="1:10" ht="14.4" x14ac:dyDescent="0.3">
      <c r="A351" s="8">
        <v>44666.458333332492</v>
      </c>
      <c r="B351" s="2">
        <v>59.91873034585057</v>
      </c>
      <c r="C351">
        <v>597.78</v>
      </c>
      <c r="D351" s="2">
        <v>225</v>
      </c>
      <c r="E351" s="15">
        <v>60.332999999999998</v>
      </c>
      <c r="F351" s="2">
        <v>0</v>
      </c>
      <c r="G351" s="2">
        <v>0</v>
      </c>
      <c r="H351" s="2">
        <v>0</v>
      </c>
      <c r="I351" s="2">
        <v>102.6756</v>
      </c>
      <c r="J351" s="61">
        <v>61.989162999999998</v>
      </c>
    </row>
    <row r="352" spans="1:10" ht="14.4" x14ac:dyDescent="0.3">
      <c r="A352" s="8">
        <v>44666.499999999156</v>
      </c>
      <c r="B352" s="2">
        <v>55.968505278819045</v>
      </c>
      <c r="C352">
        <v>564.63</v>
      </c>
      <c r="D352" s="2">
        <v>225</v>
      </c>
      <c r="E352" s="15">
        <v>60.244999999999997</v>
      </c>
      <c r="F352" s="2">
        <v>0</v>
      </c>
      <c r="G352" s="2">
        <v>0</v>
      </c>
      <c r="H352" s="2">
        <v>0</v>
      </c>
      <c r="I352" s="2">
        <v>77.318399999999997</v>
      </c>
      <c r="J352" s="61">
        <v>58.312047</v>
      </c>
    </row>
    <row r="353" spans="1:10" ht="14.4" x14ac:dyDescent="0.3">
      <c r="A353" s="8">
        <v>44666.54166666582</v>
      </c>
      <c r="B353" s="2">
        <v>55.42</v>
      </c>
      <c r="C353">
        <v>549.25</v>
      </c>
      <c r="D353" s="2">
        <v>225</v>
      </c>
      <c r="E353" s="15">
        <v>60.104999999999997</v>
      </c>
      <c r="F353" s="2">
        <v>0</v>
      </c>
      <c r="G353" s="2">
        <v>4.8959999999999999</v>
      </c>
      <c r="H353" s="2">
        <v>0</v>
      </c>
      <c r="I353" s="2">
        <v>75.621600000000001</v>
      </c>
      <c r="J353" s="61">
        <v>55.780310999999998</v>
      </c>
    </row>
    <row r="354" spans="1:10" ht="14.4" x14ac:dyDescent="0.3">
      <c r="A354" s="8">
        <v>44666.583333332484</v>
      </c>
      <c r="B354" s="2">
        <v>53.93</v>
      </c>
      <c r="C354">
        <v>537.4</v>
      </c>
      <c r="D354" s="2">
        <v>225</v>
      </c>
      <c r="E354" s="15">
        <v>60.323</v>
      </c>
      <c r="F354" s="2">
        <v>0</v>
      </c>
      <c r="G354" s="2">
        <v>16.736000000000001</v>
      </c>
      <c r="H354" s="2">
        <v>0</v>
      </c>
      <c r="I354" s="2">
        <v>75.866399999999999</v>
      </c>
      <c r="J354" s="61">
        <v>53.500956000000002</v>
      </c>
    </row>
    <row r="355" spans="1:10" ht="14.4" x14ac:dyDescent="0.3">
      <c r="A355" s="8">
        <v>44666.624999999149</v>
      </c>
      <c r="B355" s="2">
        <v>53.45</v>
      </c>
      <c r="C355">
        <v>531.16</v>
      </c>
      <c r="D355" s="2">
        <v>225</v>
      </c>
      <c r="E355" s="15">
        <v>60.052999999999997</v>
      </c>
      <c r="F355" s="2">
        <v>0</v>
      </c>
      <c r="G355" s="2">
        <v>25.224</v>
      </c>
      <c r="H355" s="2">
        <v>0</v>
      </c>
      <c r="I355" s="2">
        <v>75.967200000000005</v>
      </c>
      <c r="J355" s="61">
        <v>52.800651000000002</v>
      </c>
    </row>
    <row r="356" spans="1:10" ht="14.4" x14ac:dyDescent="0.3">
      <c r="A356" s="8">
        <v>44666.666666665813</v>
      </c>
      <c r="B356" s="2">
        <v>53.879999999999995</v>
      </c>
      <c r="C356">
        <v>528.53</v>
      </c>
      <c r="D356" s="2">
        <v>225</v>
      </c>
      <c r="E356" s="15">
        <v>60.613999999999997</v>
      </c>
      <c r="F356" s="2">
        <v>0</v>
      </c>
      <c r="G356" s="2">
        <v>25.135999999999999</v>
      </c>
      <c r="H356" s="2">
        <v>0</v>
      </c>
      <c r="I356" s="2">
        <v>74.956800000000001</v>
      </c>
      <c r="J356" s="61">
        <v>53.241354999999999</v>
      </c>
    </row>
    <row r="357" spans="1:10" ht="14.4" x14ac:dyDescent="0.3">
      <c r="A357" s="8">
        <v>44666.708333332477</v>
      </c>
      <c r="B357" s="2">
        <v>56.47</v>
      </c>
      <c r="C357">
        <v>526.63</v>
      </c>
      <c r="D357" s="2">
        <v>225</v>
      </c>
      <c r="E357" s="15">
        <v>59.835999999999999</v>
      </c>
      <c r="F357" s="2">
        <v>0</v>
      </c>
      <c r="G357" s="2">
        <v>1.488</v>
      </c>
      <c r="H357" s="2">
        <v>0</v>
      </c>
      <c r="I357" s="2">
        <v>75.184799999999996</v>
      </c>
      <c r="J357" s="61">
        <v>56.164574000000002</v>
      </c>
    </row>
    <row r="358" spans="1:10" ht="14.4" x14ac:dyDescent="0.3">
      <c r="A358" s="8">
        <v>44666.749999999141</v>
      </c>
      <c r="B358" s="2">
        <v>61.92</v>
      </c>
      <c r="C358">
        <v>524.66</v>
      </c>
      <c r="D358" s="2">
        <v>225</v>
      </c>
      <c r="E358" s="15">
        <v>67.304000000000002</v>
      </c>
      <c r="F358" s="2">
        <v>0</v>
      </c>
      <c r="G358" s="2">
        <v>0</v>
      </c>
      <c r="H358" s="2">
        <v>0</v>
      </c>
      <c r="I358" s="2">
        <v>82.940399999999997</v>
      </c>
      <c r="J358" s="61">
        <v>61.943024999999999</v>
      </c>
    </row>
    <row r="359" spans="1:10" ht="14.4" x14ac:dyDescent="0.3">
      <c r="A359" s="8">
        <v>44666.791666665806</v>
      </c>
      <c r="B359" s="2">
        <v>63.709999999999994</v>
      </c>
      <c r="C359">
        <v>521.4</v>
      </c>
      <c r="D359" s="2">
        <v>225</v>
      </c>
      <c r="E359" s="15">
        <v>89.501999999999995</v>
      </c>
      <c r="F359" s="2">
        <v>0</v>
      </c>
      <c r="G359" s="2">
        <v>0</v>
      </c>
      <c r="H359" s="2">
        <v>0</v>
      </c>
      <c r="I359" s="2">
        <v>105.0312</v>
      </c>
      <c r="J359" s="61">
        <v>64.022122999999993</v>
      </c>
    </row>
    <row r="360" spans="1:10" ht="14.4" x14ac:dyDescent="0.3">
      <c r="A360" s="8">
        <v>44666.83333333247</v>
      </c>
      <c r="B360" s="2">
        <v>70.11</v>
      </c>
      <c r="C360">
        <v>519.29999999999995</v>
      </c>
      <c r="D360" s="2">
        <v>225</v>
      </c>
      <c r="E360" s="15">
        <v>93.381</v>
      </c>
      <c r="F360" s="2">
        <v>0</v>
      </c>
      <c r="G360" s="2">
        <v>0</v>
      </c>
      <c r="H360" s="2">
        <v>0</v>
      </c>
      <c r="I360" s="2">
        <v>119.13</v>
      </c>
      <c r="J360" s="61">
        <v>70.590340999999995</v>
      </c>
    </row>
    <row r="361" spans="1:10" ht="14.4" x14ac:dyDescent="0.3">
      <c r="A361" s="8">
        <v>44666.874999999134</v>
      </c>
      <c r="B361" s="2">
        <v>78.19</v>
      </c>
      <c r="C361">
        <v>538.85</v>
      </c>
      <c r="D361" s="2">
        <v>225</v>
      </c>
      <c r="E361" s="15">
        <v>89.56</v>
      </c>
      <c r="F361" s="2">
        <v>0</v>
      </c>
      <c r="G361" s="2">
        <v>0</v>
      </c>
      <c r="H361" s="2">
        <v>0</v>
      </c>
      <c r="I361" s="2">
        <v>144.9804</v>
      </c>
      <c r="J361" s="61">
        <v>79.588521</v>
      </c>
    </row>
    <row r="362" spans="1:10" ht="14.4" x14ac:dyDescent="0.3">
      <c r="A362" s="8">
        <v>44666.916666665798</v>
      </c>
      <c r="B362" s="2">
        <v>67.48</v>
      </c>
      <c r="C362">
        <v>530.91999999999996</v>
      </c>
      <c r="D362" s="2">
        <v>225</v>
      </c>
      <c r="E362" s="15">
        <v>88.593000000000004</v>
      </c>
      <c r="F362" s="2">
        <v>0</v>
      </c>
      <c r="G362" s="2">
        <v>0</v>
      </c>
      <c r="H362" s="2">
        <v>0</v>
      </c>
      <c r="I362" s="2">
        <v>139.5204</v>
      </c>
      <c r="J362" s="61">
        <v>68.642542000000006</v>
      </c>
    </row>
    <row r="363" spans="1:10" ht="14.4" x14ac:dyDescent="0.3">
      <c r="A363" s="8">
        <v>44666.958333332463</v>
      </c>
      <c r="B363" s="2">
        <v>61.180000000000007</v>
      </c>
      <c r="C363">
        <v>515.91999999999996</v>
      </c>
      <c r="D363" s="2">
        <v>225</v>
      </c>
      <c r="E363" s="15">
        <v>74.62</v>
      </c>
      <c r="F363" s="2">
        <v>0</v>
      </c>
      <c r="G363" s="2">
        <v>0</v>
      </c>
      <c r="H363" s="2">
        <v>0</v>
      </c>
      <c r="I363" s="2">
        <v>140.43600000000001</v>
      </c>
      <c r="J363" s="61">
        <v>61.972318000000001</v>
      </c>
    </row>
    <row r="364" spans="1:10" ht="14.4" x14ac:dyDescent="0.3">
      <c r="A364" s="8">
        <v>44666.999999999127</v>
      </c>
      <c r="B364" s="2">
        <v>53.5</v>
      </c>
      <c r="C364">
        <v>490.53</v>
      </c>
      <c r="D364" s="2">
        <v>225</v>
      </c>
      <c r="E364" s="15">
        <v>61.975999999999999</v>
      </c>
      <c r="F364" s="2">
        <v>0</v>
      </c>
      <c r="G364" s="2">
        <v>0</v>
      </c>
      <c r="H364" s="2">
        <v>0</v>
      </c>
      <c r="I364" s="2">
        <v>114.7872</v>
      </c>
      <c r="J364" s="61">
        <v>53.386277999999997</v>
      </c>
    </row>
    <row r="365" spans="1:10" ht="14.4" x14ac:dyDescent="0.3">
      <c r="A365" s="8">
        <v>44667.041666665791</v>
      </c>
      <c r="B365" s="2">
        <v>50.970802861325325</v>
      </c>
      <c r="C365">
        <v>469.92</v>
      </c>
      <c r="D365" s="2">
        <v>225</v>
      </c>
      <c r="E365" s="15">
        <v>62.866999999999997</v>
      </c>
      <c r="F365" s="2">
        <v>0</v>
      </c>
      <c r="G365" s="2">
        <v>0</v>
      </c>
      <c r="H365" s="2">
        <v>0</v>
      </c>
      <c r="I365" s="2">
        <v>95.0304</v>
      </c>
      <c r="J365" s="61">
        <v>56.432251999999998</v>
      </c>
    </row>
    <row r="366" spans="1:10" ht="14.4" x14ac:dyDescent="0.3">
      <c r="A366" s="8">
        <v>44667.083333332455</v>
      </c>
      <c r="B366" s="2">
        <v>53.596662460740795</v>
      </c>
      <c r="C366">
        <v>459.15</v>
      </c>
      <c r="D366" s="2">
        <v>225</v>
      </c>
      <c r="E366" s="15">
        <v>60.256</v>
      </c>
      <c r="F366" s="2">
        <v>0</v>
      </c>
      <c r="G366" s="2">
        <v>0</v>
      </c>
      <c r="H366" s="2">
        <v>0</v>
      </c>
      <c r="I366" s="2">
        <v>89.712000000000003</v>
      </c>
      <c r="J366" s="61">
        <v>55.309080000000002</v>
      </c>
    </row>
    <row r="367" spans="1:10" ht="14.4" x14ac:dyDescent="0.3">
      <c r="A367" s="8">
        <v>44667.12499999912</v>
      </c>
      <c r="B367" s="2">
        <v>51.483173799500626</v>
      </c>
      <c r="C367">
        <v>449</v>
      </c>
      <c r="D367" s="2">
        <v>225</v>
      </c>
      <c r="E367" s="15">
        <v>60.88</v>
      </c>
      <c r="F367" s="2">
        <v>0</v>
      </c>
      <c r="G367" s="2">
        <v>0</v>
      </c>
      <c r="H367" s="2">
        <v>0</v>
      </c>
      <c r="I367" s="2">
        <v>75.8352</v>
      </c>
      <c r="J367" s="61">
        <v>53.762183999999998</v>
      </c>
    </row>
    <row r="368" spans="1:10" ht="14.4" x14ac:dyDescent="0.3">
      <c r="A368" s="8">
        <v>44667.166666665784</v>
      </c>
      <c r="B368" s="2">
        <v>49.932623255568245</v>
      </c>
      <c r="C368">
        <v>456.74</v>
      </c>
      <c r="D368" s="2">
        <v>225</v>
      </c>
      <c r="E368" s="15">
        <v>60.070999999999998</v>
      </c>
      <c r="F368" s="2">
        <v>0</v>
      </c>
      <c r="G368" s="2">
        <v>0</v>
      </c>
      <c r="H368" s="2">
        <v>0</v>
      </c>
      <c r="I368" s="2">
        <v>75.321600000000004</v>
      </c>
      <c r="J368" s="61">
        <v>53.341959000000003</v>
      </c>
    </row>
    <row r="369" spans="1:10" ht="14.4" x14ac:dyDescent="0.3">
      <c r="A369" s="8">
        <v>44667.208333332448</v>
      </c>
      <c r="B369" s="2">
        <v>51.423926792715562</v>
      </c>
      <c r="C369">
        <v>457.65</v>
      </c>
      <c r="D369" s="2">
        <v>225</v>
      </c>
      <c r="E369" s="15">
        <v>62.215000000000003</v>
      </c>
      <c r="F369" s="2">
        <v>0</v>
      </c>
      <c r="G369" s="2">
        <v>0</v>
      </c>
      <c r="H369" s="2">
        <v>0</v>
      </c>
      <c r="I369" s="2">
        <v>75.849599999999995</v>
      </c>
      <c r="J369" s="61">
        <v>53.546643000000003</v>
      </c>
    </row>
    <row r="370" spans="1:10" ht="14.4" x14ac:dyDescent="0.3">
      <c r="A370" s="8">
        <v>44667.249999999112</v>
      </c>
      <c r="B370" s="2">
        <v>53.591253491770303</v>
      </c>
      <c r="C370">
        <v>470.57</v>
      </c>
      <c r="D370" s="2">
        <v>225</v>
      </c>
      <c r="E370" s="15">
        <v>82.593999999999994</v>
      </c>
      <c r="F370" s="2">
        <v>0</v>
      </c>
      <c r="G370" s="2">
        <v>0</v>
      </c>
      <c r="H370" s="2">
        <v>0</v>
      </c>
      <c r="I370" s="2">
        <v>85.809600000000003</v>
      </c>
      <c r="J370" s="61">
        <v>55.110954999999997</v>
      </c>
    </row>
    <row r="371" spans="1:10" ht="14.4" x14ac:dyDescent="0.3">
      <c r="A371" s="8">
        <v>44667.291666665777</v>
      </c>
      <c r="B371" s="2">
        <v>51.80258968170849</v>
      </c>
      <c r="C371">
        <v>488.54</v>
      </c>
      <c r="D371" s="2">
        <v>225</v>
      </c>
      <c r="E371" s="15">
        <v>68.563999999999993</v>
      </c>
      <c r="F371" s="2">
        <v>0</v>
      </c>
      <c r="G371" s="2">
        <v>3.68</v>
      </c>
      <c r="H371" s="2">
        <v>0</v>
      </c>
      <c r="I371" s="2">
        <v>92.087999999999994</v>
      </c>
      <c r="J371" s="61">
        <v>55.160550000000001</v>
      </c>
    </row>
    <row r="372" spans="1:10" ht="14.4" x14ac:dyDescent="0.3">
      <c r="A372" s="8">
        <v>44667.333333332441</v>
      </c>
      <c r="B372" s="2">
        <v>53.250272030237909</v>
      </c>
      <c r="C372">
        <v>493.02</v>
      </c>
      <c r="D372" s="2">
        <v>225</v>
      </c>
      <c r="E372" s="15">
        <v>64.832999999999998</v>
      </c>
      <c r="F372" s="2">
        <v>0</v>
      </c>
      <c r="G372" s="2">
        <v>14.984</v>
      </c>
      <c r="H372" s="2">
        <v>0</v>
      </c>
      <c r="I372" s="2">
        <v>85.005600000000001</v>
      </c>
      <c r="J372" s="61">
        <v>56.898110000000003</v>
      </c>
    </row>
    <row r="373" spans="1:10" ht="14.4" x14ac:dyDescent="0.3">
      <c r="A373" s="8">
        <v>44667.374999999105</v>
      </c>
      <c r="B373" s="2">
        <v>74.755341800966633</v>
      </c>
      <c r="C373">
        <v>505.25</v>
      </c>
      <c r="D373" s="2">
        <v>225</v>
      </c>
      <c r="E373" s="15">
        <v>84.015000000000001</v>
      </c>
      <c r="F373" s="2">
        <v>0</v>
      </c>
      <c r="G373" s="2">
        <v>24.616</v>
      </c>
      <c r="H373" s="2">
        <v>0</v>
      </c>
      <c r="I373" s="2">
        <v>99.062399999999997</v>
      </c>
      <c r="J373" s="61">
        <v>69.973517999999999</v>
      </c>
    </row>
    <row r="374" spans="1:10" ht="14.4" x14ac:dyDescent="0.3">
      <c r="A374" s="8">
        <v>44667.416666665769</v>
      </c>
      <c r="B374" s="2">
        <v>65.436709941082313</v>
      </c>
      <c r="C374">
        <v>518.35</v>
      </c>
      <c r="D374" s="2">
        <v>225</v>
      </c>
      <c r="E374" s="15">
        <v>69.102999999999994</v>
      </c>
      <c r="F374" s="2">
        <v>0</v>
      </c>
      <c r="G374" s="2">
        <v>26.824000000000002</v>
      </c>
      <c r="H374" s="2">
        <v>0</v>
      </c>
      <c r="I374" s="2">
        <v>134.44319999999999</v>
      </c>
      <c r="J374" s="61">
        <v>71.586793999999998</v>
      </c>
    </row>
    <row r="375" spans="1:10" ht="14.4" x14ac:dyDescent="0.3">
      <c r="A375" s="8">
        <v>44667.458333332434</v>
      </c>
      <c r="B375" s="2">
        <v>68.263367336784128</v>
      </c>
      <c r="C375">
        <v>520.33000000000004</v>
      </c>
      <c r="D375" s="2">
        <v>225</v>
      </c>
      <c r="E375" s="15">
        <v>70.123999999999995</v>
      </c>
      <c r="F375" s="2">
        <v>0</v>
      </c>
      <c r="G375" s="2">
        <v>30.568000000000001</v>
      </c>
      <c r="H375" s="2">
        <v>0</v>
      </c>
      <c r="I375" s="2">
        <v>135.96</v>
      </c>
      <c r="J375" s="61">
        <v>73.246750000000006</v>
      </c>
    </row>
    <row r="376" spans="1:10" ht="14.4" x14ac:dyDescent="0.3">
      <c r="A376" s="8">
        <v>44667.499999999098</v>
      </c>
      <c r="B376" s="2">
        <v>62.898531565199441</v>
      </c>
      <c r="C376">
        <v>519.83000000000004</v>
      </c>
      <c r="D376" s="2">
        <v>225</v>
      </c>
      <c r="E376" s="15">
        <v>60.165999999999997</v>
      </c>
      <c r="F376" s="2">
        <v>0</v>
      </c>
      <c r="G376" s="2">
        <v>29.056000000000001</v>
      </c>
      <c r="H376" s="2">
        <v>0</v>
      </c>
      <c r="I376" s="2">
        <v>102.5232</v>
      </c>
      <c r="J376" s="61">
        <v>70.791168999999996</v>
      </c>
    </row>
    <row r="377" spans="1:10" ht="14.4" x14ac:dyDescent="0.3">
      <c r="A377" s="8">
        <v>44667.541666665762</v>
      </c>
      <c r="B377" s="2">
        <v>57.010126191275525</v>
      </c>
      <c r="C377">
        <v>511.56</v>
      </c>
      <c r="D377" s="2">
        <v>225</v>
      </c>
      <c r="E377" s="15">
        <v>64.412000000000006</v>
      </c>
      <c r="F377" s="2">
        <v>0</v>
      </c>
      <c r="G377" s="2">
        <v>44.408000000000001</v>
      </c>
      <c r="H377" s="2">
        <v>0</v>
      </c>
      <c r="I377" s="2">
        <v>78.460800000000006</v>
      </c>
      <c r="J377" s="61">
        <v>63.202762999999997</v>
      </c>
    </row>
    <row r="378" spans="1:10" ht="14.4" x14ac:dyDescent="0.3">
      <c r="A378" s="8">
        <v>44667.583333332426</v>
      </c>
      <c r="B378" s="2">
        <v>53.601478924991646</v>
      </c>
      <c r="C378">
        <v>510.17</v>
      </c>
      <c r="D378" s="2">
        <v>225</v>
      </c>
      <c r="E378" s="15">
        <v>61.167999999999999</v>
      </c>
      <c r="F378" s="2">
        <v>0</v>
      </c>
      <c r="G378" s="2">
        <v>62.28</v>
      </c>
      <c r="H378" s="2">
        <v>0</v>
      </c>
      <c r="I378" s="2">
        <v>75.547200000000004</v>
      </c>
      <c r="J378" s="61">
        <v>55.808247000000001</v>
      </c>
    </row>
    <row r="379" spans="1:10" ht="14.4" x14ac:dyDescent="0.3">
      <c r="A379" s="8">
        <v>44667.624999999091</v>
      </c>
      <c r="B379" s="2">
        <v>53.031329494180298</v>
      </c>
      <c r="C379">
        <v>506.22</v>
      </c>
      <c r="D379" s="2">
        <v>225</v>
      </c>
      <c r="E379" s="15">
        <v>60.006</v>
      </c>
      <c r="F379" s="2">
        <v>0</v>
      </c>
      <c r="G379" s="2">
        <v>79.712000000000003</v>
      </c>
      <c r="H379" s="2">
        <v>0</v>
      </c>
      <c r="I379" s="2">
        <v>75.523200000000003</v>
      </c>
      <c r="J379" s="61">
        <v>55.781858999999997</v>
      </c>
    </row>
    <row r="380" spans="1:10" ht="14.4" x14ac:dyDescent="0.3">
      <c r="A380" s="8">
        <v>44667.666666665755</v>
      </c>
      <c r="B380" s="2">
        <v>52.066466440624048</v>
      </c>
      <c r="C380">
        <v>510.66</v>
      </c>
      <c r="D380" s="2">
        <v>225</v>
      </c>
      <c r="E380" s="15">
        <v>59.956000000000003</v>
      </c>
      <c r="F380" s="2">
        <v>0</v>
      </c>
      <c r="G380" s="2">
        <v>101.976</v>
      </c>
      <c r="H380" s="2">
        <v>0</v>
      </c>
      <c r="I380" s="2">
        <v>75.297600000000003</v>
      </c>
      <c r="J380" s="61">
        <v>54.845111000000003</v>
      </c>
    </row>
    <row r="381" spans="1:10" ht="14.4" x14ac:dyDescent="0.3">
      <c r="A381" s="8">
        <v>44667.708333332419</v>
      </c>
      <c r="B381" s="2">
        <v>54.68</v>
      </c>
      <c r="C381">
        <v>513.64</v>
      </c>
      <c r="D381" s="2">
        <v>225</v>
      </c>
      <c r="E381" s="15">
        <v>60.05</v>
      </c>
      <c r="F381" s="2">
        <v>0</v>
      </c>
      <c r="G381" s="2">
        <v>149.89599999999999</v>
      </c>
      <c r="H381" s="2">
        <v>0</v>
      </c>
      <c r="I381" s="2">
        <v>75.223200000000006</v>
      </c>
      <c r="J381" s="61">
        <v>55.974908999999997</v>
      </c>
    </row>
    <row r="382" spans="1:10" ht="14.4" x14ac:dyDescent="0.3">
      <c r="A382" s="8">
        <v>44667.749999999083</v>
      </c>
      <c r="B382" s="2">
        <v>55.059999999999995</v>
      </c>
      <c r="C382">
        <v>516.52</v>
      </c>
      <c r="D382" s="2">
        <v>225</v>
      </c>
      <c r="E382" s="15">
        <v>65.692999999999998</v>
      </c>
      <c r="F382" s="2">
        <v>0</v>
      </c>
      <c r="G382" s="2">
        <v>172.49600000000001</v>
      </c>
      <c r="H382" s="2">
        <v>0</v>
      </c>
      <c r="I382" s="2">
        <v>75.266400000000004</v>
      </c>
      <c r="J382" s="61">
        <v>56.284250999999998</v>
      </c>
    </row>
    <row r="383" spans="1:10" ht="14.4" x14ac:dyDescent="0.3">
      <c r="A383" s="8">
        <v>44667.791666665747</v>
      </c>
      <c r="B383" s="2">
        <v>55.72</v>
      </c>
      <c r="C383">
        <v>513.37</v>
      </c>
      <c r="D383" s="2">
        <v>225</v>
      </c>
      <c r="E383" s="15">
        <v>60.747999999999998</v>
      </c>
      <c r="F383" s="2">
        <v>0</v>
      </c>
      <c r="G383" s="2">
        <v>185.72800000000001</v>
      </c>
      <c r="H383" s="2">
        <v>0</v>
      </c>
      <c r="I383" s="2">
        <v>75.2376</v>
      </c>
      <c r="J383" s="61">
        <v>56.178617000000003</v>
      </c>
    </row>
    <row r="384" spans="1:10" ht="14.4" x14ac:dyDescent="0.3">
      <c r="A384" s="8">
        <v>44667.833333332412</v>
      </c>
      <c r="B384" s="2">
        <v>70.919999999999987</v>
      </c>
      <c r="C384">
        <v>512.66999999999996</v>
      </c>
      <c r="D384" s="2">
        <v>225</v>
      </c>
      <c r="E384" s="15">
        <v>60.752000000000002</v>
      </c>
      <c r="F384" s="2">
        <v>0</v>
      </c>
      <c r="G384" s="2">
        <v>180.12</v>
      </c>
      <c r="H384" s="2">
        <v>0</v>
      </c>
      <c r="I384" s="2">
        <v>75.492000000000004</v>
      </c>
      <c r="J384" s="61">
        <v>72.519547000000003</v>
      </c>
    </row>
    <row r="385" spans="1:10" ht="14.4" x14ac:dyDescent="0.3">
      <c r="A385" s="8">
        <v>44667.874999999076</v>
      </c>
      <c r="B385" s="2">
        <v>90.516681219441253</v>
      </c>
      <c r="C385">
        <v>535.29999999999995</v>
      </c>
      <c r="D385" s="2">
        <v>225</v>
      </c>
      <c r="E385" s="15">
        <v>83.046000000000006</v>
      </c>
      <c r="F385" s="2">
        <v>0</v>
      </c>
      <c r="G385" s="2">
        <v>163.54400000000001</v>
      </c>
      <c r="H385" s="2">
        <v>0</v>
      </c>
      <c r="I385" s="2">
        <v>77.356800000000007</v>
      </c>
      <c r="J385" s="61">
        <v>94.165893999999994</v>
      </c>
    </row>
    <row r="386" spans="1:10" ht="14.4" x14ac:dyDescent="0.3">
      <c r="A386" s="8">
        <v>44667.91666666574</v>
      </c>
      <c r="B386" s="2">
        <v>74.88</v>
      </c>
      <c r="C386">
        <v>531.57000000000005</v>
      </c>
      <c r="D386" s="2">
        <v>225</v>
      </c>
      <c r="E386" s="15">
        <v>120.816</v>
      </c>
      <c r="F386" s="2">
        <v>0</v>
      </c>
      <c r="G386" s="2">
        <v>161.84</v>
      </c>
      <c r="H386" s="2">
        <v>0</v>
      </c>
      <c r="I386" s="2">
        <v>99.024000000000001</v>
      </c>
      <c r="J386" s="61">
        <v>77.332194999999999</v>
      </c>
    </row>
    <row r="387" spans="1:10" ht="14.4" x14ac:dyDescent="0.3">
      <c r="A387" s="8">
        <v>44667.958333332404</v>
      </c>
      <c r="B387" s="2">
        <v>68.42</v>
      </c>
      <c r="C387">
        <v>520.1</v>
      </c>
      <c r="D387" s="2">
        <v>225</v>
      </c>
      <c r="E387" s="15">
        <v>84.537000000000006</v>
      </c>
      <c r="F387" s="2">
        <v>0</v>
      </c>
      <c r="G387" s="2">
        <v>155.38399999999999</v>
      </c>
      <c r="H387" s="2">
        <v>0</v>
      </c>
      <c r="I387" s="2">
        <v>101.1456</v>
      </c>
      <c r="J387" s="61">
        <v>69.928963999999993</v>
      </c>
    </row>
    <row r="388" spans="1:10" ht="14.4" x14ac:dyDescent="0.3">
      <c r="A388" s="8">
        <v>44667.999999999069</v>
      </c>
      <c r="B388" s="2">
        <v>63.87</v>
      </c>
      <c r="C388">
        <v>489.78</v>
      </c>
      <c r="D388" s="2">
        <v>225</v>
      </c>
      <c r="E388" s="15">
        <v>91.025999999999996</v>
      </c>
      <c r="F388" s="2">
        <v>0</v>
      </c>
      <c r="G388" s="2">
        <v>152.50399999999999</v>
      </c>
      <c r="H388" s="2">
        <v>0</v>
      </c>
      <c r="I388" s="2">
        <v>110.5752</v>
      </c>
      <c r="J388" s="61">
        <v>64.186301999999998</v>
      </c>
    </row>
    <row r="389" spans="1:10" ht="14.4" x14ac:dyDescent="0.3">
      <c r="A389" s="8">
        <v>44668.041666665733</v>
      </c>
      <c r="B389" s="2">
        <v>52.62</v>
      </c>
      <c r="C389">
        <v>468.98</v>
      </c>
      <c r="D389" s="2">
        <v>225</v>
      </c>
      <c r="E389" s="15">
        <v>60.359000000000002</v>
      </c>
      <c r="F389" s="2">
        <v>0</v>
      </c>
      <c r="G389" s="2">
        <v>151.16800000000001</v>
      </c>
      <c r="H389" s="2">
        <v>0</v>
      </c>
      <c r="I389" s="2">
        <v>77.174400000000006</v>
      </c>
      <c r="J389" s="61">
        <v>53.940337</v>
      </c>
    </row>
    <row r="390" spans="1:10" ht="14.4" x14ac:dyDescent="0.3">
      <c r="A390" s="8">
        <v>44668.083333332397</v>
      </c>
      <c r="B390" s="2">
        <v>51.03</v>
      </c>
      <c r="C390">
        <v>455.14</v>
      </c>
      <c r="D390" s="2">
        <v>225</v>
      </c>
      <c r="E390" s="15">
        <v>59.965000000000003</v>
      </c>
      <c r="F390" s="2">
        <v>0</v>
      </c>
      <c r="G390" s="2">
        <v>150.31200000000001</v>
      </c>
      <c r="H390" s="2">
        <v>0</v>
      </c>
      <c r="I390" s="2">
        <v>75.432000000000002</v>
      </c>
      <c r="J390" s="61">
        <v>52.370486999999997</v>
      </c>
    </row>
    <row r="391" spans="1:10" ht="14.4" x14ac:dyDescent="0.3">
      <c r="A391" s="8">
        <v>44668.124999999061</v>
      </c>
      <c r="B391" s="2">
        <v>50.12</v>
      </c>
      <c r="C391">
        <v>452.97</v>
      </c>
      <c r="D391" s="2">
        <v>225</v>
      </c>
      <c r="E391" s="15">
        <v>60.006999999999998</v>
      </c>
      <c r="F391" s="2">
        <v>0</v>
      </c>
      <c r="G391" s="2">
        <v>154.44</v>
      </c>
      <c r="H391" s="2">
        <v>0</v>
      </c>
      <c r="I391" s="2">
        <v>75.528000000000006</v>
      </c>
      <c r="J391" s="61">
        <v>51.347405000000002</v>
      </c>
    </row>
    <row r="392" spans="1:10" ht="14.4" x14ac:dyDescent="0.3">
      <c r="A392" s="8">
        <v>44668.166666665726</v>
      </c>
      <c r="B392" s="2">
        <v>50.199999999999996</v>
      </c>
      <c r="C392">
        <v>458.44</v>
      </c>
      <c r="D392" s="2">
        <v>225</v>
      </c>
      <c r="E392" s="15">
        <v>60.103999999999999</v>
      </c>
      <c r="F392" s="2">
        <v>0</v>
      </c>
      <c r="G392" s="2">
        <v>151.15199999999999</v>
      </c>
      <c r="H392" s="2">
        <v>0</v>
      </c>
      <c r="I392" s="2">
        <v>75.583200000000005</v>
      </c>
      <c r="J392" s="61">
        <v>51.663324000000003</v>
      </c>
    </row>
    <row r="393" spans="1:10" ht="14.4" x14ac:dyDescent="0.3">
      <c r="A393" s="8">
        <v>44668.20833333239</v>
      </c>
      <c r="B393" s="2">
        <v>50.54</v>
      </c>
      <c r="C393">
        <v>465.77</v>
      </c>
      <c r="D393" s="2">
        <v>225</v>
      </c>
      <c r="E393" s="15">
        <v>59.944000000000003</v>
      </c>
      <c r="F393" s="2">
        <v>0</v>
      </c>
      <c r="G393" s="2">
        <v>150.43199999999999</v>
      </c>
      <c r="H393" s="2">
        <v>0</v>
      </c>
      <c r="I393" s="2">
        <v>75.842399999999998</v>
      </c>
      <c r="J393" s="61">
        <v>52.125518999999997</v>
      </c>
    </row>
    <row r="394" spans="1:10" ht="14.4" x14ac:dyDescent="0.3">
      <c r="A394" s="8">
        <v>44668.249999999054</v>
      </c>
      <c r="B394" s="2">
        <v>50.99</v>
      </c>
      <c r="C394">
        <v>484.95</v>
      </c>
      <c r="D394" s="2">
        <v>225</v>
      </c>
      <c r="E394" s="15">
        <v>66.933999999999997</v>
      </c>
      <c r="F394" s="2">
        <v>0</v>
      </c>
      <c r="G394" s="2">
        <v>151.256</v>
      </c>
      <c r="H394" s="2">
        <v>0</v>
      </c>
      <c r="I394" s="2">
        <v>75.9816</v>
      </c>
      <c r="J394" s="61">
        <v>52.827703999999997</v>
      </c>
    </row>
    <row r="395" spans="1:10" ht="14.4" x14ac:dyDescent="0.3">
      <c r="A395" s="8">
        <v>44668.291666665718</v>
      </c>
      <c r="B395" s="2">
        <v>52.089999999999996</v>
      </c>
      <c r="C395">
        <v>511.54</v>
      </c>
      <c r="D395" s="2">
        <v>225</v>
      </c>
      <c r="E395" s="15">
        <v>60.37</v>
      </c>
      <c r="F395" s="2">
        <v>0</v>
      </c>
      <c r="G395" s="2">
        <v>150.71199999999999</v>
      </c>
      <c r="H395" s="2">
        <v>0</v>
      </c>
      <c r="I395" s="2">
        <v>76.154399999999995</v>
      </c>
      <c r="J395" s="61">
        <v>54.272970999999998</v>
      </c>
    </row>
    <row r="396" spans="1:10" ht="14.4" x14ac:dyDescent="0.3">
      <c r="A396" s="8">
        <v>44668.333333332383</v>
      </c>
      <c r="B396" s="2">
        <v>52.556150227593662</v>
      </c>
      <c r="C396">
        <v>539.30999999999995</v>
      </c>
      <c r="D396" s="2">
        <v>225</v>
      </c>
      <c r="E396" s="15">
        <v>66.028999999999996</v>
      </c>
      <c r="F396" s="2">
        <v>0</v>
      </c>
      <c r="G396" s="2">
        <v>150.72800000000001</v>
      </c>
      <c r="H396" s="2">
        <v>0</v>
      </c>
      <c r="I396" s="2">
        <v>76.675200000000004</v>
      </c>
      <c r="J396" s="61">
        <v>55.403821000000001</v>
      </c>
    </row>
    <row r="397" spans="1:10" ht="14.4" x14ac:dyDescent="0.3">
      <c r="A397" s="8">
        <v>44668.374999999047</v>
      </c>
      <c r="B397" s="2">
        <v>55.35129670341896</v>
      </c>
      <c r="C397">
        <v>569.52</v>
      </c>
      <c r="D397" s="2">
        <v>225</v>
      </c>
      <c r="E397" s="15">
        <v>64.730999999999995</v>
      </c>
      <c r="F397" s="2">
        <v>0</v>
      </c>
      <c r="G397" s="2">
        <v>150.672</v>
      </c>
      <c r="H397" s="2">
        <v>0</v>
      </c>
      <c r="I397" s="2">
        <v>92.471999999999994</v>
      </c>
      <c r="J397" s="61">
        <v>58.389657</v>
      </c>
    </row>
    <row r="398" spans="1:10" ht="14.4" x14ac:dyDescent="0.3">
      <c r="A398" s="8">
        <v>44668.416666665711</v>
      </c>
      <c r="B398" s="2">
        <v>52.292297245055757</v>
      </c>
      <c r="C398">
        <v>580.23</v>
      </c>
      <c r="D398" s="2">
        <v>225</v>
      </c>
      <c r="E398" s="15">
        <v>61.762</v>
      </c>
      <c r="F398" s="2">
        <v>0</v>
      </c>
      <c r="G398" s="2">
        <v>150.80000000000001</v>
      </c>
      <c r="H398" s="2">
        <v>0</v>
      </c>
      <c r="I398" s="2">
        <v>80.116799999999998</v>
      </c>
      <c r="J398" s="61">
        <v>58.593307000000003</v>
      </c>
    </row>
    <row r="399" spans="1:10" ht="14.4" x14ac:dyDescent="0.3">
      <c r="A399" s="8">
        <v>44668.458333332375</v>
      </c>
      <c r="B399" s="2">
        <v>53.895443469003723</v>
      </c>
      <c r="C399">
        <v>554.29</v>
      </c>
      <c r="D399" s="2">
        <v>225</v>
      </c>
      <c r="E399" s="15">
        <v>63.828000000000003</v>
      </c>
      <c r="F399" s="2">
        <v>0</v>
      </c>
      <c r="G399" s="2">
        <v>154.17599999999999</v>
      </c>
      <c r="H399" s="2">
        <v>0</v>
      </c>
      <c r="I399" s="2">
        <v>75.955200000000005</v>
      </c>
      <c r="J399" s="61">
        <v>56.929819999999999</v>
      </c>
    </row>
    <row r="400" spans="1:10" ht="14.4" x14ac:dyDescent="0.3">
      <c r="A400" s="8">
        <v>44668.49999999904</v>
      </c>
      <c r="B400" s="2">
        <v>52.961993788920601</v>
      </c>
      <c r="C400">
        <v>537.88</v>
      </c>
      <c r="D400" s="2">
        <v>225</v>
      </c>
      <c r="E400" s="15">
        <v>70.986000000000004</v>
      </c>
      <c r="F400" s="2">
        <v>0</v>
      </c>
      <c r="G400" s="2">
        <v>151.50399999999999</v>
      </c>
      <c r="H400" s="2">
        <v>0</v>
      </c>
      <c r="I400" s="2">
        <v>75.36</v>
      </c>
      <c r="J400" s="61">
        <v>55.306122000000002</v>
      </c>
    </row>
    <row r="401" spans="1:10" ht="14.4" x14ac:dyDescent="0.3">
      <c r="A401" s="8">
        <v>44668.541666665704</v>
      </c>
      <c r="B401" s="2">
        <v>52.049011568671737</v>
      </c>
      <c r="C401">
        <v>521.44000000000005</v>
      </c>
      <c r="D401" s="2">
        <v>225</v>
      </c>
      <c r="E401" s="15">
        <v>60.58</v>
      </c>
      <c r="F401" s="2">
        <v>0</v>
      </c>
      <c r="G401" s="2">
        <v>150.696</v>
      </c>
      <c r="H401" s="2">
        <v>0</v>
      </c>
      <c r="I401" s="2">
        <v>77.6952</v>
      </c>
      <c r="J401" s="61">
        <v>53.490817</v>
      </c>
    </row>
    <row r="402" spans="1:10" ht="14.4" x14ac:dyDescent="0.3">
      <c r="A402" s="8">
        <v>44668.583333332368</v>
      </c>
      <c r="B402" s="2">
        <v>49.800000000000004</v>
      </c>
      <c r="C402">
        <v>510.78</v>
      </c>
      <c r="D402" s="2">
        <v>225</v>
      </c>
      <c r="E402" s="15">
        <v>63.515000000000001</v>
      </c>
      <c r="F402" s="2">
        <v>0</v>
      </c>
      <c r="G402" s="2">
        <v>150.47999999999999</v>
      </c>
      <c r="H402" s="2">
        <v>0</v>
      </c>
      <c r="I402" s="2">
        <v>76.101600000000005</v>
      </c>
      <c r="J402" s="61">
        <v>50.291609000000001</v>
      </c>
    </row>
    <row r="403" spans="1:10" ht="14.4" x14ac:dyDescent="0.3">
      <c r="A403" s="8">
        <v>44668.624999999032</v>
      </c>
      <c r="B403" s="2">
        <v>49.43</v>
      </c>
      <c r="C403">
        <v>498.81</v>
      </c>
      <c r="D403" s="2">
        <v>225</v>
      </c>
      <c r="E403" s="15">
        <v>64.543999999999997</v>
      </c>
      <c r="F403" s="2">
        <v>0</v>
      </c>
      <c r="G403" s="2">
        <v>151.024</v>
      </c>
      <c r="H403" s="2">
        <v>0</v>
      </c>
      <c r="I403" s="2">
        <v>76.372799999999998</v>
      </c>
      <c r="J403" s="61">
        <v>49.548181999999997</v>
      </c>
    </row>
    <row r="404" spans="1:10" ht="14.4" x14ac:dyDescent="0.3">
      <c r="A404" s="8">
        <v>44668.666666665697</v>
      </c>
      <c r="B404" s="2">
        <v>49.373296633916219</v>
      </c>
      <c r="C404">
        <v>485.48</v>
      </c>
      <c r="D404" s="2">
        <v>225</v>
      </c>
      <c r="E404" s="15">
        <v>64.569999999999993</v>
      </c>
      <c r="F404" s="2">
        <v>0</v>
      </c>
      <c r="G404" s="2">
        <v>153.78</v>
      </c>
      <c r="H404" s="2">
        <v>0</v>
      </c>
      <c r="I404" s="2">
        <v>75.765600000000006</v>
      </c>
      <c r="J404" s="61">
        <v>49.353219000000003</v>
      </c>
    </row>
    <row r="405" spans="1:10" ht="14.4" x14ac:dyDescent="0.3">
      <c r="A405" s="8">
        <v>44668.708333332361</v>
      </c>
      <c r="B405" s="2">
        <v>49.59</v>
      </c>
      <c r="C405">
        <v>486.12</v>
      </c>
      <c r="D405" s="2">
        <v>225</v>
      </c>
      <c r="E405" s="15">
        <v>60.186</v>
      </c>
      <c r="F405" s="2">
        <v>0</v>
      </c>
      <c r="G405" s="2">
        <v>151.05600000000001</v>
      </c>
      <c r="H405" s="2">
        <v>0</v>
      </c>
      <c r="I405" s="2">
        <v>78.247200000000007</v>
      </c>
      <c r="J405" s="61">
        <v>49.327399999999997</v>
      </c>
    </row>
    <row r="406" spans="1:10" ht="14.4" x14ac:dyDescent="0.3">
      <c r="A406" s="8">
        <v>44668.749999999025</v>
      </c>
      <c r="B406" s="2">
        <v>51.5</v>
      </c>
      <c r="C406">
        <v>488.86</v>
      </c>
      <c r="D406" s="2">
        <v>225</v>
      </c>
      <c r="E406" s="15">
        <v>65.647000000000006</v>
      </c>
      <c r="F406" s="2">
        <v>0</v>
      </c>
      <c r="G406" s="2">
        <v>154.63200000000001</v>
      </c>
      <c r="H406" s="2">
        <v>0</v>
      </c>
      <c r="I406" s="2">
        <v>103.8336</v>
      </c>
      <c r="J406" s="61">
        <v>51.275509999999997</v>
      </c>
    </row>
    <row r="407" spans="1:10" ht="14.4" x14ac:dyDescent="0.3">
      <c r="A407" s="8">
        <v>44668.791666665689</v>
      </c>
      <c r="B407" s="2">
        <v>57.435792298167279</v>
      </c>
      <c r="C407">
        <v>501.91</v>
      </c>
      <c r="D407" s="2">
        <v>225</v>
      </c>
      <c r="E407" s="15">
        <v>64.046999999999997</v>
      </c>
      <c r="F407" s="2">
        <v>0</v>
      </c>
      <c r="G407" s="2">
        <v>153.72800000000001</v>
      </c>
      <c r="H407" s="2">
        <v>0</v>
      </c>
      <c r="I407" s="2">
        <v>112.2072</v>
      </c>
      <c r="J407" s="61">
        <v>57.994371999999998</v>
      </c>
    </row>
    <row r="408" spans="1:10" ht="14.4" x14ac:dyDescent="0.3">
      <c r="A408" s="8">
        <v>44668.833333332354</v>
      </c>
      <c r="B408" s="2">
        <v>50.711000000000006</v>
      </c>
      <c r="C408">
        <v>518.23</v>
      </c>
      <c r="D408" s="2">
        <v>225</v>
      </c>
      <c r="E408" s="15">
        <v>68.991</v>
      </c>
      <c r="F408" s="2">
        <v>0</v>
      </c>
      <c r="G408" s="2">
        <v>153.304</v>
      </c>
      <c r="H408" s="2">
        <v>0</v>
      </c>
      <c r="I408" s="2">
        <v>100.39919999999999</v>
      </c>
      <c r="J408" s="61">
        <v>75.232798000000003</v>
      </c>
    </row>
    <row r="409" spans="1:10" ht="14.4" x14ac:dyDescent="0.3">
      <c r="A409" s="8">
        <v>44668.874999999018</v>
      </c>
      <c r="B409" s="2">
        <v>61.181999999999995</v>
      </c>
      <c r="C409">
        <v>547.88</v>
      </c>
      <c r="D409" s="2">
        <v>225</v>
      </c>
      <c r="E409" s="15">
        <v>100.42100000000001</v>
      </c>
      <c r="F409" s="2">
        <v>0</v>
      </c>
      <c r="G409" s="2">
        <v>150.99199999999999</v>
      </c>
      <c r="H409" s="2">
        <v>0</v>
      </c>
      <c r="I409" s="2">
        <v>111.13200000000001</v>
      </c>
      <c r="J409" s="61">
        <v>91.228122999999997</v>
      </c>
    </row>
    <row r="410" spans="1:10" ht="14.4" x14ac:dyDescent="0.3">
      <c r="A410" s="8">
        <v>44668.916666665682</v>
      </c>
      <c r="B410" s="2">
        <v>59.006000000000007</v>
      </c>
      <c r="C410">
        <v>548.35</v>
      </c>
      <c r="D410" s="2">
        <v>225</v>
      </c>
      <c r="E410" s="15">
        <v>139.947</v>
      </c>
      <c r="F410" s="2">
        <v>0</v>
      </c>
      <c r="G410" s="2">
        <v>150.89599999999999</v>
      </c>
      <c r="H410" s="2">
        <v>0</v>
      </c>
      <c r="I410" s="2">
        <v>135.9648</v>
      </c>
      <c r="J410" s="61">
        <v>74.284182000000001</v>
      </c>
    </row>
    <row r="411" spans="1:10" ht="14.4" x14ac:dyDescent="0.3">
      <c r="A411" s="8">
        <v>44668.958333332346</v>
      </c>
      <c r="B411" s="2">
        <v>62.255000000000003</v>
      </c>
      <c r="C411">
        <v>533.65</v>
      </c>
      <c r="D411" s="2">
        <v>225</v>
      </c>
      <c r="E411" s="15">
        <v>183.18700000000001</v>
      </c>
      <c r="F411" s="2">
        <v>0</v>
      </c>
      <c r="G411" s="2">
        <v>152.28</v>
      </c>
      <c r="H411" s="2">
        <v>0</v>
      </c>
      <c r="I411" s="2">
        <v>140.72640000000001</v>
      </c>
      <c r="J411" s="61">
        <v>65.142032999999998</v>
      </c>
    </row>
    <row r="412" spans="1:10" ht="14.4" x14ac:dyDescent="0.3">
      <c r="A412" s="8">
        <v>44668.99999999901</v>
      </c>
      <c r="B412" s="2">
        <v>60.66</v>
      </c>
      <c r="C412">
        <v>513.47</v>
      </c>
      <c r="D412" s="2">
        <v>225</v>
      </c>
      <c r="E412" s="15">
        <v>173.93100000000001</v>
      </c>
      <c r="F412" s="2">
        <v>0</v>
      </c>
      <c r="G412" s="2">
        <v>151.88</v>
      </c>
      <c r="H412" s="2">
        <v>0</v>
      </c>
      <c r="I412" s="2">
        <v>144.06479999999999</v>
      </c>
      <c r="J412" s="61">
        <v>61.271681000000001</v>
      </c>
    </row>
    <row r="413" spans="1:10" ht="14.4" x14ac:dyDescent="0.3">
      <c r="A413" s="8">
        <v>44669.041666665675</v>
      </c>
      <c r="B413" s="2">
        <v>55.060000000000009</v>
      </c>
      <c r="C413">
        <v>493.39</v>
      </c>
      <c r="D413" s="2">
        <v>225</v>
      </c>
      <c r="E413" s="15">
        <v>133.55500000000001</v>
      </c>
      <c r="F413" s="2">
        <v>0</v>
      </c>
      <c r="G413" s="2">
        <v>150.84800000000001</v>
      </c>
      <c r="H413" s="2">
        <v>0</v>
      </c>
      <c r="I413" s="2">
        <v>139.07040000000001</v>
      </c>
      <c r="J413" s="61">
        <v>55.926634</v>
      </c>
    </row>
    <row r="414" spans="1:10" ht="14.4" x14ac:dyDescent="0.3">
      <c r="A414" s="8">
        <v>44669.083333332339</v>
      </c>
      <c r="B414" s="2">
        <v>55.75</v>
      </c>
      <c r="C414">
        <v>492.19</v>
      </c>
      <c r="D414" s="2">
        <v>225</v>
      </c>
      <c r="E414" s="15">
        <v>91.203999999999994</v>
      </c>
      <c r="F414" s="2">
        <v>0</v>
      </c>
      <c r="G414" s="2">
        <v>160.5</v>
      </c>
      <c r="H414" s="2">
        <v>0</v>
      </c>
      <c r="I414" s="2">
        <v>145.76159999999999</v>
      </c>
      <c r="J414" s="61">
        <v>56.734670999999999</v>
      </c>
    </row>
    <row r="415" spans="1:10" ht="14.4" x14ac:dyDescent="0.3">
      <c r="A415" s="8">
        <v>44669.124999999003</v>
      </c>
      <c r="B415" s="2">
        <v>55.47</v>
      </c>
      <c r="C415">
        <v>495.22</v>
      </c>
      <c r="D415" s="2">
        <v>225</v>
      </c>
      <c r="E415" s="15">
        <v>68.563999999999993</v>
      </c>
      <c r="F415" s="2">
        <v>0</v>
      </c>
      <c r="G415" s="2">
        <v>153.54400000000001</v>
      </c>
      <c r="H415" s="2">
        <v>0</v>
      </c>
      <c r="I415" s="2">
        <v>134.69759999999999</v>
      </c>
      <c r="J415" s="61">
        <v>56.430385999999999</v>
      </c>
    </row>
    <row r="416" spans="1:10" ht="14.4" x14ac:dyDescent="0.3">
      <c r="A416" s="8">
        <v>44669.166666665667</v>
      </c>
      <c r="B416" s="2">
        <v>55.228087630038431</v>
      </c>
      <c r="C416">
        <v>510.59</v>
      </c>
      <c r="D416" s="2">
        <v>225</v>
      </c>
      <c r="E416" s="15">
        <v>67.224000000000004</v>
      </c>
      <c r="F416" s="2">
        <v>0</v>
      </c>
      <c r="G416" s="2">
        <v>151.048</v>
      </c>
      <c r="H416" s="2">
        <v>0</v>
      </c>
      <c r="I416" s="2">
        <v>132.5376</v>
      </c>
      <c r="J416" s="61">
        <v>56.430101999999998</v>
      </c>
    </row>
    <row r="417" spans="1:10" ht="14.4" x14ac:dyDescent="0.3">
      <c r="A417" s="8">
        <v>44669.208333332332</v>
      </c>
      <c r="B417" s="2">
        <v>62.095139622664789</v>
      </c>
      <c r="C417">
        <v>521.61</v>
      </c>
      <c r="D417" s="2">
        <v>225</v>
      </c>
      <c r="E417" s="15">
        <v>67.201999999999998</v>
      </c>
      <c r="F417" s="2">
        <v>0</v>
      </c>
      <c r="G417" s="2">
        <v>154.50399999999999</v>
      </c>
      <c r="H417" s="2">
        <v>0</v>
      </c>
      <c r="I417" s="2">
        <v>144.73439999999999</v>
      </c>
      <c r="J417" s="61">
        <v>64.502527000000001</v>
      </c>
    </row>
    <row r="418" spans="1:10" ht="14.4" x14ac:dyDescent="0.3">
      <c r="A418" s="8">
        <v>44669.249999998996</v>
      </c>
      <c r="B418" s="2">
        <v>79.903000000000006</v>
      </c>
      <c r="C418">
        <v>554.42999999999995</v>
      </c>
      <c r="D418" s="2">
        <v>225</v>
      </c>
      <c r="E418" s="15">
        <v>80.584000000000003</v>
      </c>
      <c r="F418" s="2">
        <v>0</v>
      </c>
      <c r="G418" s="2">
        <v>153.42400000000001</v>
      </c>
      <c r="H418" s="2">
        <v>0</v>
      </c>
      <c r="I418" s="2">
        <v>149.9256</v>
      </c>
      <c r="J418" s="61">
        <v>83.406648000000004</v>
      </c>
    </row>
    <row r="419" spans="1:10" ht="14.4" x14ac:dyDescent="0.3">
      <c r="A419" s="8">
        <v>44669.29166666566</v>
      </c>
      <c r="B419" s="2">
        <v>78.255803077378303</v>
      </c>
      <c r="C419">
        <v>601.27</v>
      </c>
      <c r="D419" s="2">
        <v>225</v>
      </c>
      <c r="E419" s="15">
        <v>139.94999999999999</v>
      </c>
      <c r="F419" s="2">
        <v>0</v>
      </c>
      <c r="G419" s="2">
        <v>152.80799999999999</v>
      </c>
      <c r="H419" s="2">
        <v>0</v>
      </c>
      <c r="I419" s="2">
        <v>146.892</v>
      </c>
      <c r="J419" s="61">
        <v>104.759224</v>
      </c>
    </row>
    <row r="420" spans="1:10" ht="14.4" x14ac:dyDescent="0.3">
      <c r="A420" s="8">
        <v>44669.333333332324</v>
      </c>
      <c r="B420" s="2">
        <v>95.664999999999992</v>
      </c>
      <c r="C420">
        <v>640.34</v>
      </c>
      <c r="D420" s="2">
        <v>225</v>
      </c>
      <c r="E420" s="15">
        <v>240.81200000000001</v>
      </c>
      <c r="F420" s="2">
        <v>0</v>
      </c>
      <c r="G420" s="2">
        <v>163.45599999999999</v>
      </c>
      <c r="H420" s="2">
        <v>0</v>
      </c>
      <c r="I420" s="2">
        <v>148.5864</v>
      </c>
      <c r="J420" s="61">
        <v>102.148923</v>
      </c>
    </row>
    <row r="421" spans="1:10" ht="14.4" x14ac:dyDescent="0.3">
      <c r="A421" s="8">
        <v>44669.374999998989</v>
      </c>
      <c r="B421" s="2">
        <v>146.64200000000002</v>
      </c>
      <c r="C421">
        <v>635.01</v>
      </c>
      <c r="D421" s="2">
        <v>225</v>
      </c>
      <c r="E421" s="15">
        <v>294.52499999999998</v>
      </c>
      <c r="F421" s="2">
        <v>0</v>
      </c>
      <c r="G421" s="2">
        <v>177.77600000000001</v>
      </c>
      <c r="H421" s="2">
        <v>0</v>
      </c>
      <c r="I421" s="2">
        <v>151.22640000000001</v>
      </c>
      <c r="J421" s="61">
        <v>101.130106</v>
      </c>
    </row>
    <row r="422" spans="1:10" ht="14.4" x14ac:dyDescent="0.3">
      <c r="A422" s="8">
        <v>44669.416666665653</v>
      </c>
      <c r="B422" s="2">
        <v>187.31700000000001</v>
      </c>
      <c r="C422">
        <v>629.36</v>
      </c>
      <c r="D422" s="2">
        <v>225</v>
      </c>
      <c r="E422" s="15">
        <v>280.911</v>
      </c>
      <c r="F422" s="2">
        <v>0</v>
      </c>
      <c r="G422" s="2">
        <v>195.38399999999999</v>
      </c>
      <c r="H422" s="2">
        <v>0</v>
      </c>
      <c r="I422" s="2">
        <v>152.00399999999999</v>
      </c>
      <c r="J422" s="61">
        <v>106.430086</v>
      </c>
    </row>
    <row r="423" spans="1:10" ht="14.4" x14ac:dyDescent="0.3">
      <c r="A423" s="8">
        <v>44669.458333332317</v>
      </c>
      <c r="B423" s="2">
        <v>143.02199999999999</v>
      </c>
      <c r="C423">
        <v>642.02</v>
      </c>
      <c r="D423" s="2">
        <v>225</v>
      </c>
      <c r="E423" s="15">
        <v>293.82900000000001</v>
      </c>
      <c r="F423" s="2">
        <v>0</v>
      </c>
      <c r="G423" s="2">
        <v>230.85599999999999</v>
      </c>
      <c r="H423" s="2">
        <v>0</v>
      </c>
      <c r="I423" s="2">
        <v>152.928</v>
      </c>
      <c r="J423" s="61">
        <v>103.603978</v>
      </c>
    </row>
    <row r="424" spans="1:10" s="45" customFormat="1" ht="14.4" x14ac:dyDescent="0.3">
      <c r="A424" s="59">
        <v>44669.499999998981</v>
      </c>
      <c r="B424" s="46">
        <v>100.665564</v>
      </c>
      <c r="C424" s="46">
        <v>631.66999999999996</v>
      </c>
      <c r="D424" s="45">
        <v>225</v>
      </c>
      <c r="E424" s="66">
        <v>279.63900000000001</v>
      </c>
      <c r="F424" s="45">
        <v>0</v>
      </c>
      <c r="G424" s="45">
        <v>292.91199999999998</v>
      </c>
      <c r="H424" s="45">
        <v>0</v>
      </c>
      <c r="I424" s="45">
        <v>153.84</v>
      </c>
      <c r="J424" s="46">
        <v>100.665564</v>
      </c>
    </row>
    <row r="425" spans="1:10" s="39" customFormat="1" ht="14.4" x14ac:dyDescent="0.3">
      <c r="A425" s="38">
        <v>44669.541666665646</v>
      </c>
      <c r="B425">
        <v>98.594881999999998</v>
      </c>
      <c r="C425" s="40">
        <v>631.96</v>
      </c>
      <c r="D425" s="39">
        <v>225</v>
      </c>
      <c r="E425" s="41">
        <v>292.04899999999998</v>
      </c>
      <c r="F425" s="39">
        <v>0</v>
      </c>
      <c r="G425" s="39">
        <v>329.464</v>
      </c>
      <c r="H425" s="39">
        <v>0</v>
      </c>
      <c r="I425" s="39">
        <v>153.99600000000001</v>
      </c>
      <c r="J425" s="61">
        <v>98.594881999999998</v>
      </c>
    </row>
    <row r="426" spans="1:10" s="39" customFormat="1" ht="14.4" x14ac:dyDescent="0.3">
      <c r="A426" s="38">
        <v>44669.58333333231</v>
      </c>
      <c r="B426">
        <v>93.662235999999993</v>
      </c>
      <c r="C426" s="40">
        <v>642.94000000000005</v>
      </c>
      <c r="D426" s="39">
        <v>225</v>
      </c>
      <c r="E426" s="41">
        <v>281.51600000000002</v>
      </c>
      <c r="F426" s="39">
        <v>0</v>
      </c>
      <c r="G426" s="39">
        <v>347.65600000000001</v>
      </c>
      <c r="H426" s="39">
        <v>0</v>
      </c>
      <c r="I426" s="39">
        <v>148.80719999999999</v>
      </c>
      <c r="J426" s="61">
        <v>93.662235999999993</v>
      </c>
    </row>
    <row r="427" spans="1:10" s="39" customFormat="1" ht="14.4" x14ac:dyDescent="0.3">
      <c r="A427" s="38">
        <v>44669.624999998974</v>
      </c>
      <c r="B427">
        <v>86.975052000000005</v>
      </c>
      <c r="C427" s="40">
        <v>652.91</v>
      </c>
      <c r="D427" s="39">
        <v>225</v>
      </c>
      <c r="E427" s="41">
        <v>281.58300000000003</v>
      </c>
      <c r="F427" s="39">
        <v>0</v>
      </c>
      <c r="G427" s="39">
        <v>346.18400000000003</v>
      </c>
      <c r="H427" s="39">
        <v>0</v>
      </c>
      <c r="I427" s="39">
        <v>147.24959999999999</v>
      </c>
      <c r="J427" s="61">
        <v>86.975052000000005</v>
      </c>
    </row>
    <row r="428" spans="1:10" ht="14.4" x14ac:dyDescent="0.3">
      <c r="A428" s="8">
        <v>44669.666666665638</v>
      </c>
      <c r="B428" s="2">
        <v>84.670999999999992</v>
      </c>
      <c r="C428">
        <v>654.23</v>
      </c>
      <c r="D428" s="2">
        <v>225</v>
      </c>
      <c r="E428" s="15">
        <v>284.70400000000001</v>
      </c>
      <c r="F428" s="2">
        <v>0</v>
      </c>
      <c r="G428" s="2">
        <v>343.928</v>
      </c>
      <c r="H428" s="2">
        <v>0</v>
      </c>
      <c r="I428" s="2">
        <v>149.8296</v>
      </c>
      <c r="J428" s="61">
        <v>80.262311999999994</v>
      </c>
    </row>
    <row r="429" spans="1:10" s="39" customFormat="1" ht="14.4" x14ac:dyDescent="0.3">
      <c r="A429" s="38">
        <v>44669.708333332303</v>
      </c>
      <c r="B429">
        <v>78.697586000000001</v>
      </c>
      <c r="C429" s="40">
        <v>654.23</v>
      </c>
      <c r="D429" s="39">
        <v>225</v>
      </c>
      <c r="E429" s="41">
        <v>287.13099999999997</v>
      </c>
      <c r="F429" s="39">
        <v>0</v>
      </c>
      <c r="G429" s="39">
        <v>349.73599999999999</v>
      </c>
      <c r="H429" s="39">
        <v>0</v>
      </c>
      <c r="I429" s="39">
        <v>150.06720000000001</v>
      </c>
      <c r="J429" s="61">
        <v>78.697586000000001</v>
      </c>
    </row>
    <row r="430" spans="1:10" s="39" customFormat="1" ht="14.4" x14ac:dyDescent="0.3">
      <c r="A430" s="38">
        <v>44669.749999998967</v>
      </c>
      <c r="B430">
        <v>85.618035000000006</v>
      </c>
      <c r="C430" s="40">
        <v>666.42</v>
      </c>
      <c r="D430" s="39">
        <v>225</v>
      </c>
      <c r="E430" s="41">
        <v>284.62</v>
      </c>
      <c r="F430" s="39">
        <v>0</v>
      </c>
      <c r="G430" s="39">
        <v>348.79199999999997</v>
      </c>
      <c r="H430" s="39">
        <v>0</v>
      </c>
      <c r="I430" s="39">
        <v>150.00960000000001</v>
      </c>
      <c r="J430" s="61">
        <v>85.618035000000006</v>
      </c>
    </row>
    <row r="431" spans="1:10" ht="14.4" x14ac:dyDescent="0.3">
      <c r="A431" s="8">
        <v>44669.791666665631</v>
      </c>
      <c r="B431" s="2">
        <v>78.436000000000007</v>
      </c>
      <c r="C431">
        <v>672.19</v>
      </c>
      <c r="D431" s="2">
        <v>225</v>
      </c>
      <c r="E431" s="15">
        <v>290.09100000000001</v>
      </c>
      <c r="F431" s="2">
        <v>0</v>
      </c>
      <c r="G431" s="2">
        <v>336.89600000000002</v>
      </c>
      <c r="H431" s="2">
        <v>0</v>
      </c>
      <c r="I431" s="2">
        <v>149.39760000000001</v>
      </c>
      <c r="J431" s="61">
        <v>79.845279000000005</v>
      </c>
    </row>
    <row r="432" spans="1:10" ht="14.4" x14ac:dyDescent="0.3">
      <c r="A432" s="8">
        <v>44669.833333332295</v>
      </c>
      <c r="B432" s="2">
        <v>76.373999999999995</v>
      </c>
      <c r="C432">
        <v>672.95</v>
      </c>
      <c r="D432" s="2">
        <v>225</v>
      </c>
      <c r="E432" s="15">
        <v>274.99299999999999</v>
      </c>
      <c r="F432" s="2">
        <v>0</v>
      </c>
      <c r="G432" s="2">
        <v>290.86399999999998</v>
      </c>
      <c r="H432" s="2">
        <v>0</v>
      </c>
      <c r="I432" s="2">
        <v>148.90559999999999</v>
      </c>
      <c r="J432" s="61">
        <v>88.428854000000001</v>
      </c>
    </row>
    <row r="433" spans="1:10" ht="14.4" x14ac:dyDescent="0.3">
      <c r="A433" s="8">
        <v>44669.87499999896</v>
      </c>
      <c r="B433" s="2">
        <v>74.373000000000005</v>
      </c>
      <c r="C433">
        <v>687.5</v>
      </c>
      <c r="D433" s="2">
        <v>225</v>
      </c>
      <c r="E433" s="15">
        <v>284.45699999999999</v>
      </c>
      <c r="F433" s="2">
        <v>0</v>
      </c>
      <c r="G433" s="2">
        <v>282.83999999999997</v>
      </c>
      <c r="H433" s="2">
        <v>0</v>
      </c>
      <c r="I433" s="2">
        <v>148.74959999999999</v>
      </c>
      <c r="J433" s="61">
        <v>94.721177999999995</v>
      </c>
    </row>
    <row r="434" spans="1:10" ht="14.4" x14ac:dyDescent="0.3">
      <c r="A434" s="8">
        <v>44669.916666665624</v>
      </c>
      <c r="B434" s="2">
        <v>81.578000000000003</v>
      </c>
      <c r="C434">
        <v>670.83</v>
      </c>
      <c r="D434" s="2">
        <v>225</v>
      </c>
      <c r="E434" s="15">
        <v>280.28500000000003</v>
      </c>
      <c r="F434" s="2">
        <v>0</v>
      </c>
      <c r="G434" s="2">
        <v>269.048</v>
      </c>
      <c r="H434" s="2">
        <v>0</v>
      </c>
      <c r="I434" s="2">
        <v>150.00720000000001</v>
      </c>
      <c r="J434" s="61">
        <v>94.136536000000007</v>
      </c>
    </row>
    <row r="435" spans="1:10" ht="14.4" x14ac:dyDescent="0.3">
      <c r="A435" s="8">
        <v>44669.958333332288</v>
      </c>
      <c r="B435" s="2">
        <v>71.963999999999999</v>
      </c>
      <c r="C435">
        <v>651.9</v>
      </c>
      <c r="D435" s="2">
        <v>225</v>
      </c>
      <c r="E435" s="15">
        <v>281.91399999999999</v>
      </c>
      <c r="F435" s="2">
        <v>0</v>
      </c>
      <c r="G435" s="2">
        <v>267.83199999999999</v>
      </c>
      <c r="H435" s="2">
        <v>0</v>
      </c>
      <c r="I435" s="2">
        <v>147.49440000000001</v>
      </c>
      <c r="J435" s="61">
        <v>75.704283000000004</v>
      </c>
    </row>
    <row r="436" spans="1:10" ht="14.4" x14ac:dyDescent="0.3">
      <c r="A436" s="8">
        <v>44669.999999998952</v>
      </c>
      <c r="B436" s="2">
        <v>55.998000000000005</v>
      </c>
      <c r="C436">
        <v>625.59</v>
      </c>
      <c r="D436" s="2">
        <v>225</v>
      </c>
      <c r="E436" s="15">
        <v>278.935</v>
      </c>
      <c r="F436" s="2">
        <v>0</v>
      </c>
      <c r="G436" s="2">
        <v>260.95999999999998</v>
      </c>
      <c r="H436" s="2">
        <v>0</v>
      </c>
      <c r="I436" s="2">
        <v>150.2664</v>
      </c>
      <c r="J436" s="61">
        <v>66.664748000000003</v>
      </c>
    </row>
    <row r="437" spans="1:10" ht="14.4" x14ac:dyDescent="0.3">
      <c r="A437" s="8">
        <v>44670.041666665617</v>
      </c>
      <c r="B437" s="2">
        <v>60.67</v>
      </c>
      <c r="C437">
        <v>617.01</v>
      </c>
      <c r="D437" s="2">
        <v>225</v>
      </c>
      <c r="E437" s="15">
        <v>239.56399999999999</v>
      </c>
      <c r="F437" s="2">
        <v>0</v>
      </c>
      <c r="G437" s="2">
        <v>207.54400000000001</v>
      </c>
      <c r="H437" s="2">
        <v>0</v>
      </c>
      <c r="I437" s="2">
        <v>144.4632</v>
      </c>
      <c r="J437" s="61">
        <v>61.386448999999999</v>
      </c>
    </row>
    <row r="438" spans="1:10" ht="14.4" x14ac:dyDescent="0.3">
      <c r="A438" s="8">
        <v>44670.083333332281</v>
      </c>
      <c r="B438" s="2">
        <v>52.688907062244603</v>
      </c>
      <c r="C438">
        <v>608.85</v>
      </c>
      <c r="D438" s="2">
        <v>225</v>
      </c>
      <c r="E438" s="15">
        <v>140.73099999999999</v>
      </c>
      <c r="F438" s="2">
        <v>0</v>
      </c>
      <c r="G438" s="2">
        <v>185.10400000000001</v>
      </c>
      <c r="H438" s="2">
        <v>0</v>
      </c>
      <c r="I438" s="2">
        <v>129.52080000000001</v>
      </c>
      <c r="J438" s="61">
        <v>63.810763000000001</v>
      </c>
    </row>
    <row r="439" spans="1:10" ht="14.4" x14ac:dyDescent="0.3">
      <c r="A439" s="8">
        <v>44670.124999998945</v>
      </c>
      <c r="B439" s="2">
        <v>56.484999999999999</v>
      </c>
      <c r="C439">
        <v>625.46</v>
      </c>
      <c r="D439" s="2">
        <v>225</v>
      </c>
      <c r="E439" s="15">
        <v>110.56699999999999</v>
      </c>
      <c r="F439" s="2">
        <v>0</v>
      </c>
      <c r="G439" s="2">
        <v>160.83199999999999</v>
      </c>
      <c r="H439" s="2">
        <v>0</v>
      </c>
      <c r="I439" s="2">
        <v>140.17439999999999</v>
      </c>
      <c r="J439" s="61">
        <v>63.795095000000003</v>
      </c>
    </row>
    <row r="440" spans="1:10" ht="14.4" x14ac:dyDescent="0.3">
      <c r="A440" s="8">
        <v>44670.166666665609</v>
      </c>
      <c r="B440" s="2">
        <v>65.596999999999994</v>
      </c>
      <c r="C440">
        <v>628.37</v>
      </c>
      <c r="D440" s="2">
        <v>225</v>
      </c>
      <c r="E440" s="15">
        <v>108.76300000000001</v>
      </c>
      <c r="F440" s="2">
        <v>0</v>
      </c>
      <c r="G440" s="2">
        <v>151.27199999999999</v>
      </c>
      <c r="H440" s="2">
        <v>0</v>
      </c>
      <c r="I440" s="2">
        <v>149.56800000000001</v>
      </c>
      <c r="J440" s="61">
        <v>63.644162000000001</v>
      </c>
    </row>
    <row r="441" spans="1:10" ht="14.4" x14ac:dyDescent="0.3">
      <c r="A441" s="8">
        <v>44670.208333332273</v>
      </c>
      <c r="B441" s="2">
        <v>73.568000000000012</v>
      </c>
      <c r="C441">
        <v>649.27</v>
      </c>
      <c r="D441" s="2">
        <v>225</v>
      </c>
      <c r="E441" s="15">
        <v>170.16</v>
      </c>
      <c r="F441" s="2">
        <v>0</v>
      </c>
      <c r="G441" s="2">
        <v>154.45599999999999</v>
      </c>
      <c r="H441" s="2">
        <v>0</v>
      </c>
      <c r="I441" s="2">
        <v>149.33279999999999</v>
      </c>
      <c r="J441" s="61">
        <v>66.899184000000005</v>
      </c>
    </row>
    <row r="442" spans="1:10" ht="14.4" x14ac:dyDescent="0.3">
      <c r="A442" s="8">
        <v>44670.249999998938</v>
      </c>
      <c r="B442" s="2">
        <v>59.201000000000001</v>
      </c>
      <c r="C442">
        <v>679.64</v>
      </c>
      <c r="D442" s="2">
        <v>225</v>
      </c>
      <c r="E442" s="15">
        <v>180.03399999999999</v>
      </c>
      <c r="F442" s="2">
        <v>0</v>
      </c>
      <c r="G442" s="2">
        <v>152.4</v>
      </c>
      <c r="H442" s="2">
        <v>0</v>
      </c>
      <c r="I442" s="2">
        <v>138.91679999999999</v>
      </c>
      <c r="J442" s="61">
        <v>86.460721000000007</v>
      </c>
    </row>
    <row r="443" spans="1:10" ht="14.4" x14ac:dyDescent="0.3">
      <c r="A443" s="8">
        <v>44670.291666665602</v>
      </c>
      <c r="B443" s="2">
        <v>83.668973769273649</v>
      </c>
      <c r="C443">
        <v>734.87</v>
      </c>
      <c r="D443" s="2">
        <v>225</v>
      </c>
      <c r="E443" s="15">
        <v>165.95099999999999</v>
      </c>
      <c r="F443" s="2">
        <v>0</v>
      </c>
      <c r="G443" s="2">
        <v>155.57599999999999</v>
      </c>
      <c r="H443" s="2">
        <v>0</v>
      </c>
      <c r="I443" s="2">
        <v>149.23920000000001</v>
      </c>
      <c r="J443" s="61">
        <v>116.853027</v>
      </c>
    </row>
    <row r="444" spans="1:10" ht="14.4" x14ac:dyDescent="0.3">
      <c r="A444" s="8">
        <v>44670.333333332266</v>
      </c>
      <c r="B444" s="2">
        <v>75.600999999999999</v>
      </c>
      <c r="C444">
        <v>755.8</v>
      </c>
      <c r="D444" s="2">
        <v>225</v>
      </c>
      <c r="E444" s="15">
        <v>188.48099999999999</v>
      </c>
      <c r="F444" s="2">
        <v>0</v>
      </c>
      <c r="G444" s="2">
        <v>157.50399999999999</v>
      </c>
      <c r="H444" s="2">
        <v>0</v>
      </c>
      <c r="I444" s="2">
        <v>146.4024</v>
      </c>
      <c r="J444" s="61">
        <v>124.495828</v>
      </c>
    </row>
    <row r="445" spans="1:10" ht="14.4" x14ac:dyDescent="0.3">
      <c r="A445" s="8">
        <v>44670.37499999893</v>
      </c>
      <c r="B445" s="2">
        <v>79.528999999999996</v>
      </c>
      <c r="C445">
        <v>756.33</v>
      </c>
      <c r="D445" s="2">
        <v>225</v>
      </c>
      <c r="E445" s="15">
        <v>238.108</v>
      </c>
      <c r="F445" s="2">
        <v>0</v>
      </c>
      <c r="G445" s="2">
        <v>155.83199999999999</v>
      </c>
      <c r="H445" s="2">
        <v>0</v>
      </c>
      <c r="I445" s="2">
        <v>149.9016</v>
      </c>
      <c r="J445" s="61">
        <v>101.82235799999999</v>
      </c>
    </row>
    <row r="446" spans="1:10" ht="14.4" x14ac:dyDescent="0.3">
      <c r="A446" s="8">
        <v>44670.416666665595</v>
      </c>
      <c r="B446" s="2">
        <v>113.96300000000001</v>
      </c>
      <c r="C446">
        <v>733.12</v>
      </c>
      <c r="D446" s="2">
        <v>225</v>
      </c>
      <c r="E446" s="15">
        <v>278.596</v>
      </c>
      <c r="F446" s="2">
        <v>0</v>
      </c>
      <c r="G446" s="2">
        <v>157.744</v>
      </c>
      <c r="H446" s="2">
        <v>0</v>
      </c>
      <c r="I446" s="2">
        <v>150.44159999999999</v>
      </c>
      <c r="J446" s="61">
        <v>98.965767</v>
      </c>
    </row>
    <row r="447" spans="1:10" ht="14.4" x14ac:dyDescent="0.3">
      <c r="A447" s="8">
        <v>44670.458333332259</v>
      </c>
      <c r="B447" s="2">
        <v>94.724999999999994</v>
      </c>
      <c r="C447">
        <v>721.8</v>
      </c>
      <c r="D447" s="2">
        <v>225</v>
      </c>
      <c r="E447" s="15">
        <v>281.39699999999999</v>
      </c>
      <c r="F447" s="2">
        <v>0</v>
      </c>
      <c r="G447" s="2">
        <v>171.464</v>
      </c>
      <c r="H447" s="2">
        <v>0</v>
      </c>
      <c r="I447" s="2">
        <v>150.38159999999999</v>
      </c>
      <c r="J447" s="61">
        <v>106.105344</v>
      </c>
    </row>
    <row r="448" spans="1:10" ht="14.4" x14ac:dyDescent="0.3">
      <c r="A448" s="8">
        <v>44670.499999998923</v>
      </c>
      <c r="B448" s="2">
        <v>159.77700000000002</v>
      </c>
      <c r="C448">
        <v>706.14</v>
      </c>
      <c r="D448" s="2">
        <v>225</v>
      </c>
      <c r="E448" s="15">
        <v>280.99900000000002</v>
      </c>
      <c r="F448" s="2">
        <v>0</v>
      </c>
      <c r="G448" s="2">
        <v>188.36</v>
      </c>
      <c r="H448" s="2">
        <v>0</v>
      </c>
      <c r="I448" s="2">
        <v>153.9288</v>
      </c>
      <c r="J448" s="61">
        <v>97.359943999999999</v>
      </c>
    </row>
    <row r="449" spans="1:10" ht="14.4" x14ac:dyDescent="0.3">
      <c r="A449" s="8">
        <v>44670.541666665587</v>
      </c>
      <c r="B449" s="2">
        <v>83.28</v>
      </c>
      <c r="C449">
        <v>683.71</v>
      </c>
      <c r="D449" s="2">
        <v>225</v>
      </c>
      <c r="E449" s="15">
        <v>255.61</v>
      </c>
      <c r="F449" s="2">
        <v>0</v>
      </c>
      <c r="G449" s="2">
        <v>184.38399999999999</v>
      </c>
      <c r="H449" s="2">
        <v>0</v>
      </c>
      <c r="I449" s="2">
        <v>149.9736</v>
      </c>
      <c r="J449" s="61">
        <v>91.210194999999999</v>
      </c>
    </row>
    <row r="450" spans="1:10" ht="14.4" x14ac:dyDescent="0.3">
      <c r="A450" s="8">
        <v>44670.583333332252</v>
      </c>
      <c r="B450" s="2">
        <v>81.481999999999999</v>
      </c>
      <c r="C450">
        <v>656.46</v>
      </c>
      <c r="D450" s="2">
        <v>225</v>
      </c>
      <c r="E450" s="15">
        <v>274.76499999999999</v>
      </c>
      <c r="F450" s="2">
        <v>0</v>
      </c>
      <c r="G450" s="2">
        <v>186.8</v>
      </c>
      <c r="H450" s="2">
        <v>0</v>
      </c>
      <c r="I450" s="2">
        <v>150.12479999999999</v>
      </c>
      <c r="J450" s="61">
        <v>86.575962000000004</v>
      </c>
    </row>
    <row r="451" spans="1:10" ht="14.4" x14ac:dyDescent="0.3">
      <c r="A451" s="8">
        <v>44670.624999998916</v>
      </c>
      <c r="B451" s="2">
        <v>63.982000000000006</v>
      </c>
      <c r="C451">
        <v>634.32000000000005</v>
      </c>
      <c r="D451" s="2">
        <v>225</v>
      </c>
      <c r="E451" s="15">
        <v>271.90600000000001</v>
      </c>
      <c r="F451" s="2">
        <v>0</v>
      </c>
      <c r="G451" s="2">
        <v>178.85599999999999</v>
      </c>
      <c r="H451" s="2">
        <v>0</v>
      </c>
      <c r="I451" s="2">
        <v>150.036</v>
      </c>
      <c r="J451" s="61">
        <v>81.502347999999998</v>
      </c>
    </row>
    <row r="452" spans="1:10" ht="14.4" x14ac:dyDescent="0.3">
      <c r="A452" s="8">
        <v>44670.66666666558</v>
      </c>
      <c r="B452" s="2">
        <v>69.865000000000009</v>
      </c>
      <c r="C452">
        <v>609.94000000000005</v>
      </c>
      <c r="D452" s="2">
        <v>225</v>
      </c>
      <c r="E452" s="15">
        <v>270.185</v>
      </c>
      <c r="F452" s="2">
        <v>0</v>
      </c>
      <c r="G452" s="2">
        <v>185.34399999999999</v>
      </c>
      <c r="H452" s="2">
        <v>0</v>
      </c>
      <c r="I452" s="2">
        <v>149.9016</v>
      </c>
      <c r="J452" s="61">
        <v>76.860292000000001</v>
      </c>
    </row>
    <row r="453" spans="1:10" ht="14.4" x14ac:dyDescent="0.3">
      <c r="A453" s="8">
        <v>44670.708333332244</v>
      </c>
      <c r="B453" s="2">
        <v>62.345999999999997</v>
      </c>
      <c r="C453">
        <v>599.69000000000005</v>
      </c>
      <c r="D453" s="2">
        <v>225</v>
      </c>
      <c r="E453" s="15">
        <v>229.018</v>
      </c>
      <c r="F453" s="2">
        <v>0</v>
      </c>
      <c r="G453" s="2">
        <v>169.584</v>
      </c>
      <c r="H453" s="2">
        <v>0</v>
      </c>
      <c r="I453" s="2">
        <v>149.61600000000001</v>
      </c>
      <c r="J453" s="61">
        <v>80.099216999999996</v>
      </c>
    </row>
    <row r="454" spans="1:10" ht="14.4" x14ac:dyDescent="0.3">
      <c r="A454" s="8">
        <v>44670.749999998909</v>
      </c>
      <c r="B454" s="2">
        <v>68.489000000000004</v>
      </c>
      <c r="C454">
        <v>596.33000000000004</v>
      </c>
      <c r="D454" s="2">
        <v>225</v>
      </c>
      <c r="E454" s="15">
        <v>205.40299999999999</v>
      </c>
      <c r="F454" s="2">
        <v>0</v>
      </c>
      <c r="G454" s="2">
        <v>162.73599999999999</v>
      </c>
      <c r="H454" s="2">
        <v>0</v>
      </c>
      <c r="I454" s="2">
        <v>150.1584</v>
      </c>
      <c r="J454" s="61">
        <v>84.040090000000006</v>
      </c>
    </row>
    <row r="455" spans="1:10" ht="14.4" x14ac:dyDescent="0.3">
      <c r="A455" s="8">
        <v>44670.791666665573</v>
      </c>
      <c r="B455" s="2">
        <v>73.942000000000007</v>
      </c>
      <c r="C455">
        <v>604.11</v>
      </c>
      <c r="D455" s="2">
        <v>225</v>
      </c>
      <c r="E455" s="15">
        <v>203.59399999999999</v>
      </c>
      <c r="F455" s="2">
        <v>0</v>
      </c>
      <c r="G455" s="2">
        <v>158.91999999999999</v>
      </c>
      <c r="H455" s="2">
        <v>0</v>
      </c>
      <c r="I455" s="2">
        <v>147.92400000000001</v>
      </c>
      <c r="J455" s="61">
        <v>92.483890000000002</v>
      </c>
    </row>
    <row r="456" spans="1:10" ht="14.4" x14ac:dyDescent="0.3">
      <c r="A456" s="8">
        <v>44670.833333332237</v>
      </c>
      <c r="B456" s="2">
        <v>128.55600000000001</v>
      </c>
      <c r="C456">
        <v>621.74</v>
      </c>
      <c r="D456" s="2">
        <v>225</v>
      </c>
      <c r="E456" s="15">
        <v>186.107</v>
      </c>
      <c r="F456" s="2">
        <v>0</v>
      </c>
      <c r="G456" s="2">
        <v>158.36000000000001</v>
      </c>
      <c r="H456" s="2">
        <v>0</v>
      </c>
      <c r="I456" s="2">
        <v>149.00880000000001</v>
      </c>
      <c r="J456" s="61">
        <v>102.664185</v>
      </c>
    </row>
    <row r="457" spans="1:10" ht="14.4" x14ac:dyDescent="0.3">
      <c r="A457" s="8">
        <v>44670.874999998901</v>
      </c>
      <c r="B457" s="2">
        <v>142.65899999999999</v>
      </c>
      <c r="C457">
        <v>665.54</v>
      </c>
      <c r="D457" s="2">
        <v>225</v>
      </c>
      <c r="E457" s="15">
        <v>187.15199999999999</v>
      </c>
      <c r="F457" s="2">
        <v>0</v>
      </c>
      <c r="G457" s="2">
        <v>162.24799999999999</v>
      </c>
      <c r="H457" s="2">
        <v>0</v>
      </c>
      <c r="I457" s="2">
        <v>147.16079999999999</v>
      </c>
      <c r="J457" s="61">
        <v>132.125868</v>
      </c>
    </row>
    <row r="458" spans="1:10" ht="14.4" x14ac:dyDescent="0.3">
      <c r="A458" s="8">
        <v>44670.916666665566</v>
      </c>
      <c r="B458" s="2">
        <v>104.13200000000001</v>
      </c>
      <c r="C458">
        <v>680.7</v>
      </c>
      <c r="D458" s="2">
        <v>225</v>
      </c>
      <c r="E458" s="15">
        <v>204.78100000000001</v>
      </c>
      <c r="F458" s="2">
        <v>0</v>
      </c>
      <c r="G458" s="2">
        <v>172.072</v>
      </c>
      <c r="H458" s="2">
        <v>0</v>
      </c>
      <c r="I458" s="2">
        <v>150.10319999999999</v>
      </c>
      <c r="J458" s="61">
        <v>104.929986</v>
      </c>
    </row>
    <row r="459" spans="1:10" ht="14.4" x14ac:dyDescent="0.3">
      <c r="A459" s="8">
        <v>44670.95833333223</v>
      </c>
      <c r="B459" s="2">
        <v>88.033000000000001</v>
      </c>
      <c r="C459">
        <v>668.43</v>
      </c>
      <c r="D459" s="2">
        <v>225</v>
      </c>
      <c r="E459" s="15">
        <v>191.916</v>
      </c>
      <c r="F459" s="2">
        <v>0</v>
      </c>
      <c r="G459" s="2">
        <v>160.03200000000001</v>
      </c>
      <c r="H459" s="2">
        <v>0</v>
      </c>
      <c r="I459" s="2">
        <v>147.12960000000001</v>
      </c>
      <c r="J459" s="61">
        <v>91.408792000000005</v>
      </c>
    </row>
    <row r="460" spans="1:10" ht="14.4" x14ac:dyDescent="0.3">
      <c r="A460" s="8">
        <v>44670.999999998894</v>
      </c>
      <c r="B460" s="2">
        <v>74.114000000000004</v>
      </c>
      <c r="C460">
        <v>656.28</v>
      </c>
      <c r="D460" s="2">
        <v>225</v>
      </c>
      <c r="E460" s="15">
        <v>201.298</v>
      </c>
      <c r="F460" s="2">
        <v>0</v>
      </c>
      <c r="G460" s="2">
        <v>155.06399999999999</v>
      </c>
      <c r="H460" s="2">
        <v>0</v>
      </c>
      <c r="I460" s="2">
        <v>148.4616</v>
      </c>
      <c r="J460" s="61">
        <v>81.339787000000001</v>
      </c>
    </row>
    <row r="461" spans="1:10" ht="14.4" x14ac:dyDescent="0.3">
      <c r="A461" s="8">
        <v>44671.041666665558</v>
      </c>
      <c r="B461" s="2">
        <v>66.10799999999999</v>
      </c>
      <c r="C461">
        <v>652.58000000000004</v>
      </c>
      <c r="D461" s="2">
        <v>225</v>
      </c>
      <c r="E461" s="15">
        <v>239.56299999999999</v>
      </c>
      <c r="F461" s="2">
        <v>0</v>
      </c>
      <c r="G461" s="2">
        <v>160.83199999999999</v>
      </c>
      <c r="H461" s="2">
        <v>0</v>
      </c>
      <c r="I461" s="2">
        <v>167.4</v>
      </c>
      <c r="J461" s="61">
        <v>70.483827000000005</v>
      </c>
    </row>
    <row r="462" spans="1:10" ht="14.4" x14ac:dyDescent="0.3">
      <c r="A462" s="8">
        <v>44671.083333332223</v>
      </c>
      <c r="B462" s="2">
        <v>66.929522740033676</v>
      </c>
      <c r="C462">
        <v>650.6</v>
      </c>
      <c r="D462" s="2">
        <v>225</v>
      </c>
      <c r="E462" s="15">
        <v>217.511</v>
      </c>
      <c r="F462" s="2">
        <v>0</v>
      </c>
      <c r="G462" s="2">
        <v>154.16800000000001</v>
      </c>
      <c r="H462" s="2">
        <v>0</v>
      </c>
      <c r="I462" s="2">
        <v>187.0008</v>
      </c>
      <c r="J462" s="61">
        <v>68.080056999999996</v>
      </c>
    </row>
    <row r="463" spans="1:10" ht="14.4" x14ac:dyDescent="0.3">
      <c r="A463" s="8">
        <v>44671.124999998887</v>
      </c>
      <c r="B463" s="2">
        <v>61.276861680873722</v>
      </c>
      <c r="C463">
        <v>665.98</v>
      </c>
      <c r="D463" s="2">
        <v>225</v>
      </c>
      <c r="E463" s="15">
        <v>164.17699999999999</v>
      </c>
      <c r="F463" s="2">
        <v>0</v>
      </c>
      <c r="G463" s="2">
        <v>162.12</v>
      </c>
      <c r="H463" s="2">
        <v>0</v>
      </c>
      <c r="I463" s="2">
        <v>194.10239999999999</v>
      </c>
      <c r="J463" s="61">
        <v>67.561327000000006</v>
      </c>
    </row>
    <row r="464" spans="1:10" ht="14.4" x14ac:dyDescent="0.3">
      <c r="A464" s="8">
        <v>44671.166666665551</v>
      </c>
      <c r="B464" s="2">
        <v>67.334000000000003</v>
      </c>
      <c r="C464">
        <v>676.67</v>
      </c>
      <c r="D464" s="2">
        <v>225</v>
      </c>
      <c r="E464" s="15">
        <v>196.876</v>
      </c>
      <c r="F464" s="2">
        <v>0</v>
      </c>
      <c r="G464" s="2">
        <v>172.19200000000001</v>
      </c>
      <c r="H464" s="2">
        <v>0</v>
      </c>
      <c r="I464" s="2">
        <v>191.34479999999999</v>
      </c>
      <c r="J464" s="61">
        <v>68.516615000000002</v>
      </c>
    </row>
    <row r="465" spans="1:10" ht="14.4" x14ac:dyDescent="0.3">
      <c r="A465" s="8">
        <v>44671.208333332215</v>
      </c>
      <c r="B465" s="2">
        <v>90.717000000000013</v>
      </c>
      <c r="C465">
        <v>692.28</v>
      </c>
      <c r="D465" s="2">
        <v>225</v>
      </c>
      <c r="E465" s="15">
        <v>211.91</v>
      </c>
      <c r="F465" s="2">
        <v>0</v>
      </c>
      <c r="G465" s="2">
        <v>170.84800000000001</v>
      </c>
      <c r="H465" s="2">
        <v>0</v>
      </c>
      <c r="I465" s="2">
        <v>190.7088</v>
      </c>
      <c r="J465" s="61">
        <v>71.299051000000006</v>
      </c>
    </row>
    <row r="466" spans="1:10" ht="14.4" x14ac:dyDescent="0.3">
      <c r="A466" s="8">
        <v>44671.24999999888</v>
      </c>
      <c r="B466" s="2">
        <v>69.27600000000001</v>
      </c>
      <c r="C466">
        <v>723.45</v>
      </c>
      <c r="D466" s="2">
        <v>225</v>
      </c>
      <c r="E466" s="15">
        <v>207.6</v>
      </c>
      <c r="F466" s="2">
        <v>0</v>
      </c>
      <c r="G466" s="2">
        <v>164</v>
      </c>
      <c r="H466" s="2">
        <v>0</v>
      </c>
      <c r="I466" s="2">
        <v>190.38239999999999</v>
      </c>
      <c r="J466" s="61">
        <v>89.223279000000005</v>
      </c>
    </row>
    <row r="467" spans="1:10" ht="14.4" x14ac:dyDescent="0.3">
      <c r="A467" s="8">
        <v>44671.291666665544</v>
      </c>
      <c r="B467" s="2">
        <v>152.48480074173969</v>
      </c>
      <c r="C467">
        <v>772.5</v>
      </c>
      <c r="D467" s="2">
        <v>225</v>
      </c>
      <c r="E467" s="15">
        <v>248.595</v>
      </c>
      <c r="F467" s="2">
        <v>0</v>
      </c>
      <c r="G467" s="2">
        <v>182.40799999999999</v>
      </c>
      <c r="H467" s="2">
        <v>0</v>
      </c>
      <c r="I467" s="2">
        <v>191.02799999999999</v>
      </c>
      <c r="J467" s="61">
        <v>111.517967</v>
      </c>
    </row>
    <row r="468" spans="1:10" ht="14.4" x14ac:dyDescent="0.3">
      <c r="A468" s="8">
        <v>44671.333333332208</v>
      </c>
      <c r="B468" s="2">
        <v>77.599999999999994</v>
      </c>
      <c r="C468">
        <v>796.96</v>
      </c>
      <c r="D468" s="2">
        <v>225</v>
      </c>
      <c r="E468" s="15">
        <v>248.35599999999999</v>
      </c>
      <c r="F468" s="2">
        <v>0</v>
      </c>
      <c r="G468" s="2">
        <v>183.33600000000001</v>
      </c>
      <c r="H468" s="2">
        <v>0</v>
      </c>
      <c r="I468" s="2">
        <v>191.22239999999999</v>
      </c>
      <c r="J468" s="61">
        <v>123.6673</v>
      </c>
    </row>
    <row r="469" spans="1:10" ht="14.4" x14ac:dyDescent="0.3">
      <c r="A469" s="8">
        <v>44671.374999998872</v>
      </c>
      <c r="B469" s="2">
        <v>67.676000000000002</v>
      </c>
      <c r="C469">
        <v>764.84</v>
      </c>
      <c r="D469" s="2">
        <v>225</v>
      </c>
      <c r="E469" s="15">
        <v>177.57499999999999</v>
      </c>
      <c r="F469" s="2">
        <v>0</v>
      </c>
      <c r="G469" s="2">
        <v>171.376</v>
      </c>
      <c r="H469" s="2">
        <v>0</v>
      </c>
      <c r="I469" s="2">
        <v>191.32320000000001</v>
      </c>
      <c r="J469" s="61">
        <v>94.906859999999995</v>
      </c>
    </row>
    <row r="470" spans="1:10" ht="14.4" x14ac:dyDescent="0.3">
      <c r="A470" s="8">
        <v>44671.416666665536</v>
      </c>
      <c r="B470" s="2">
        <v>68.158000000000001</v>
      </c>
      <c r="C470">
        <v>716.48</v>
      </c>
      <c r="D470" s="2">
        <v>225</v>
      </c>
      <c r="E470" s="15">
        <v>168.048</v>
      </c>
      <c r="F470" s="2">
        <v>0</v>
      </c>
      <c r="G470" s="2">
        <v>159.88</v>
      </c>
      <c r="H470" s="2">
        <v>0</v>
      </c>
      <c r="I470" s="2">
        <v>191.49119999999999</v>
      </c>
      <c r="J470" s="61">
        <v>87.424143999999998</v>
      </c>
    </row>
    <row r="471" spans="1:10" ht="14.4" x14ac:dyDescent="0.3">
      <c r="A471" s="8">
        <v>44671.458333332201</v>
      </c>
      <c r="B471" s="2">
        <v>57.301000000000002</v>
      </c>
      <c r="C471">
        <v>654.78</v>
      </c>
      <c r="D471" s="2">
        <v>225</v>
      </c>
      <c r="E471" s="15">
        <v>133.58099999999999</v>
      </c>
      <c r="F471" s="2">
        <v>0</v>
      </c>
      <c r="G471" s="2">
        <v>150.80000000000001</v>
      </c>
      <c r="H471" s="2">
        <v>0</v>
      </c>
      <c r="I471" s="2">
        <v>191.2056</v>
      </c>
      <c r="J471" s="61">
        <v>75.220016000000001</v>
      </c>
    </row>
    <row r="472" spans="1:10" ht="14.4" x14ac:dyDescent="0.3">
      <c r="A472" s="8">
        <v>44671.499999998865</v>
      </c>
      <c r="B472" s="2">
        <v>55.25</v>
      </c>
      <c r="C472">
        <v>614.24</v>
      </c>
      <c r="D472" s="2">
        <v>225</v>
      </c>
      <c r="E472" s="15">
        <v>99.155000000000001</v>
      </c>
      <c r="F472" s="2">
        <v>0</v>
      </c>
      <c r="G472" s="2">
        <v>153.816</v>
      </c>
      <c r="H472" s="2">
        <v>0</v>
      </c>
      <c r="I472" s="2">
        <v>190.8312</v>
      </c>
      <c r="J472" s="61">
        <v>70.015977000000007</v>
      </c>
    </row>
    <row r="473" spans="1:10" ht="14.4" x14ac:dyDescent="0.3">
      <c r="A473" s="8">
        <v>44671.541666665529</v>
      </c>
      <c r="B473" s="2">
        <v>58.088999999999999</v>
      </c>
      <c r="C473">
        <v>582.70000000000005</v>
      </c>
      <c r="D473" s="2">
        <v>225</v>
      </c>
      <c r="E473" s="15">
        <v>74.59</v>
      </c>
      <c r="F473" s="2">
        <v>0</v>
      </c>
      <c r="G473" s="2">
        <v>153.416</v>
      </c>
      <c r="H473" s="2">
        <v>0</v>
      </c>
      <c r="I473" s="2">
        <v>190.80959999999999</v>
      </c>
      <c r="J473" s="61">
        <v>68.693669999999997</v>
      </c>
    </row>
    <row r="474" spans="1:10" ht="14.4" x14ac:dyDescent="0.3">
      <c r="A474" s="8">
        <v>44671.583333332193</v>
      </c>
      <c r="B474" s="2">
        <v>62.07</v>
      </c>
      <c r="C474">
        <v>564.75</v>
      </c>
      <c r="D474" s="2">
        <v>225</v>
      </c>
      <c r="E474" s="15">
        <v>61.981999999999999</v>
      </c>
      <c r="F474" s="2">
        <v>0</v>
      </c>
      <c r="G474" s="2">
        <v>150.63200000000001</v>
      </c>
      <c r="H474" s="2">
        <v>0</v>
      </c>
      <c r="I474" s="2">
        <v>191.58959999999999</v>
      </c>
      <c r="J474" s="61">
        <v>62.956985000000003</v>
      </c>
    </row>
    <row r="475" spans="1:10" ht="14.4" x14ac:dyDescent="0.3">
      <c r="A475" s="8">
        <v>44671.624999998858</v>
      </c>
      <c r="B475" s="2">
        <v>58.33</v>
      </c>
      <c r="C475">
        <v>552.70000000000005</v>
      </c>
      <c r="D475" s="2">
        <v>225</v>
      </c>
      <c r="E475" s="15">
        <v>62.247</v>
      </c>
      <c r="F475" s="2">
        <v>0</v>
      </c>
      <c r="G475" s="2">
        <v>150.648</v>
      </c>
      <c r="H475" s="2">
        <v>0</v>
      </c>
      <c r="I475" s="2">
        <v>191.01840000000001</v>
      </c>
      <c r="J475" s="61">
        <v>59.287412000000003</v>
      </c>
    </row>
    <row r="476" spans="1:10" ht="14.4" x14ac:dyDescent="0.3">
      <c r="A476" s="8">
        <v>44671.666666665522</v>
      </c>
      <c r="B476" s="2">
        <v>57.230000000000004</v>
      </c>
      <c r="C476">
        <v>555.58000000000004</v>
      </c>
      <c r="D476" s="2">
        <v>225</v>
      </c>
      <c r="E476" s="15">
        <v>61.377000000000002</v>
      </c>
      <c r="F476" s="2">
        <v>0</v>
      </c>
      <c r="G476" s="2">
        <v>150.6</v>
      </c>
      <c r="H476" s="2">
        <v>0</v>
      </c>
      <c r="I476" s="2">
        <v>191.124</v>
      </c>
      <c r="J476" s="61">
        <v>57.954329000000001</v>
      </c>
    </row>
    <row r="477" spans="1:10" ht="14.4" x14ac:dyDescent="0.3">
      <c r="A477" s="8">
        <v>44671.708333332186</v>
      </c>
      <c r="B477" s="2">
        <v>57.16</v>
      </c>
      <c r="C477">
        <v>552.63</v>
      </c>
      <c r="D477" s="2">
        <v>225</v>
      </c>
      <c r="E477" s="15">
        <v>61.835000000000001</v>
      </c>
      <c r="F477" s="2">
        <v>0</v>
      </c>
      <c r="G477" s="2">
        <v>150.91200000000001</v>
      </c>
      <c r="H477" s="2">
        <v>0</v>
      </c>
      <c r="I477" s="2">
        <v>191.06880000000001</v>
      </c>
      <c r="J477" s="61">
        <v>58.381417999999996</v>
      </c>
    </row>
    <row r="478" spans="1:10" ht="14.4" x14ac:dyDescent="0.3">
      <c r="A478" s="8">
        <v>44671.74999999885</v>
      </c>
      <c r="B478" s="2">
        <v>57.49</v>
      </c>
      <c r="C478">
        <v>554.38</v>
      </c>
      <c r="D478" s="2">
        <v>225</v>
      </c>
      <c r="E478" s="15">
        <v>60.497</v>
      </c>
      <c r="F478" s="2">
        <v>0</v>
      </c>
      <c r="G478" s="2">
        <v>155.232</v>
      </c>
      <c r="H478" s="2">
        <v>0</v>
      </c>
      <c r="I478" s="2">
        <v>190.97040000000001</v>
      </c>
      <c r="J478" s="61">
        <v>60.386719999999997</v>
      </c>
    </row>
    <row r="479" spans="1:10" ht="14.4" x14ac:dyDescent="0.3">
      <c r="A479" s="8">
        <v>44671.791666665515</v>
      </c>
      <c r="B479" s="2">
        <v>61.62</v>
      </c>
      <c r="C479">
        <v>553.52</v>
      </c>
      <c r="D479" s="2">
        <v>225</v>
      </c>
      <c r="E479" s="15">
        <v>65.894999999999996</v>
      </c>
      <c r="F479" s="2">
        <v>0</v>
      </c>
      <c r="G479" s="2">
        <v>151.91999999999999</v>
      </c>
      <c r="H479" s="2">
        <v>0</v>
      </c>
      <c r="I479" s="2">
        <v>189.89760000000001</v>
      </c>
      <c r="J479" s="61">
        <v>64.231871999999996</v>
      </c>
    </row>
    <row r="480" spans="1:10" ht="14.4" x14ac:dyDescent="0.3">
      <c r="A480" s="8">
        <v>44671.833333332179</v>
      </c>
      <c r="B480" s="2">
        <v>73.28</v>
      </c>
      <c r="C480">
        <v>555.79</v>
      </c>
      <c r="D480" s="2">
        <v>225</v>
      </c>
      <c r="E480" s="15">
        <v>82.558999999999997</v>
      </c>
      <c r="F480" s="2">
        <v>0</v>
      </c>
      <c r="G480" s="2">
        <v>150.82400000000001</v>
      </c>
      <c r="H480" s="2">
        <v>0</v>
      </c>
      <c r="I480" s="2">
        <v>189.69839999999999</v>
      </c>
      <c r="J480" s="61">
        <v>75.929517000000004</v>
      </c>
    </row>
    <row r="481" spans="1:10" ht="14.4" x14ac:dyDescent="0.3">
      <c r="A481" s="8">
        <v>44671.874999998843</v>
      </c>
      <c r="B481" s="2">
        <v>86.42</v>
      </c>
      <c r="C481">
        <v>582.37</v>
      </c>
      <c r="D481" s="2">
        <v>225</v>
      </c>
      <c r="E481" s="15">
        <v>71.917000000000002</v>
      </c>
      <c r="F481" s="2">
        <v>0</v>
      </c>
      <c r="G481" s="2">
        <v>153.392</v>
      </c>
      <c r="H481" s="2">
        <v>0</v>
      </c>
      <c r="I481" s="2">
        <v>189.50880000000001</v>
      </c>
      <c r="J481" s="61">
        <v>88.545591000000002</v>
      </c>
    </row>
    <row r="482" spans="1:10" ht="14.4" x14ac:dyDescent="0.3">
      <c r="A482" s="8">
        <v>44671.916666665507</v>
      </c>
      <c r="B482" s="2">
        <v>72.540000000000006</v>
      </c>
      <c r="C482">
        <v>580.26</v>
      </c>
      <c r="D482" s="2">
        <v>225</v>
      </c>
      <c r="E482" s="15">
        <v>82.83</v>
      </c>
      <c r="F482" s="2">
        <v>0</v>
      </c>
      <c r="G482" s="2">
        <v>153.99199999999999</v>
      </c>
      <c r="H482" s="2">
        <v>0</v>
      </c>
      <c r="I482" s="2">
        <v>188.33279999999999</v>
      </c>
      <c r="J482" s="61">
        <v>74.864553000000001</v>
      </c>
    </row>
    <row r="483" spans="1:10" ht="14.4" x14ac:dyDescent="0.3">
      <c r="A483" s="8">
        <v>44671.958333332172</v>
      </c>
      <c r="B483" s="2">
        <v>61.5</v>
      </c>
      <c r="C483">
        <v>553.88</v>
      </c>
      <c r="D483" s="2">
        <v>225</v>
      </c>
      <c r="E483" s="15">
        <v>62.856000000000002</v>
      </c>
      <c r="F483" s="2">
        <v>0</v>
      </c>
      <c r="G483" s="2">
        <v>150.6</v>
      </c>
      <c r="H483" s="2">
        <v>0</v>
      </c>
      <c r="I483" s="2">
        <v>190.05840000000001</v>
      </c>
      <c r="J483" s="61">
        <v>63.714568</v>
      </c>
    </row>
    <row r="484" spans="1:10" ht="14.4" x14ac:dyDescent="0.3">
      <c r="A484" s="8">
        <v>44671.999999998836</v>
      </c>
      <c r="B484" s="2">
        <v>53.360000000000007</v>
      </c>
      <c r="C484">
        <v>522</v>
      </c>
      <c r="D484" s="2">
        <v>225</v>
      </c>
      <c r="E484" s="15">
        <v>60.323999999999998</v>
      </c>
      <c r="F484" s="2">
        <v>0</v>
      </c>
      <c r="G484" s="2">
        <v>150.56800000000001</v>
      </c>
      <c r="H484" s="2">
        <v>0</v>
      </c>
      <c r="I484" s="2">
        <v>188.28960000000001</v>
      </c>
      <c r="J484" s="61">
        <v>55.672947000000001</v>
      </c>
    </row>
    <row r="485" spans="1:10" ht="14.4" x14ac:dyDescent="0.3">
      <c r="A485" s="8">
        <v>44672.0416666655</v>
      </c>
      <c r="B485" s="2">
        <v>46.87</v>
      </c>
      <c r="C485">
        <v>503.91</v>
      </c>
      <c r="D485" s="2">
        <v>225</v>
      </c>
      <c r="E485" s="15">
        <v>59.968000000000004</v>
      </c>
      <c r="F485" s="2">
        <v>0</v>
      </c>
      <c r="G485" s="2">
        <v>150.06399999999999</v>
      </c>
      <c r="H485" s="2">
        <v>0</v>
      </c>
      <c r="I485" s="2">
        <v>175.04640000000001</v>
      </c>
      <c r="J485" s="61">
        <v>50.246141999999999</v>
      </c>
    </row>
    <row r="486" spans="1:10" ht="14.4" x14ac:dyDescent="0.3">
      <c r="A486" s="8">
        <v>44672.083333332164</v>
      </c>
      <c r="B486" s="2">
        <v>48.87</v>
      </c>
      <c r="C486">
        <v>488.95</v>
      </c>
      <c r="D486" s="2">
        <v>225</v>
      </c>
      <c r="E486" s="15">
        <v>59.973999999999997</v>
      </c>
      <c r="F486" s="2">
        <v>0</v>
      </c>
      <c r="G486" s="2">
        <v>150.24799999999999</v>
      </c>
      <c r="H486" s="2">
        <v>0</v>
      </c>
      <c r="I486" s="2">
        <v>125.47920000000001</v>
      </c>
      <c r="J486" s="61">
        <v>51.539617</v>
      </c>
    </row>
    <row r="487" spans="1:10" ht="14.4" x14ac:dyDescent="0.3">
      <c r="A487" s="8">
        <v>44672.124999998829</v>
      </c>
      <c r="B487" s="2">
        <v>48.819999999999993</v>
      </c>
      <c r="C487">
        <v>478.47</v>
      </c>
      <c r="D487" s="2">
        <v>225</v>
      </c>
      <c r="E487" s="15">
        <v>59.978999999999999</v>
      </c>
      <c r="F487" s="2">
        <v>0</v>
      </c>
      <c r="G487" s="2">
        <v>150.28800000000001</v>
      </c>
      <c r="H487" s="2">
        <v>0</v>
      </c>
      <c r="I487" s="2">
        <v>83.685599999999994</v>
      </c>
      <c r="J487" s="61">
        <v>51.723264999999998</v>
      </c>
    </row>
    <row r="488" spans="1:10" ht="14.4" x14ac:dyDescent="0.3">
      <c r="A488" s="8">
        <v>44672.166666665493</v>
      </c>
      <c r="B488" s="2">
        <v>48.285601709213431</v>
      </c>
      <c r="C488">
        <v>479.23</v>
      </c>
      <c r="D488" s="2">
        <v>225</v>
      </c>
      <c r="E488" s="15">
        <v>60.061999999999998</v>
      </c>
      <c r="F488" s="2">
        <v>0</v>
      </c>
      <c r="G488" s="2">
        <v>150.08799999999999</v>
      </c>
      <c r="H488" s="2">
        <v>0</v>
      </c>
      <c r="I488" s="2">
        <v>75.912000000000006</v>
      </c>
      <c r="J488" s="61">
        <v>51.755352999999999</v>
      </c>
    </row>
    <row r="489" spans="1:10" ht="14.4" x14ac:dyDescent="0.3">
      <c r="A489" s="8">
        <v>44672.208333332157</v>
      </c>
      <c r="B489" s="2">
        <v>51.5</v>
      </c>
      <c r="C489">
        <v>483.32</v>
      </c>
      <c r="D489" s="2">
        <v>225</v>
      </c>
      <c r="E489" s="15">
        <v>60.045999999999999</v>
      </c>
      <c r="F489" s="2">
        <v>0</v>
      </c>
      <c r="G489" s="2">
        <v>150.096</v>
      </c>
      <c r="H489" s="2">
        <v>0</v>
      </c>
      <c r="I489" s="2">
        <v>99.045599999999993</v>
      </c>
      <c r="J489" s="61">
        <v>55.047207999999998</v>
      </c>
    </row>
    <row r="490" spans="1:10" ht="14.4" x14ac:dyDescent="0.3">
      <c r="A490" s="8">
        <v>44672.249999998821</v>
      </c>
      <c r="B490" s="2">
        <v>48.105977320878267</v>
      </c>
      <c r="C490">
        <v>505.28</v>
      </c>
      <c r="D490" s="2">
        <v>225</v>
      </c>
      <c r="E490" s="15">
        <v>59.975000000000001</v>
      </c>
      <c r="F490" s="2">
        <v>0</v>
      </c>
      <c r="G490" s="2">
        <v>154.816</v>
      </c>
      <c r="H490" s="2">
        <v>0</v>
      </c>
      <c r="I490" s="2">
        <v>89.613600000000005</v>
      </c>
      <c r="J490" s="61">
        <v>64.47533</v>
      </c>
    </row>
    <row r="491" spans="1:10" ht="14.4" x14ac:dyDescent="0.3">
      <c r="A491" s="8">
        <v>44672.291666665486</v>
      </c>
      <c r="B491" s="2">
        <v>72.087000000000003</v>
      </c>
      <c r="C491">
        <v>545.38</v>
      </c>
      <c r="D491" s="2">
        <v>225</v>
      </c>
      <c r="E491" s="15">
        <v>74.132000000000005</v>
      </c>
      <c r="F491" s="2">
        <v>0</v>
      </c>
      <c r="G491" s="2">
        <v>153.52799999999999</v>
      </c>
      <c r="H491" s="2">
        <v>0</v>
      </c>
      <c r="I491" s="2">
        <v>85.1952</v>
      </c>
      <c r="J491" s="61">
        <v>76.878911000000002</v>
      </c>
    </row>
    <row r="492" spans="1:10" ht="14.4" x14ac:dyDescent="0.3">
      <c r="A492" s="8">
        <v>44672.33333333215</v>
      </c>
      <c r="B492" s="2">
        <v>72.488</v>
      </c>
      <c r="C492">
        <v>572.37</v>
      </c>
      <c r="D492" s="2">
        <v>225</v>
      </c>
      <c r="E492" s="15">
        <v>107.57</v>
      </c>
      <c r="F492" s="2">
        <v>0</v>
      </c>
      <c r="G492" s="2">
        <v>155.76</v>
      </c>
      <c r="H492" s="2">
        <v>0</v>
      </c>
      <c r="I492" s="2">
        <v>126.7152</v>
      </c>
      <c r="J492" s="61">
        <v>83.797089999999997</v>
      </c>
    </row>
    <row r="493" spans="1:10" ht="14.4" x14ac:dyDescent="0.3">
      <c r="A493" s="8">
        <v>44672.374999998814</v>
      </c>
      <c r="B493" s="2">
        <v>62.204999999999998</v>
      </c>
      <c r="C493">
        <v>578.42999999999995</v>
      </c>
      <c r="D493" s="2">
        <v>225</v>
      </c>
      <c r="E493" s="15">
        <v>132.54499999999999</v>
      </c>
      <c r="F493" s="2">
        <v>0</v>
      </c>
      <c r="G493" s="2">
        <v>196.48</v>
      </c>
      <c r="H493" s="2">
        <v>0</v>
      </c>
      <c r="I493" s="2">
        <v>149.988</v>
      </c>
      <c r="J493" s="61">
        <v>78.683426999999995</v>
      </c>
    </row>
    <row r="494" spans="1:10" ht="14.4" x14ac:dyDescent="0.3">
      <c r="A494" s="8">
        <v>44672.416666665478</v>
      </c>
      <c r="B494" s="2">
        <v>124.51599999999999</v>
      </c>
      <c r="C494">
        <v>579.41</v>
      </c>
      <c r="D494" s="2">
        <v>225</v>
      </c>
      <c r="E494" s="15">
        <v>173.405</v>
      </c>
      <c r="F494" s="2">
        <v>0</v>
      </c>
      <c r="G494" s="2">
        <v>228.84800000000001</v>
      </c>
      <c r="H494" s="2">
        <v>0</v>
      </c>
      <c r="I494" s="2">
        <v>151.44</v>
      </c>
      <c r="J494" s="61">
        <v>75.611047999999997</v>
      </c>
    </row>
    <row r="495" spans="1:10" ht="14.4" x14ac:dyDescent="0.3">
      <c r="A495" s="8">
        <v>44672.458333332143</v>
      </c>
      <c r="B495" s="2">
        <v>67.355999999999995</v>
      </c>
      <c r="C495">
        <v>576.42999999999995</v>
      </c>
      <c r="D495" s="2">
        <v>225</v>
      </c>
      <c r="E495" s="15">
        <v>165.63399999999999</v>
      </c>
      <c r="F495" s="2">
        <v>0</v>
      </c>
      <c r="G495" s="2">
        <v>215.6</v>
      </c>
      <c r="H495" s="2">
        <v>0</v>
      </c>
      <c r="I495" s="2">
        <v>148.512</v>
      </c>
      <c r="J495" s="61">
        <v>80.567239000000001</v>
      </c>
    </row>
    <row r="496" spans="1:10" ht="14.4" x14ac:dyDescent="0.3">
      <c r="A496" s="8">
        <v>44672.499999998807</v>
      </c>
      <c r="B496" s="2">
        <v>96.501000000000005</v>
      </c>
      <c r="C496">
        <v>568.53</v>
      </c>
      <c r="D496" s="2">
        <v>225</v>
      </c>
      <c r="E496" s="15">
        <v>202.36699999999999</v>
      </c>
      <c r="F496" s="2">
        <v>0</v>
      </c>
      <c r="G496" s="2">
        <v>207.98400000000001</v>
      </c>
      <c r="H496" s="2">
        <v>0</v>
      </c>
      <c r="I496" s="2">
        <v>150.59280000000001</v>
      </c>
      <c r="J496" s="61">
        <v>80.486925999999997</v>
      </c>
    </row>
    <row r="497" spans="1:10" ht="14.4" x14ac:dyDescent="0.3">
      <c r="A497" s="8">
        <v>44672.541666665471</v>
      </c>
      <c r="B497" s="2">
        <v>59.19</v>
      </c>
      <c r="C497">
        <v>562.59</v>
      </c>
      <c r="D497" s="2">
        <v>225</v>
      </c>
      <c r="E497" s="15">
        <v>190.88800000000001</v>
      </c>
      <c r="F497" s="2">
        <v>0</v>
      </c>
      <c r="G497" s="2">
        <v>205.61600000000001</v>
      </c>
      <c r="H497" s="2">
        <v>0</v>
      </c>
      <c r="I497" s="2">
        <v>147.55680000000001</v>
      </c>
      <c r="J497" s="61">
        <v>80.509944000000004</v>
      </c>
    </row>
    <row r="498" spans="1:10" ht="14.4" x14ac:dyDescent="0.3">
      <c r="A498" s="8">
        <v>44672.583333332135</v>
      </c>
      <c r="B498" s="2">
        <v>65.980999999999995</v>
      </c>
      <c r="C498">
        <v>561.32000000000005</v>
      </c>
      <c r="D498" s="2">
        <v>225</v>
      </c>
      <c r="E498" s="15">
        <v>243.78200000000001</v>
      </c>
      <c r="F498" s="2">
        <v>0</v>
      </c>
      <c r="G498" s="2">
        <v>213.416</v>
      </c>
      <c r="H498" s="2">
        <v>0</v>
      </c>
      <c r="I498" s="2">
        <v>149.232</v>
      </c>
      <c r="J498" s="61">
        <v>78.478449999999995</v>
      </c>
    </row>
    <row r="499" spans="1:10" s="39" customFormat="1" ht="14.4" x14ac:dyDescent="0.3">
      <c r="A499" s="38">
        <v>44672.624999998799</v>
      </c>
      <c r="B499">
        <v>75.143753000000004</v>
      </c>
      <c r="C499" s="40">
        <v>551.15</v>
      </c>
      <c r="D499" s="39">
        <v>225</v>
      </c>
      <c r="E499" s="41">
        <v>280.78699999999998</v>
      </c>
      <c r="F499" s="39">
        <v>0</v>
      </c>
      <c r="G499" s="39">
        <v>207.38399999999999</v>
      </c>
      <c r="H499" s="39">
        <v>0</v>
      </c>
      <c r="I499" s="39">
        <v>148.88640000000001</v>
      </c>
      <c r="J499" s="61">
        <v>75.143753000000004</v>
      </c>
    </row>
    <row r="500" spans="1:10" s="39" customFormat="1" ht="14.4" x14ac:dyDescent="0.3">
      <c r="A500" s="38">
        <v>44672.666666665464</v>
      </c>
      <c r="B500">
        <v>73.879889000000006</v>
      </c>
      <c r="C500" s="40">
        <v>544.84</v>
      </c>
      <c r="D500" s="39">
        <v>225</v>
      </c>
      <c r="E500" s="41">
        <v>286.25700000000001</v>
      </c>
      <c r="F500" s="39">
        <v>0</v>
      </c>
      <c r="G500" s="39">
        <v>210.91200000000001</v>
      </c>
      <c r="H500" s="39">
        <v>0</v>
      </c>
      <c r="I500" s="39">
        <v>148.89599999999999</v>
      </c>
      <c r="J500" s="61">
        <v>73.879889000000006</v>
      </c>
    </row>
    <row r="501" spans="1:10" s="39" customFormat="1" ht="14.4" x14ac:dyDescent="0.3">
      <c r="A501" s="38">
        <v>44672.708333332128</v>
      </c>
      <c r="B501">
        <v>75.708775000000003</v>
      </c>
      <c r="C501" s="40">
        <v>549.01</v>
      </c>
      <c r="D501" s="39">
        <v>225</v>
      </c>
      <c r="E501" s="41">
        <v>276.94299999999998</v>
      </c>
      <c r="F501" s="39">
        <v>0</v>
      </c>
      <c r="G501" s="39">
        <v>219.072</v>
      </c>
      <c r="H501" s="39">
        <v>0</v>
      </c>
      <c r="I501" s="39">
        <v>149.5728</v>
      </c>
      <c r="J501" s="61">
        <v>75.708775000000003</v>
      </c>
    </row>
    <row r="502" spans="1:10" s="39" customFormat="1" ht="14.4" x14ac:dyDescent="0.3">
      <c r="A502" s="38">
        <v>44672.749999998792</v>
      </c>
      <c r="B502">
        <v>79.511741000000001</v>
      </c>
      <c r="C502" s="40">
        <v>548.04999999999995</v>
      </c>
      <c r="D502" s="39">
        <v>225</v>
      </c>
      <c r="E502" s="41">
        <v>278.84800000000001</v>
      </c>
      <c r="F502" s="39">
        <v>0</v>
      </c>
      <c r="G502" s="39">
        <v>229.64</v>
      </c>
      <c r="H502" s="39">
        <v>0</v>
      </c>
      <c r="I502" s="39">
        <v>142.30080000000001</v>
      </c>
      <c r="J502" s="61">
        <v>79.511741000000001</v>
      </c>
    </row>
    <row r="503" spans="1:10" ht="14.4" x14ac:dyDescent="0.3">
      <c r="A503" s="8">
        <v>44672.791666665456</v>
      </c>
      <c r="B503" s="2">
        <v>53.936999999999998</v>
      </c>
      <c r="C503">
        <v>547.91</v>
      </c>
      <c r="D503" s="2">
        <v>225</v>
      </c>
      <c r="E503" s="15">
        <v>267.55399999999997</v>
      </c>
      <c r="F503" s="2">
        <v>0</v>
      </c>
      <c r="G503" s="2">
        <v>215.376</v>
      </c>
      <c r="H503" s="2">
        <v>0</v>
      </c>
      <c r="I503" s="2">
        <v>148.47839999999999</v>
      </c>
      <c r="J503" s="61">
        <v>81.951026999999996</v>
      </c>
    </row>
    <row r="504" spans="1:10" ht="14.4" x14ac:dyDescent="0.3">
      <c r="A504" s="8">
        <v>44672.833333332121</v>
      </c>
      <c r="B504" s="2">
        <v>67.236999999999995</v>
      </c>
      <c r="C504">
        <v>547.48</v>
      </c>
      <c r="D504" s="2">
        <v>225</v>
      </c>
      <c r="E504" s="15">
        <v>224.15899999999999</v>
      </c>
      <c r="F504" s="2">
        <v>0</v>
      </c>
      <c r="G504" s="2">
        <v>207.744</v>
      </c>
      <c r="H504" s="2">
        <v>0</v>
      </c>
      <c r="I504" s="2">
        <v>134.3544</v>
      </c>
      <c r="J504" s="61">
        <v>88.710289000000003</v>
      </c>
    </row>
    <row r="505" spans="1:10" ht="14.4" x14ac:dyDescent="0.3">
      <c r="A505" s="8">
        <v>44672.874999998785</v>
      </c>
      <c r="B505" s="2">
        <v>92.554000000000002</v>
      </c>
      <c r="C505">
        <v>565.33000000000004</v>
      </c>
      <c r="D505" s="2">
        <v>225</v>
      </c>
      <c r="E505" s="15">
        <v>228.12899999999999</v>
      </c>
      <c r="F505" s="2">
        <v>0</v>
      </c>
      <c r="G505" s="2">
        <v>214.512</v>
      </c>
      <c r="H505" s="2">
        <v>0</v>
      </c>
      <c r="I505" s="2">
        <v>144.33840000000001</v>
      </c>
      <c r="J505" s="61">
        <v>100.18486799999999</v>
      </c>
    </row>
    <row r="506" spans="1:10" ht="14.4" x14ac:dyDescent="0.3">
      <c r="A506" s="8">
        <v>44672.916666665449</v>
      </c>
      <c r="B506" s="2">
        <v>75.015000000000015</v>
      </c>
      <c r="C506">
        <v>555.13</v>
      </c>
      <c r="D506" s="2">
        <v>225</v>
      </c>
      <c r="E506" s="15">
        <v>270.21199999999999</v>
      </c>
      <c r="F506" s="2">
        <v>0</v>
      </c>
      <c r="G506" s="2">
        <v>227.93600000000001</v>
      </c>
      <c r="H506" s="2">
        <v>0</v>
      </c>
      <c r="I506" s="2">
        <v>149.86080000000001</v>
      </c>
      <c r="J506" s="61">
        <v>86.477189999999993</v>
      </c>
    </row>
    <row r="507" spans="1:10" ht="14.4" x14ac:dyDescent="0.3">
      <c r="A507" s="8">
        <v>44672.958333332113</v>
      </c>
      <c r="B507" s="2">
        <v>53.896999999999998</v>
      </c>
      <c r="C507">
        <v>533.86</v>
      </c>
      <c r="D507" s="2">
        <v>225</v>
      </c>
      <c r="E507" s="15">
        <v>278.80900000000003</v>
      </c>
      <c r="F507" s="2">
        <v>0</v>
      </c>
      <c r="G507" s="2">
        <v>219.928</v>
      </c>
      <c r="H507" s="2">
        <v>0</v>
      </c>
      <c r="I507" s="2">
        <v>143.82239999999999</v>
      </c>
      <c r="J507" s="61">
        <v>73.972656000000001</v>
      </c>
    </row>
    <row r="508" spans="1:10" ht="14.4" x14ac:dyDescent="0.3">
      <c r="A508" s="8">
        <v>44672.999999998778</v>
      </c>
      <c r="B508" s="2">
        <v>45.991999999999997</v>
      </c>
      <c r="C508">
        <v>506.51</v>
      </c>
      <c r="D508" s="2">
        <v>225</v>
      </c>
      <c r="E508" s="15">
        <v>237.08600000000001</v>
      </c>
      <c r="F508" s="2">
        <v>0</v>
      </c>
      <c r="G508" s="2">
        <v>211.99199999999999</v>
      </c>
      <c r="H508" s="2">
        <v>0</v>
      </c>
      <c r="I508" s="2">
        <v>138.37440000000001</v>
      </c>
      <c r="J508" s="61">
        <v>63.598260000000003</v>
      </c>
    </row>
    <row r="509" spans="1:10" ht="14.4" x14ac:dyDescent="0.3">
      <c r="A509" s="8">
        <v>44673.041666665442</v>
      </c>
      <c r="B509" s="2">
        <v>54.510000000000005</v>
      </c>
      <c r="C509">
        <v>478.27</v>
      </c>
      <c r="D509" s="2">
        <v>225</v>
      </c>
      <c r="E509" s="15">
        <v>126.01900000000001</v>
      </c>
      <c r="F509" s="2">
        <v>0</v>
      </c>
      <c r="G509" s="2">
        <v>205.71199999999999</v>
      </c>
      <c r="H509" s="2">
        <v>0</v>
      </c>
      <c r="I509" s="2">
        <v>102.30719999999999</v>
      </c>
      <c r="J509" s="61">
        <v>55.650441999999998</v>
      </c>
    </row>
    <row r="510" spans="1:10" ht="14.4" x14ac:dyDescent="0.3">
      <c r="A510" s="8">
        <v>44673.083333332106</v>
      </c>
      <c r="B510" s="2">
        <v>49.89</v>
      </c>
      <c r="C510">
        <v>447.17</v>
      </c>
      <c r="D510" s="2">
        <v>225</v>
      </c>
      <c r="E510" s="15">
        <v>62.301000000000002</v>
      </c>
      <c r="F510" s="2">
        <v>0</v>
      </c>
      <c r="G510" s="2">
        <v>205.83199999999999</v>
      </c>
      <c r="H510" s="2">
        <v>0</v>
      </c>
      <c r="I510" s="2">
        <v>76.051199999999994</v>
      </c>
      <c r="J510" s="61">
        <v>51.322240999999998</v>
      </c>
    </row>
    <row r="511" spans="1:10" ht="14.4" x14ac:dyDescent="0.3">
      <c r="A511" s="8">
        <v>44673.12499999877</v>
      </c>
      <c r="B511" s="2">
        <v>46.23</v>
      </c>
      <c r="C511">
        <v>441.31</v>
      </c>
      <c r="D511" s="2">
        <v>225</v>
      </c>
      <c r="E511" s="15">
        <v>59.951999999999998</v>
      </c>
      <c r="F511" s="2">
        <v>0</v>
      </c>
      <c r="G511" s="2">
        <v>205.536</v>
      </c>
      <c r="H511" s="2">
        <v>0</v>
      </c>
      <c r="I511" s="2">
        <v>75.355199999999996</v>
      </c>
      <c r="J511" s="61">
        <v>47.995489999999997</v>
      </c>
    </row>
    <row r="512" spans="1:10" ht="14.4" x14ac:dyDescent="0.3">
      <c r="A512" s="8">
        <v>44673.166666665435</v>
      </c>
      <c r="B512" s="2">
        <v>45.12</v>
      </c>
      <c r="C512">
        <v>436.4</v>
      </c>
      <c r="D512" s="2">
        <v>225</v>
      </c>
      <c r="E512" s="15">
        <v>59.957999999999998</v>
      </c>
      <c r="F512" s="2">
        <v>0</v>
      </c>
      <c r="G512" s="2">
        <v>205.87200000000001</v>
      </c>
      <c r="H512" s="2">
        <v>0</v>
      </c>
      <c r="I512" s="2">
        <v>75.081599999999995</v>
      </c>
      <c r="J512" s="61">
        <v>47.183720999999998</v>
      </c>
    </row>
    <row r="513" spans="1:10" ht="14.4" x14ac:dyDescent="0.3">
      <c r="A513" s="8">
        <v>44673.208333332099</v>
      </c>
      <c r="B513" s="2">
        <v>46.870000000000005</v>
      </c>
      <c r="C513">
        <v>445.19</v>
      </c>
      <c r="D513" s="2">
        <v>225</v>
      </c>
      <c r="E513" s="15">
        <v>60.884</v>
      </c>
      <c r="F513" s="2">
        <v>0</v>
      </c>
      <c r="G513" s="2">
        <v>205.536</v>
      </c>
      <c r="H513" s="2">
        <v>0</v>
      </c>
      <c r="I513" s="2">
        <v>75.187200000000004</v>
      </c>
      <c r="J513" s="61">
        <v>49.454495000000001</v>
      </c>
    </row>
    <row r="514" spans="1:10" ht="14.4" x14ac:dyDescent="0.3">
      <c r="A514" s="8">
        <v>44673.249999998763</v>
      </c>
      <c r="B514" s="2">
        <v>52.83</v>
      </c>
      <c r="C514">
        <v>467.99</v>
      </c>
      <c r="D514" s="2">
        <v>225</v>
      </c>
      <c r="E514" s="15">
        <v>65.254000000000005</v>
      </c>
      <c r="F514" s="2">
        <v>0</v>
      </c>
      <c r="G514" s="2">
        <v>206.44800000000001</v>
      </c>
      <c r="H514" s="2">
        <v>0</v>
      </c>
      <c r="I514" s="2">
        <v>78.254400000000004</v>
      </c>
      <c r="J514" s="61">
        <v>57.209924999999998</v>
      </c>
    </row>
    <row r="515" spans="1:10" ht="14.4" x14ac:dyDescent="0.3">
      <c r="A515" s="8">
        <v>44673.291666665427</v>
      </c>
      <c r="B515" s="2">
        <v>62.260000000000005</v>
      </c>
      <c r="C515">
        <v>511.72</v>
      </c>
      <c r="D515" s="2">
        <v>225</v>
      </c>
      <c r="E515" s="15">
        <v>118.02</v>
      </c>
      <c r="F515" s="2">
        <v>0</v>
      </c>
      <c r="G515" s="2">
        <v>208</v>
      </c>
      <c r="H515" s="2">
        <v>0</v>
      </c>
      <c r="I515" s="2">
        <v>93.287999999999997</v>
      </c>
      <c r="J515" s="61">
        <v>68.635222999999996</v>
      </c>
    </row>
    <row r="516" spans="1:10" ht="14.4" x14ac:dyDescent="0.3">
      <c r="A516" s="8">
        <v>44673.333333332092</v>
      </c>
      <c r="B516" s="2">
        <v>65.02</v>
      </c>
      <c r="C516">
        <v>533.38</v>
      </c>
      <c r="D516" s="2">
        <v>225</v>
      </c>
      <c r="E516" s="15">
        <v>175.36600000000001</v>
      </c>
      <c r="F516" s="2">
        <v>0</v>
      </c>
      <c r="G516" s="2">
        <v>205.44800000000001</v>
      </c>
      <c r="H516" s="2">
        <v>0</v>
      </c>
      <c r="I516" s="2">
        <v>117.35039999999999</v>
      </c>
      <c r="J516" s="61">
        <v>70.752336</v>
      </c>
    </row>
    <row r="517" spans="1:10" ht="14.4" x14ac:dyDescent="0.3">
      <c r="A517" s="8">
        <v>44673.374999998756</v>
      </c>
      <c r="B517" s="2">
        <v>63.809999999999995</v>
      </c>
      <c r="C517">
        <v>542.01</v>
      </c>
      <c r="D517" s="2">
        <v>225</v>
      </c>
      <c r="E517" s="15">
        <v>105.03100000000001</v>
      </c>
      <c r="F517" s="2">
        <v>0</v>
      </c>
      <c r="G517" s="2">
        <v>205.536</v>
      </c>
      <c r="H517" s="2">
        <v>0</v>
      </c>
      <c r="I517" s="2">
        <v>93.931200000000004</v>
      </c>
      <c r="J517" s="61">
        <v>68.870605999999995</v>
      </c>
    </row>
    <row r="518" spans="1:10" ht="14.4" x14ac:dyDescent="0.3">
      <c r="A518" s="8">
        <v>44673.41666666542</v>
      </c>
      <c r="B518" s="2">
        <v>61.690000000000005</v>
      </c>
      <c r="C518">
        <v>541.89</v>
      </c>
      <c r="D518" s="2">
        <v>225</v>
      </c>
      <c r="E518" s="15">
        <v>74.394000000000005</v>
      </c>
      <c r="F518" s="2">
        <v>0</v>
      </c>
      <c r="G518" s="2">
        <v>205.376</v>
      </c>
      <c r="H518" s="2">
        <v>0</v>
      </c>
      <c r="I518" s="2">
        <v>77.352000000000004</v>
      </c>
      <c r="J518" s="61">
        <v>66.458117000000001</v>
      </c>
    </row>
    <row r="519" spans="1:10" ht="14.4" x14ac:dyDescent="0.3">
      <c r="A519" s="8">
        <v>44673.458333332084</v>
      </c>
      <c r="B519" s="2">
        <v>61.23</v>
      </c>
      <c r="C519">
        <v>535.52</v>
      </c>
      <c r="D519" s="2">
        <v>225</v>
      </c>
      <c r="E519" s="15">
        <v>69.653000000000006</v>
      </c>
      <c r="F519" s="2">
        <v>0</v>
      </c>
      <c r="G519" s="2">
        <v>205.36799999999999</v>
      </c>
      <c r="H519" s="2">
        <v>0</v>
      </c>
      <c r="I519" s="2">
        <v>80.361599999999996</v>
      </c>
      <c r="J519" s="61">
        <v>65.876311000000001</v>
      </c>
    </row>
    <row r="520" spans="1:10" ht="14.4" x14ac:dyDescent="0.3">
      <c r="A520" s="8">
        <v>44673.499999998749</v>
      </c>
      <c r="B520" s="2">
        <v>58.269999999999996</v>
      </c>
      <c r="C520">
        <v>541.03</v>
      </c>
      <c r="D520" s="2">
        <v>225</v>
      </c>
      <c r="E520" s="15">
        <v>73.662999999999997</v>
      </c>
      <c r="F520" s="2">
        <v>0</v>
      </c>
      <c r="G520" s="2">
        <v>205.50399999999999</v>
      </c>
      <c r="H520" s="2">
        <v>0</v>
      </c>
      <c r="I520" s="2">
        <v>77.601600000000005</v>
      </c>
      <c r="J520" s="61">
        <v>63.122269000000003</v>
      </c>
    </row>
    <row r="521" spans="1:10" ht="14.4" x14ac:dyDescent="0.3">
      <c r="A521" s="8">
        <v>44673.541666665413</v>
      </c>
      <c r="B521" s="2">
        <v>59.54</v>
      </c>
      <c r="C521">
        <v>549.24</v>
      </c>
      <c r="D521" s="2">
        <v>225</v>
      </c>
      <c r="E521" s="15">
        <v>69.320999999999998</v>
      </c>
      <c r="F521" s="2">
        <v>0</v>
      </c>
      <c r="G521" s="2">
        <v>205.50399999999999</v>
      </c>
      <c r="H521" s="2">
        <v>0</v>
      </c>
      <c r="I521" s="2">
        <v>75.239999999999995</v>
      </c>
      <c r="J521" s="61">
        <v>65.413246999999998</v>
      </c>
    </row>
    <row r="522" spans="1:10" ht="14.4" x14ac:dyDescent="0.3">
      <c r="A522" s="8">
        <v>44673.583333332077</v>
      </c>
      <c r="B522" s="2">
        <v>60.650000000000006</v>
      </c>
      <c r="C522">
        <v>559.80999999999995</v>
      </c>
      <c r="D522" s="2">
        <v>225</v>
      </c>
      <c r="E522" s="15">
        <v>66.638999999999996</v>
      </c>
      <c r="F522" s="2">
        <v>0</v>
      </c>
      <c r="G522" s="2">
        <v>205.512</v>
      </c>
      <c r="H522" s="2">
        <v>0</v>
      </c>
      <c r="I522" s="2">
        <v>77.654399999999995</v>
      </c>
      <c r="J522" s="61">
        <v>66.417489000000003</v>
      </c>
    </row>
    <row r="523" spans="1:10" ht="14.4" x14ac:dyDescent="0.3">
      <c r="A523" s="8">
        <v>44673.624999998741</v>
      </c>
      <c r="B523" s="2">
        <v>60.809999999999995</v>
      </c>
      <c r="C523">
        <v>583.99</v>
      </c>
      <c r="D523" s="2">
        <v>225</v>
      </c>
      <c r="E523" s="15">
        <v>65.238</v>
      </c>
      <c r="F523" s="2">
        <v>0</v>
      </c>
      <c r="G523" s="2">
        <v>205.49600000000001</v>
      </c>
      <c r="H523" s="2">
        <v>0</v>
      </c>
      <c r="I523" s="2">
        <v>76.886399999999995</v>
      </c>
      <c r="J523" s="61">
        <v>65.939684999999997</v>
      </c>
    </row>
    <row r="524" spans="1:10" ht="14.4" x14ac:dyDescent="0.3">
      <c r="A524" s="8">
        <v>44673.666666665406</v>
      </c>
      <c r="B524" s="2">
        <v>61.22</v>
      </c>
      <c r="C524">
        <v>592.13</v>
      </c>
      <c r="D524" s="2">
        <v>225</v>
      </c>
      <c r="E524" s="15">
        <v>69.444000000000003</v>
      </c>
      <c r="F524" s="2">
        <v>0</v>
      </c>
      <c r="G524" s="2">
        <v>214.96</v>
      </c>
      <c r="H524" s="2">
        <v>0</v>
      </c>
      <c r="I524" s="2">
        <v>77.289599999999993</v>
      </c>
      <c r="J524" s="61">
        <v>66.244862999999995</v>
      </c>
    </row>
    <row r="525" spans="1:10" ht="14.4" x14ac:dyDescent="0.3">
      <c r="A525" s="8">
        <v>44673.70833333207</v>
      </c>
      <c r="B525" s="2">
        <v>62.690000000000005</v>
      </c>
      <c r="C525">
        <v>604.38</v>
      </c>
      <c r="D525" s="2">
        <v>225</v>
      </c>
      <c r="E525" s="15">
        <v>92.179000000000002</v>
      </c>
      <c r="F525" s="2">
        <v>0</v>
      </c>
      <c r="G525" s="2">
        <v>211.696</v>
      </c>
      <c r="H525" s="2">
        <v>0</v>
      </c>
      <c r="I525" s="2">
        <v>76.276799999999994</v>
      </c>
      <c r="J525" s="61">
        <v>67.774782999999999</v>
      </c>
    </row>
    <row r="526" spans="1:10" ht="14.4" x14ac:dyDescent="0.3">
      <c r="A526" s="8">
        <v>44673.749999998734</v>
      </c>
      <c r="B526" s="2">
        <v>64.320000000000007</v>
      </c>
      <c r="C526">
        <v>600.4</v>
      </c>
      <c r="D526" s="2">
        <v>225</v>
      </c>
      <c r="E526" s="15">
        <v>86.263999999999996</v>
      </c>
      <c r="F526" s="2">
        <v>0</v>
      </c>
      <c r="G526" s="2">
        <v>205.96</v>
      </c>
      <c r="H526" s="2">
        <v>0</v>
      </c>
      <c r="I526" s="2">
        <v>81.268799999999999</v>
      </c>
      <c r="J526" s="61">
        <v>68.951796999999999</v>
      </c>
    </row>
    <row r="527" spans="1:10" ht="14.4" x14ac:dyDescent="0.3">
      <c r="A527" s="8">
        <v>44673.791666665398</v>
      </c>
      <c r="B527" s="2">
        <v>64.240000000000009</v>
      </c>
      <c r="C527">
        <v>597.41999999999996</v>
      </c>
      <c r="D527" s="2">
        <v>225</v>
      </c>
      <c r="E527" s="15">
        <v>129.85300000000001</v>
      </c>
      <c r="F527" s="2">
        <v>0</v>
      </c>
      <c r="G527" s="2">
        <v>206.98400000000001</v>
      </c>
      <c r="H527" s="2">
        <v>0</v>
      </c>
      <c r="I527" s="2">
        <v>88.459199999999996</v>
      </c>
      <c r="J527" s="61">
        <v>67.475375</v>
      </c>
    </row>
    <row r="528" spans="1:10" ht="14.4" x14ac:dyDescent="0.3">
      <c r="A528" s="8">
        <v>44673.833333332062</v>
      </c>
      <c r="B528" s="2">
        <v>65.349999999999994</v>
      </c>
      <c r="C528">
        <v>579.94000000000005</v>
      </c>
      <c r="D528" s="2">
        <v>225</v>
      </c>
      <c r="E528" s="15">
        <v>164.31299999999999</v>
      </c>
      <c r="F528" s="2">
        <v>0</v>
      </c>
      <c r="G528" s="2">
        <v>206.71199999999999</v>
      </c>
      <c r="H528" s="2">
        <v>0</v>
      </c>
      <c r="I528" s="2">
        <v>79.488</v>
      </c>
      <c r="J528" s="61">
        <v>68.746290000000002</v>
      </c>
    </row>
    <row r="529" spans="1:10" ht="14.4" x14ac:dyDescent="0.3">
      <c r="A529" s="8">
        <v>44673.874999998727</v>
      </c>
      <c r="B529" s="2">
        <v>65.11</v>
      </c>
      <c r="C529">
        <v>576.91</v>
      </c>
      <c r="D529" s="2">
        <v>225</v>
      </c>
      <c r="E529" s="15">
        <v>203.61</v>
      </c>
      <c r="F529" s="2">
        <v>0</v>
      </c>
      <c r="G529" s="2">
        <v>227.33600000000001</v>
      </c>
      <c r="H529" s="2">
        <v>0</v>
      </c>
      <c r="I529" s="2">
        <v>85.7376</v>
      </c>
      <c r="J529" s="61">
        <v>68.825861000000003</v>
      </c>
    </row>
    <row r="530" spans="1:10" ht="14.4" x14ac:dyDescent="0.3">
      <c r="A530" s="8">
        <v>44673.916666665391</v>
      </c>
      <c r="B530" s="2">
        <v>60.33</v>
      </c>
      <c r="C530">
        <v>570.75</v>
      </c>
      <c r="D530" s="2">
        <v>225</v>
      </c>
      <c r="E530" s="15">
        <v>175.642</v>
      </c>
      <c r="F530" s="2">
        <v>0</v>
      </c>
      <c r="G530" s="2">
        <v>249.98400000000001</v>
      </c>
      <c r="H530" s="2">
        <v>0</v>
      </c>
      <c r="I530" s="2">
        <v>76.463999999999999</v>
      </c>
      <c r="J530" s="61">
        <v>64.503074999999995</v>
      </c>
    </row>
    <row r="531" spans="1:10" ht="14.4" x14ac:dyDescent="0.3">
      <c r="A531" s="8">
        <v>44673.958333332055</v>
      </c>
      <c r="B531" s="2">
        <v>55.74</v>
      </c>
      <c r="C531">
        <v>549.54999999999995</v>
      </c>
      <c r="D531" s="2">
        <v>225</v>
      </c>
      <c r="E531" s="15">
        <v>99.108000000000004</v>
      </c>
      <c r="F531" s="2">
        <v>0</v>
      </c>
      <c r="G531" s="2">
        <v>218.768</v>
      </c>
      <c r="H531" s="2">
        <v>0</v>
      </c>
      <c r="I531" s="2">
        <v>75.364800000000002</v>
      </c>
      <c r="J531" s="61">
        <v>59.008015</v>
      </c>
    </row>
    <row r="532" spans="1:10" ht="14.4" x14ac:dyDescent="0.3">
      <c r="A532" s="8">
        <v>44673.999999998719</v>
      </c>
      <c r="B532" s="2">
        <v>50.699999999999996</v>
      </c>
      <c r="C532">
        <v>514.26</v>
      </c>
      <c r="D532" s="2">
        <v>225</v>
      </c>
      <c r="E532" s="15">
        <v>66.001000000000005</v>
      </c>
      <c r="F532" s="2">
        <v>0</v>
      </c>
      <c r="G532" s="2">
        <v>209.91200000000001</v>
      </c>
      <c r="H532" s="2">
        <v>0</v>
      </c>
      <c r="I532" s="2">
        <v>74.927999999999997</v>
      </c>
      <c r="J532" s="61">
        <v>52.934947999999999</v>
      </c>
    </row>
    <row r="533" spans="1:10" ht="14.4" x14ac:dyDescent="0.3">
      <c r="A533" s="8">
        <v>44674.041666665384</v>
      </c>
      <c r="B533" s="2">
        <v>51.333796836146234</v>
      </c>
      <c r="C533">
        <v>481.36</v>
      </c>
      <c r="D533" s="2">
        <v>225</v>
      </c>
      <c r="E533" s="15">
        <v>83.174000000000007</v>
      </c>
      <c r="F533" s="2">
        <v>0</v>
      </c>
      <c r="G533" s="2">
        <v>205.99199999999999</v>
      </c>
      <c r="H533" s="2">
        <v>0</v>
      </c>
      <c r="I533" s="2">
        <v>83.755200000000002</v>
      </c>
      <c r="J533" s="61">
        <v>50.858217000000003</v>
      </c>
    </row>
    <row r="534" spans="1:10" ht="14.4" x14ac:dyDescent="0.3">
      <c r="A534" s="8">
        <v>44674.083333332048</v>
      </c>
      <c r="B534" s="2">
        <v>44.28</v>
      </c>
      <c r="C534">
        <v>457.78</v>
      </c>
      <c r="D534" s="2">
        <v>225</v>
      </c>
      <c r="E534" s="15">
        <v>109.27500000000001</v>
      </c>
      <c r="F534" s="2">
        <v>0</v>
      </c>
      <c r="G534" s="2">
        <v>206.488</v>
      </c>
      <c r="H534" s="2">
        <v>0</v>
      </c>
      <c r="I534" s="2">
        <v>103.16160000000001</v>
      </c>
      <c r="J534" s="61">
        <v>48.406007000000002</v>
      </c>
    </row>
    <row r="535" spans="1:10" ht="14.4" x14ac:dyDescent="0.3">
      <c r="A535" s="8">
        <v>44674.124999998712</v>
      </c>
      <c r="B535" s="2">
        <v>43.24</v>
      </c>
      <c r="C535">
        <v>439.69</v>
      </c>
      <c r="D535" s="2">
        <v>225</v>
      </c>
      <c r="E535" s="15">
        <v>81.376000000000005</v>
      </c>
      <c r="F535" s="2">
        <v>0</v>
      </c>
      <c r="G535" s="2">
        <v>206.43199999999999</v>
      </c>
      <c r="H535" s="2">
        <v>0</v>
      </c>
      <c r="I535" s="2">
        <v>133.74719999999999</v>
      </c>
      <c r="J535" s="61">
        <v>47.484439999999999</v>
      </c>
    </row>
    <row r="536" spans="1:10" ht="14.4" x14ac:dyDescent="0.3">
      <c r="A536" s="8">
        <v>44674.166666665376</v>
      </c>
      <c r="B536" s="2">
        <v>42.59</v>
      </c>
      <c r="C536">
        <v>425.54</v>
      </c>
      <c r="D536" s="2">
        <v>225</v>
      </c>
      <c r="E536" s="15">
        <v>62.003999999999998</v>
      </c>
      <c r="F536" s="2">
        <v>0</v>
      </c>
      <c r="G536" s="2">
        <v>205.59200000000001</v>
      </c>
      <c r="H536" s="2">
        <v>0</v>
      </c>
      <c r="I536" s="2">
        <v>172.20959999999999</v>
      </c>
      <c r="J536" s="61">
        <v>47.152484000000001</v>
      </c>
    </row>
    <row r="537" spans="1:10" ht="14.4" x14ac:dyDescent="0.3">
      <c r="A537" s="8">
        <v>44674.208333332041</v>
      </c>
      <c r="B537" s="2">
        <v>43.230000000000004</v>
      </c>
      <c r="C537">
        <v>422.96</v>
      </c>
      <c r="D537" s="2">
        <v>225</v>
      </c>
      <c r="E537" s="15">
        <v>62.122</v>
      </c>
      <c r="F537" s="2">
        <v>0</v>
      </c>
      <c r="G537" s="2">
        <v>205.31200000000001</v>
      </c>
      <c r="H537" s="2">
        <v>0</v>
      </c>
      <c r="I537" s="2">
        <v>180.9408</v>
      </c>
      <c r="J537" s="61">
        <v>47.666466999999997</v>
      </c>
    </row>
    <row r="538" spans="1:10" ht="14.4" x14ac:dyDescent="0.3">
      <c r="A538" s="8">
        <v>44674.249999998705</v>
      </c>
      <c r="B538" s="2">
        <v>44.51</v>
      </c>
      <c r="C538">
        <v>432.26</v>
      </c>
      <c r="D538" s="2">
        <v>225</v>
      </c>
      <c r="E538" s="15">
        <v>60.139000000000003</v>
      </c>
      <c r="F538" s="2">
        <v>0</v>
      </c>
      <c r="G538" s="2">
        <v>205.68799999999999</v>
      </c>
      <c r="H538" s="2">
        <v>0</v>
      </c>
      <c r="I538" s="2">
        <v>179.9376</v>
      </c>
      <c r="J538" s="61">
        <v>48.994785</v>
      </c>
    </row>
    <row r="539" spans="1:10" ht="14.4" x14ac:dyDescent="0.3">
      <c r="A539" s="8">
        <v>44674.291666665369</v>
      </c>
      <c r="B539" s="2">
        <v>49</v>
      </c>
      <c r="C539">
        <v>426.73</v>
      </c>
      <c r="D539" s="2">
        <v>225</v>
      </c>
      <c r="E539" s="15">
        <v>64.004000000000005</v>
      </c>
      <c r="F539" s="2">
        <v>0</v>
      </c>
      <c r="G539" s="2">
        <v>208.352</v>
      </c>
      <c r="H539" s="2">
        <v>0</v>
      </c>
      <c r="I539" s="2">
        <v>178.49279999999999</v>
      </c>
      <c r="J539" s="61">
        <v>53.994475999999999</v>
      </c>
    </row>
    <row r="540" spans="1:10" ht="14.4" x14ac:dyDescent="0.3">
      <c r="A540" s="8">
        <v>44674.333333332033</v>
      </c>
      <c r="B540" s="2">
        <v>51.029999999999994</v>
      </c>
      <c r="C540">
        <v>433.43</v>
      </c>
      <c r="D540" s="2">
        <v>225</v>
      </c>
      <c r="E540" s="15">
        <v>60.027999999999999</v>
      </c>
      <c r="F540" s="2">
        <v>0</v>
      </c>
      <c r="G540" s="2">
        <v>205.57599999999999</v>
      </c>
      <c r="H540" s="2">
        <v>0</v>
      </c>
      <c r="I540" s="2">
        <v>172.6224</v>
      </c>
      <c r="J540" s="61">
        <v>55.212687000000003</v>
      </c>
    </row>
    <row r="541" spans="1:10" ht="14.4" x14ac:dyDescent="0.3">
      <c r="A541" s="8">
        <v>44674.374999998698</v>
      </c>
      <c r="B541" s="2">
        <v>50.7</v>
      </c>
      <c r="C541">
        <v>451.86</v>
      </c>
      <c r="D541" s="2">
        <v>225</v>
      </c>
      <c r="E541" s="15">
        <v>65.739999999999995</v>
      </c>
      <c r="F541" s="2">
        <v>0</v>
      </c>
      <c r="G541" s="2">
        <v>210.00800000000001</v>
      </c>
      <c r="H541" s="2">
        <v>0</v>
      </c>
      <c r="I541" s="2">
        <v>176.99520000000001</v>
      </c>
      <c r="J541" s="61">
        <v>53.303606000000002</v>
      </c>
    </row>
    <row r="542" spans="1:10" ht="14.4" x14ac:dyDescent="0.3">
      <c r="A542" s="8">
        <v>44674.416666665362</v>
      </c>
      <c r="B542" s="2">
        <v>52.44</v>
      </c>
      <c r="C542">
        <v>487.3</v>
      </c>
      <c r="D542" s="2">
        <v>225</v>
      </c>
      <c r="E542" s="15">
        <v>60.472000000000001</v>
      </c>
      <c r="F542" s="2">
        <v>0</v>
      </c>
      <c r="G542" s="2">
        <v>205.73599999999999</v>
      </c>
      <c r="H542" s="2">
        <v>0</v>
      </c>
      <c r="I542" s="2">
        <v>168.76320000000001</v>
      </c>
      <c r="J542" s="61">
        <v>54.603349999999999</v>
      </c>
    </row>
    <row r="543" spans="1:10" ht="14.4" x14ac:dyDescent="0.3">
      <c r="A543" s="8">
        <v>44674.458333332026</v>
      </c>
      <c r="B543" s="2">
        <v>50.93</v>
      </c>
      <c r="C543">
        <v>491.25</v>
      </c>
      <c r="D543" s="2">
        <v>225</v>
      </c>
      <c r="E543" s="15">
        <v>66.698999999999998</v>
      </c>
      <c r="F543" s="2">
        <v>0</v>
      </c>
      <c r="G543" s="2">
        <v>205.48</v>
      </c>
      <c r="H543" s="2">
        <v>0</v>
      </c>
      <c r="I543" s="2">
        <v>172.39680000000001</v>
      </c>
      <c r="J543" s="61">
        <v>53.389842000000002</v>
      </c>
    </row>
    <row r="544" spans="1:10" ht="14.4" x14ac:dyDescent="0.3">
      <c r="A544" s="8">
        <v>44674.49999999869</v>
      </c>
      <c r="B544" s="2">
        <v>52.1</v>
      </c>
      <c r="C544">
        <v>528.22</v>
      </c>
      <c r="D544" s="2">
        <v>225</v>
      </c>
      <c r="E544" s="15">
        <v>60.124000000000002</v>
      </c>
      <c r="F544" s="2">
        <v>0</v>
      </c>
      <c r="G544" s="2">
        <v>205.45599999999999</v>
      </c>
      <c r="H544" s="2">
        <v>0</v>
      </c>
      <c r="I544" s="2">
        <v>170.76</v>
      </c>
      <c r="J544" s="61">
        <v>54.172840999999998</v>
      </c>
    </row>
    <row r="545" spans="1:10" ht="14.4" x14ac:dyDescent="0.3">
      <c r="A545" s="8">
        <v>44674.541666665355</v>
      </c>
      <c r="B545" s="2">
        <v>51.53</v>
      </c>
      <c r="C545">
        <v>551.87</v>
      </c>
      <c r="D545" s="2">
        <v>225</v>
      </c>
      <c r="E545" s="15">
        <v>62.457999999999998</v>
      </c>
      <c r="F545" s="2">
        <v>0</v>
      </c>
      <c r="G545" s="2">
        <v>205.36</v>
      </c>
      <c r="H545" s="2">
        <v>0</v>
      </c>
      <c r="I545" s="2">
        <v>175.80959999999999</v>
      </c>
      <c r="J545" s="61">
        <v>53.55545</v>
      </c>
    </row>
    <row r="546" spans="1:10" ht="14.4" x14ac:dyDescent="0.3">
      <c r="A546" s="8">
        <v>44674.583333332019</v>
      </c>
      <c r="B546" s="2">
        <v>55.41</v>
      </c>
      <c r="C546">
        <v>574.49</v>
      </c>
      <c r="D546" s="2">
        <v>225</v>
      </c>
      <c r="E546" s="15">
        <v>70.954999999999998</v>
      </c>
      <c r="F546" s="2">
        <v>0</v>
      </c>
      <c r="G546" s="2">
        <v>210.14349999999999</v>
      </c>
      <c r="H546" s="2">
        <v>0</v>
      </c>
      <c r="I546" s="2">
        <v>173.83680000000001</v>
      </c>
      <c r="J546" s="61">
        <v>58.048313999999998</v>
      </c>
    </row>
    <row r="547" spans="1:10" ht="14.4" x14ac:dyDescent="0.3">
      <c r="A547" s="8">
        <v>44674.624999998683</v>
      </c>
      <c r="B547" s="2">
        <v>58.87</v>
      </c>
      <c r="C547">
        <v>591.15</v>
      </c>
      <c r="D547" s="2">
        <v>225</v>
      </c>
      <c r="E547" s="15">
        <v>65.063999999999993</v>
      </c>
      <c r="F547" s="2">
        <v>0</v>
      </c>
      <c r="G547" s="2">
        <v>205.88800000000001</v>
      </c>
      <c r="H547" s="2">
        <v>0</v>
      </c>
      <c r="I547" s="2">
        <v>177.01920000000001</v>
      </c>
      <c r="J547" s="61">
        <v>61.709828999999999</v>
      </c>
    </row>
    <row r="548" spans="1:10" ht="14.4" x14ac:dyDescent="0.3">
      <c r="A548" s="8">
        <v>44674.666666665347</v>
      </c>
      <c r="B548" s="2">
        <v>61.819999999999993</v>
      </c>
      <c r="C548">
        <v>602.85</v>
      </c>
      <c r="D548" s="2">
        <v>225</v>
      </c>
      <c r="E548" s="15">
        <v>66.456999999999994</v>
      </c>
      <c r="F548" s="2">
        <v>0</v>
      </c>
      <c r="G548" s="2">
        <v>207.11199999999999</v>
      </c>
      <c r="H548" s="2">
        <v>0</v>
      </c>
      <c r="I548" s="2">
        <v>173.8176</v>
      </c>
      <c r="J548" s="61">
        <v>64.993808999999999</v>
      </c>
    </row>
    <row r="549" spans="1:10" ht="14.4" x14ac:dyDescent="0.3">
      <c r="A549" s="8">
        <v>44674.708333332012</v>
      </c>
      <c r="B549" s="2">
        <v>62.07</v>
      </c>
      <c r="C549">
        <v>622</v>
      </c>
      <c r="D549" s="2">
        <v>225</v>
      </c>
      <c r="E549" s="15">
        <v>104.798</v>
      </c>
      <c r="F549" s="2">
        <v>0</v>
      </c>
      <c r="G549" s="2">
        <v>206.672</v>
      </c>
      <c r="H549" s="2">
        <v>0</v>
      </c>
      <c r="I549" s="2">
        <v>173.3664</v>
      </c>
      <c r="J549" s="61">
        <v>65.415057000000004</v>
      </c>
    </row>
    <row r="550" spans="1:10" ht="14.4" x14ac:dyDescent="0.3">
      <c r="A550" s="8">
        <v>44674.749999998676</v>
      </c>
      <c r="B550" s="2">
        <v>62.970000000000006</v>
      </c>
      <c r="C550">
        <v>630.07000000000005</v>
      </c>
      <c r="D550" s="2">
        <v>225</v>
      </c>
      <c r="E550" s="15">
        <v>214.601</v>
      </c>
      <c r="F550" s="2">
        <v>0</v>
      </c>
      <c r="G550" s="2">
        <v>211.16800000000001</v>
      </c>
      <c r="H550" s="2">
        <v>0</v>
      </c>
      <c r="I550" s="2">
        <v>178.70400000000001</v>
      </c>
      <c r="J550" s="61">
        <v>65.913964000000007</v>
      </c>
    </row>
    <row r="551" spans="1:10" ht="14.4" x14ac:dyDescent="0.3">
      <c r="A551" s="8">
        <v>44674.79166666534</v>
      </c>
      <c r="B551" s="2">
        <v>61.269999999999996</v>
      </c>
      <c r="C551">
        <v>630.97</v>
      </c>
      <c r="D551" s="2">
        <v>225</v>
      </c>
      <c r="E551" s="15">
        <v>242.52199999999999</v>
      </c>
      <c r="F551" s="2">
        <v>0</v>
      </c>
      <c r="G551" s="2">
        <v>206.54400000000001</v>
      </c>
      <c r="H551" s="2">
        <v>0</v>
      </c>
      <c r="I551" s="2">
        <v>179.42400000000001</v>
      </c>
      <c r="J551" s="61">
        <v>63.129224999999998</v>
      </c>
    </row>
    <row r="552" spans="1:10" ht="14.4" x14ac:dyDescent="0.3">
      <c r="A552" s="8">
        <v>44674.833333332004</v>
      </c>
      <c r="B552" s="2">
        <v>62.97</v>
      </c>
      <c r="C552">
        <v>610.87</v>
      </c>
      <c r="D552" s="2">
        <v>225</v>
      </c>
      <c r="E552" s="15">
        <v>223.643</v>
      </c>
      <c r="F552" s="2">
        <v>0</v>
      </c>
      <c r="G552" s="2">
        <v>208.6</v>
      </c>
      <c r="H552" s="2">
        <v>0</v>
      </c>
      <c r="I552" s="2">
        <v>178.87200000000001</v>
      </c>
      <c r="J552" s="61">
        <v>65.462130000000002</v>
      </c>
    </row>
    <row r="553" spans="1:10" ht="14.4" x14ac:dyDescent="0.3">
      <c r="A553" s="8">
        <v>44674.874999998668</v>
      </c>
      <c r="B553" s="2">
        <v>64.42</v>
      </c>
      <c r="C553">
        <v>595.52</v>
      </c>
      <c r="D553" s="2">
        <v>225</v>
      </c>
      <c r="E553" s="15">
        <v>240.827</v>
      </c>
      <c r="F553" s="2">
        <v>0</v>
      </c>
      <c r="G553" s="2">
        <v>220.26400000000001</v>
      </c>
      <c r="H553" s="2">
        <v>0</v>
      </c>
      <c r="I553" s="2">
        <v>179.4144</v>
      </c>
      <c r="J553" s="61">
        <v>65.663228000000004</v>
      </c>
    </row>
    <row r="554" spans="1:10" ht="14.4" x14ac:dyDescent="0.3">
      <c r="A554" s="8">
        <v>44674.916666665333</v>
      </c>
      <c r="B554" s="2">
        <v>57.800000000000004</v>
      </c>
      <c r="C554">
        <v>587.65</v>
      </c>
      <c r="D554" s="2">
        <v>225</v>
      </c>
      <c r="E554" s="15">
        <v>226.38499999999999</v>
      </c>
      <c r="F554" s="2">
        <v>0</v>
      </c>
      <c r="G554" s="2">
        <v>208.2</v>
      </c>
      <c r="H554" s="2">
        <v>0</v>
      </c>
      <c r="I554" s="2">
        <v>180.4128</v>
      </c>
      <c r="J554" s="61">
        <v>60.482748000000001</v>
      </c>
    </row>
    <row r="555" spans="1:10" ht="14.4" x14ac:dyDescent="0.3">
      <c r="A555" s="8">
        <v>44674.958333331997</v>
      </c>
      <c r="B555" s="2">
        <v>51.23</v>
      </c>
      <c r="C555">
        <v>540.67999999999995</v>
      </c>
      <c r="D555" s="2">
        <v>225</v>
      </c>
      <c r="E555" s="15">
        <v>221.131</v>
      </c>
      <c r="F555" s="2">
        <v>0</v>
      </c>
      <c r="G555" s="2">
        <v>207.14400000000001</v>
      </c>
      <c r="H555" s="2">
        <v>0</v>
      </c>
      <c r="I555" s="2">
        <v>180.8304</v>
      </c>
      <c r="J555" s="61">
        <v>52.962544000000001</v>
      </c>
    </row>
    <row r="556" spans="1:10" ht="14.4" x14ac:dyDescent="0.3">
      <c r="A556" s="8">
        <v>44674.999999998661</v>
      </c>
      <c r="B556" s="2">
        <v>43.980000000000004</v>
      </c>
      <c r="C556">
        <v>490.98</v>
      </c>
      <c r="D556" s="2">
        <v>225</v>
      </c>
      <c r="E556" s="15">
        <v>157.22200000000001</v>
      </c>
      <c r="F556" s="2">
        <v>0</v>
      </c>
      <c r="G556" s="2">
        <v>208.68799999999999</v>
      </c>
      <c r="H556" s="2">
        <v>0</v>
      </c>
      <c r="I556" s="2">
        <v>172.38239999999999</v>
      </c>
      <c r="J556" s="61">
        <v>45.355541000000002</v>
      </c>
    </row>
    <row r="557" spans="1:10" ht="14.4" x14ac:dyDescent="0.3">
      <c r="A557" s="8">
        <v>44675.041666665325</v>
      </c>
      <c r="B557" s="2">
        <v>40.430000000000007</v>
      </c>
      <c r="C557">
        <v>464.05</v>
      </c>
      <c r="D557" s="2">
        <v>225</v>
      </c>
      <c r="E557" s="15">
        <v>87.56</v>
      </c>
      <c r="F557" s="2">
        <v>0</v>
      </c>
      <c r="G557" s="2">
        <v>206.768</v>
      </c>
      <c r="H557" s="2">
        <v>0</v>
      </c>
      <c r="I557" s="2">
        <v>171.72</v>
      </c>
      <c r="J557" s="61">
        <v>41.226804999999999</v>
      </c>
    </row>
    <row r="558" spans="1:10" ht="14.4" x14ac:dyDescent="0.3">
      <c r="A558" s="8">
        <v>44675.08333333199</v>
      </c>
      <c r="B558" s="2">
        <v>39.47</v>
      </c>
      <c r="C558">
        <v>449.69</v>
      </c>
      <c r="D558" s="2">
        <v>225</v>
      </c>
      <c r="E558" s="15">
        <v>59.826000000000001</v>
      </c>
      <c r="F558" s="2">
        <v>0</v>
      </c>
      <c r="G558" s="2">
        <v>251.85599999999999</v>
      </c>
      <c r="H558" s="2">
        <v>0</v>
      </c>
      <c r="I558" s="2">
        <v>177.22559999999999</v>
      </c>
      <c r="J558" s="61">
        <v>40.229669000000001</v>
      </c>
    </row>
    <row r="559" spans="1:10" s="39" customFormat="1" ht="14.4" x14ac:dyDescent="0.3">
      <c r="A559" s="38">
        <v>44675.124999998654</v>
      </c>
      <c r="B559">
        <v>38.679893</v>
      </c>
      <c r="C559" s="40">
        <v>438.33</v>
      </c>
      <c r="D559" s="39">
        <v>225</v>
      </c>
      <c r="E559" s="41">
        <v>63.078000000000003</v>
      </c>
      <c r="F559" s="39">
        <v>0</v>
      </c>
      <c r="G559" s="39">
        <v>288.45600000000002</v>
      </c>
      <c r="H559" s="39">
        <v>0</v>
      </c>
      <c r="I559" s="39">
        <v>170.85599999999999</v>
      </c>
      <c r="J559" s="61">
        <v>38.679893</v>
      </c>
    </row>
    <row r="560" spans="1:10" ht="14.4" x14ac:dyDescent="0.3">
      <c r="A560" s="8">
        <v>44675.166666665318</v>
      </c>
      <c r="B560" s="2">
        <v>35.230999999999995</v>
      </c>
      <c r="C560">
        <v>428.6</v>
      </c>
      <c r="D560" s="2">
        <v>225</v>
      </c>
      <c r="E560" s="15">
        <v>60.213999999999999</v>
      </c>
      <c r="F560" s="2">
        <v>0</v>
      </c>
      <c r="G560" s="2">
        <v>300.44799999999998</v>
      </c>
      <c r="H560" s="2">
        <v>0</v>
      </c>
      <c r="I560" s="2">
        <v>177.04320000000001</v>
      </c>
      <c r="J560" s="61">
        <v>38.828194000000003</v>
      </c>
    </row>
    <row r="561" spans="1:10" s="39" customFormat="1" ht="14.4" x14ac:dyDescent="0.3">
      <c r="A561" s="38">
        <v>44675.208333331982</v>
      </c>
      <c r="B561">
        <v>39.104599999999998</v>
      </c>
      <c r="C561" s="40">
        <v>425.78</v>
      </c>
      <c r="D561" s="39">
        <v>225</v>
      </c>
      <c r="E561" s="41">
        <v>60.033999999999999</v>
      </c>
      <c r="F561" s="39">
        <v>0</v>
      </c>
      <c r="G561" s="39">
        <v>300.73599999999999</v>
      </c>
      <c r="H561" s="39">
        <v>0</v>
      </c>
      <c r="I561" s="39">
        <v>174.39359999999999</v>
      </c>
      <c r="J561" s="61">
        <v>39.104599999999998</v>
      </c>
    </row>
    <row r="562" spans="1:10" s="39" customFormat="1" ht="14.4" x14ac:dyDescent="0.3">
      <c r="A562" s="38">
        <v>44675.249999998647</v>
      </c>
      <c r="B562">
        <v>40.173358999999998</v>
      </c>
      <c r="C562" s="40">
        <v>423.33</v>
      </c>
      <c r="D562" s="39">
        <v>225</v>
      </c>
      <c r="E562" s="41">
        <v>59.963000000000001</v>
      </c>
      <c r="F562" s="39">
        <v>0</v>
      </c>
      <c r="G562" s="39">
        <v>300.71550000000002</v>
      </c>
      <c r="H562" s="39">
        <v>0</v>
      </c>
      <c r="I562" s="39">
        <v>172.1232</v>
      </c>
      <c r="J562" s="61">
        <v>40.173358999999998</v>
      </c>
    </row>
    <row r="563" spans="1:10" s="39" customFormat="1" ht="14.4" x14ac:dyDescent="0.3">
      <c r="A563" s="38">
        <v>44675.291666665311</v>
      </c>
      <c r="B563">
        <v>40.951740000000001</v>
      </c>
      <c r="C563" s="40">
        <v>427.92</v>
      </c>
      <c r="D563" s="39">
        <v>225</v>
      </c>
      <c r="E563" s="41">
        <v>60.03</v>
      </c>
      <c r="F563" s="39">
        <v>0</v>
      </c>
      <c r="G563" s="39">
        <v>300.67200000000003</v>
      </c>
      <c r="H563" s="39">
        <v>0</v>
      </c>
      <c r="I563" s="39">
        <v>173.83680000000001</v>
      </c>
      <c r="J563" s="61">
        <v>40.951740000000001</v>
      </c>
    </row>
    <row r="564" spans="1:10" s="39" customFormat="1" ht="14.4" x14ac:dyDescent="0.3">
      <c r="A564" s="38">
        <v>44675.333333331975</v>
      </c>
      <c r="B564">
        <v>41.754950999999998</v>
      </c>
      <c r="C564" s="40">
        <v>425.99</v>
      </c>
      <c r="D564" s="39">
        <v>225</v>
      </c>
      <c r="E564" s="41">
        <v>60.015000000000001</v>
      </c>
      <c r="F564" s="39">
        <v>0</v>
      </c>
      <c r="G564" s="39">
        <v>300.488</v>
      </c>
      <c r="H564" s="39">
        <v>0</v>
      </c>
      <c r="I564" s="39">
        <v>173.38560000000001</v>
      </c>
      <c r="J564" s="61">
        <v>41.754950999999998</v>
      </c>
    </row>
    <row r="565" spans="1:10" ht="14.4" x14ac:dyDescent="0.3">
      <c r="A565" s="8">
        <v>44675.374999998639</v>
      </c>
      <c r="B565" s="2">
        <v>43.43</v>
      </c>
      <c r="C565">
        <v>446.48</v>
      </c>
      <c r="D565" s="2">
        <v>225</v>
      </c>
      <c r="E565" s="15">
        <v>67.010000000000005</v>
      </c>
      <c r="F565" s="2">
        <v>0</v>
      </c>
      <c r="G565" s="2">
        <v>300.42399999999998</v>
      </c>
      <c r="H565" s="2">
        <v>0</v>
      </c>
      <c r="I565" s="2">
        <v>168.44159999999999</v>
      </c>
      <c r="J565" s="61">
        <v>44.637267999999999</v>
      </c>
    </row>
    <row r="566" spans="1:10" s="39" customFormat="1" ht="14.4" x14ac:dyDescent="0.3">
      <c r="A566" s="38">
        <v>44675.416666665304</v>
      </c>
      <c r="B566">
        <v>48.344309000000003</v>
      </c>
      <c r="C566" s="40">
        <v>477.71</v>
      </c>
      <c r="D566" s="39">
        <v>225</v>
      </c>
      <c r="E566" s="41">
        <v>61.484000000000002</v>
      </c>
      <c r="F566" s="39">
        <v>0</v>
      </c>
      <c r="G566" s="39">
        <v>300.83999999999997</v>
      </c>
      <c r="H566" s="39">
        <v>0</v>
      </c>
      <c r="I566" s="39">
        <v>169.18559999999999</v>
      </c>
      <c r="J566" s="61">
        <v>48.344309000000003</v>
      </c>
    </row>
    <row r="567" spans="1:10" ht="14.4" x14ac:dyDescent="0.3">
      <c r="A567" s="8">
        <v>44675.458333331968</v>
      </c>
      <c r="B567" s="2">
        <v>50.39</v>
      </c>
      <c r="C567">
        <v>499.6</v>
      </c>
      <c r="D567" s="2">
        <v>225</v>
      </c>
      <c r="E567" s="15">
        <v>59.98</v>
      </c>
      <c r="F567" s="2">
        <v>0</v>
      </c>
      <c r="G567" s="2">
        <v>300.64</v>
      </c>
      <c r="H567" s="2">
        <v>0</v>
      </c>
      <c r="I567" s="2">
        <v>176.94720000000001</v>
      </c>
      <c r="J567" s="61">
        <v>52.282407999999997</v>
      </c>
    </row>
    <row r="568" spans="1:10" ht="14.4" x14ac:dyDescent="0.3">
      <c r="A568" s="8">
        <v>44675.499999998632</v>
      </c>
      <c r="B568" s="2">
        <v>50.625999999999998</v>
      </c>
      <c r="C568">
        <v>525.08000000000004</v>
      </c>
      <c r="D568" s="2">
        <v>225</v>
      </c>
      <c r="E568" s="15">
        <v>60.45</v>
      </c>
      <c r="F568" s="2">
        <v>0</v>
      </c>
      <c r="G568" s="2">
        <v>300.44</v>
      </c>
      <c r="H568" s="2">
        <v>0</v>
      </c>
      <c r="I568" s="2">
        <v>172.01759999999999</v>
      </c>
      <c r="J568" s="61">
        <v>57.750608</v>
      </c>
    </row>
    <row r="569" spans="1:10" ht="14.4" x14ac:dyDescent="0.3">
      <c r="A569" s="8">
        <v>44675.541666665296</v>
      </c>
      <c r="B569" s="2">
        <v>70.911000000000001</v>
      </c>
      <c r="C569">
        <v>556.72</v>
      </c>
      <c r="D569" s="2">
        <v>225</v>
      </c>
      <c r="E569" s="15">
        <v>93.391000000000005</v>
      </c>
      <c r="F569" s="2">
        <v>0</v>
      </c>
      <c r="G569" s="2">
        <v>305.73599999999999</v>
      </c>
      <c r="H569" s="2">
        <v>0</v>
      </c>
      <c r="I569" s="2">
        <v>177.48480000000001</v>
      </c>
      <c r="J569" s="61">
        <v>60.843243000000001</v>
      </c>
    </row>
    <row r="570" spans="1:10" ht="14.4" x14ac:dyDescent="0.3">
      <c r="A570" s="8">
        <v>44675.583333331961</v>
      </c>
      <c r="B570" s="2">
        <v>63.72</v>
      </c>
      <c r="C570">
        <v>587.28</v>
      </c>
      <c r="D570" s="2">
        <v>225</v>
      </c>
      <c r="E570" s="15">
        <v>129.035</v>
      </c>
      <c r="F570" s="2">
        <v>0</v>
      </c>
      <c r="G570" s="2">
        <v>309.79199999999997</v>
      </c>
      <c r="H570" s="2">
        <v>0</v>
      </c>
      <c r="I570" s="2">
        <v>179.76480000000001</v>
      </c>
      <c r="J570" s="61">
        <v>66.636636999999993</v>
      </c>
    </row>
    <row r="571" spans="1:10" s="39" customFormat="1" ht="14.4" x14ac:dyDescent="0.3">
      <c r="A571" s="38">
        <v>44675.624999998625</v>
      </c>
      <c r="B571">
        <v>75.686507000000006</v>
      </c>
      <c r="C571" s="40">
        <v>612.33000000000004</v>
      </c>
      <c r="D571" s="39">
        <v>225</v>
      </c>
      <c r="E571" s="41">
        <v>214.81200000000001</v>
      </c>
      <c r="F571" s="39">
        <v>0</v>
      </c>
      <c r="G571" s="39">
        <v>304.30399999999997</v>
      </c>
      <c r="H571" s="39">
        <v>0</v>
      </c>
      <c r="I571" s="39">
        <v>186.59520000000001</v>
      </c>
      <c r="J571" s="61">
        <v>75.686507000000006</v>
      </c>
    </row>
    <row r="572" spans="1:10" ht="14.4" x14ac:dyDescent="0.3">
      <c r="A572" s="8">
        <v>44675.666666665289</v>
      </c>
      <c r="B572" s="2">
        <v>103.407</v>
      </c>
      <c r="C572">
        <v>641.72</v>
      </c>
      <c r="D572" s="2">
        <v>225</v>
      </c>
      <c r="E572" s="15">
        <v>272.66500000000002</v>
      </c>
      <c r="F572" s="2">
        <v>0</v>
      </c>
      <c r="G572" s="2">
        <v>305.27199999999999</v>
      </c>
      <c r="H572" s="2">
        <v>0</v>
      </c>
      <c r="I572" s="2">
        <v>165.9984</v>
      </c>
      <c r="J572" s="61">
        <v>84.720297000000002</v>
      </c>
    </row>
    <row r="573" spans="1:10" ht="14.4" x14ac:dyDescent="0.3">
      <c r="A573" s="8">
        <v>44675.708333331953</v>
      </c>
      <c r="B573" s="2">
        <v>93.527999999999992</v>
      </c>
      <c r="C573">
        <v>657.94</v>
      </c>
      <c r="D573" s="2">
        <v>225</v>
      </c>
      <c r="E573" s="15">
        <v>291.19499999999999</v>
      </c>
      <c r="F573" s="2">
        <v>0</v>
      </c>
      <c r="G573" s="2">
        <v>302.976</v>
      </c>
      <c r="H573" s="2">
        <v>0</v>
      </c>
      <c r="I573" s="2">
        <v>142.43039999999999</v>
      </c>
      <c r="J573" s="61">
        <v>84.835987000000003</v>
      </c>
    </row>
    <row r="574" spans="1:10" s="39" customFormat="1" ht="14.4" x14ac:dyDescent="0.3">
      <c r="A574" s="38">
        <v>44675.749999998618</v>
      </c>
      <c r="B574">
        <v>89.495059999999995</v>
      </c>
      <c r="C574" s="40">
        <v>667.06</v>
      </c>
      <c r="D574" s="39">
        <v>225</v>
      </c>
      <c r="E574" s="41">
        <v>291.113</v>
      </c>
      <c r="F574" s="39">
        <v>0</v>
      </c>
      <c r="G574" s="39">
        <v>306.06400000000002</v>
      </c>
      <c r="H574" s="39">
        <v>0</v>
      </c>
      <c r="I574" s="39">
        <v>177.59520000000001</v>
      </c>
      <c r="J574" s="61">
        <v>89.495059999999995</v>
      </c>
    </row>
    <row r="575" spans="1:10" s="39" customFormat="1" ht="14.4" x14ac:dyDescent="0.3">
      <c r="A575" s="38">
        <v>44675.791666665282</v>
      </c>
      <c r="B575">
        <v>87.354526000000007</v>
      </c>
      <c r="C575" s="40">
        <v>658.7</v>
      </c>
      <c r="D575" s="39">
        <v>225</v>
      </c>
      <c r="E575" s="41">
        <v>294.39400000000001</v>
      </c>
      <c r="F575" s="39">
        <v>0</v>
      </c>
      <c r="G575" s="39">
        <v>309.24</v>
      </c>
      <c r="H575" s="39">
        <v>0</v>
      </c>
      <c r="I575" s="39">
        <v>187.6704</v>
      </c>
      <c r="J575" s="61">
        <v>87.354526000000007</v>
      </c>
    </row>
    <row r="576" spans="1:10" s="39" customFormat="1" ht="14.4" x14ac:dyDescent="0.3">
      <c r="A576" s="38">
        <v>44675.833333331946</v>
      </c>
      <c r="B576">
        <v>90.127628000000001</v>
      </c>
      <c r="C576" s="40">
        <v>639.14</v>
      </c>
      <c r="D576" s="39">
        <v>225</v>
      </c>
      <c r="E576" s="41">
        <v>278.25099999999998</v>
      </c>
      <c r="F576" s="39">
        <v>0</v>
      </c>
      <c r="G576" s="39">
        <v>310.22399999999999</v>
      </c>
      <c r="H576" s="39">
        <v>0</v>
      </c>
      <c r="I576" s="39">
        <v>185.99520000000001</v>
      </c>
      <c r="J576" s="61">
        <v>90.127628000000001</v>
      </c>
    </row>
    <row r="577" spans="1:10" s="39" customFormat="1" ht="14.4" x14ac:dyDescent="0.3">
      <c r="A577" s="38">
        <v>44675.87499999861</v>
      </c>
      <c r="B577">
        <v>96.047948000000005</v>
      </c>
      <c r="C577" s="40">
        <v>626.73</v>
      </c>
      <c r="D577" s="39">
        <v>225</v>
      </c>
      <c r="E577" s="41">
        <v>292.94200000000001</v>
      </c>
      <c r="F577" s="39">
        <v>0</v>
      </c>
      <c r="G577" s="39">
        <v>305.17599999999999</v>
      </c>
      <c r="H577" s="39">
        <v>0</v>
      </c>
      <c r="I577" s="39">
        <v>185.44800000000001</v>
      </c>
      <c r="J577" s="61">
        <v>96.047948000000005</v>
      </c>
    </row>
    <row r="578" spans="1:10" s="39" customFormat="1" ht="14.4" x14ac:dyDescent="0.3">
      <c r="A578" s="38">
        <v>44675.916666665275</v>
      </c>
      <c r="B578">
        <v>85.454959000000002</v>
      </c>
      <c r="C578" s="40">
        <v>608.52</v>
      </c>
      <c r="D578" s="39">
        <v>225</v>
      </c>
      <c r="E578" s="41">
        <v>279.024</v>
      </c>
      <c r="F578" s="39">
        <v>0</v>
      </c>
      <c r="G578" s="39">
        <v>307.01600000000002</v>
      </c>
      <c r="H578" s="39">
        <v>0</v>
      </c>
      <c r="I578" s="39">
        <v>186.39359999999999</v>
      </c>
      <c r="J578" s="61">
        <v>85.454959000000002</v>
      </c>
    </row>
    <row r="579" spans="1:10" s="39" customFormat="1" ht="14.4" x14ac:dyDescent="0.3">
      <c r="A579" s="38">
        <v>44675.958333331939</v>
      </c>
      <c r="B579">
        <v>68.634902999999994</v>
      </c>
      <c r="C579" s="40">
        <v>559.96</v>
      </c>
      <c r="D579" s="39">
        <v>225</v>
      </c>
      <c r="E579" s="41">
        <v>263.714</v>
      </c>
      <c r="F579" s="39">
        <v>0</v>
      </c>
      <c r="G579" s="39">
        <v>302.00799999999998</v>
      </c>
      <c r="H579" s="39">
        <v>0</v>
      </c>
      <c r="I579" s="39">
        <v>187.60319999999999</v>
      </c>
      <c r="J579" s="61">
        <v>68.634902999999994</v>
      </c>
    </row>
    <row r="580" spans="1:10" s="39" customFormat="1" ht="14.4" x14ac:dyDescent="0.3">
      <c r="A580" s="38">
        <v>44675.999999998603</v>
      </c>
      <c r="B580">
        <v>59.424658999999998</v>
      </c>
      <c r="C580" s="40">
        <v>509.94</v>
      </c>
      <c r="D580" s="39">
        <v>225</v>
      </c>
      <c r="E580" s="41">
        <v>261.012</v>
      </c>
      <c r="F580" s="39">
        <v>4.9095000000000004</v>
      </c>
      <c r="G580" s="39">
        <v>304.048</v>
      </c>
      <c r="H580" s="39">
        <v>0</v>
      </c>
      <c r="I580" s="39">
        <v>187.54079999999999</v>
      </c>
      <c r="J580" s="61">
        <v>59.424658999999998</v>
      </c>
    </row>
    <row r="581" spans="1:10" s="39" customFormat="1" ht="14.4" x14ac:dyDescent="0.3">
      <c r="A581" s="38">
        <v>44676.041666665267</v>
      </c>
      <c r="B581">
        <v>46.725763999999998</v>
      </c>
      <c r="C581" s="40">
        <v>471.18</v>
      </c>
      <c r="D581" s="39">
        <v>225</v>
      </c>
      <c r="E581" s="41">
        <v>238.58</v>
      </c>
      <c r="F581" s="39">
        <v>27.497</v>
      </c>
      <c r="G581" s="39">
        <v>301.096</v>
      </c>
      <c r="H581" s="39">
        <v>0</v>
      </c>
      <c r="I581" s="39">
        <v>185.4624</v>
      </c>
      <c r="J581" s="61">
        <v>46.725763999999998</v>
      </c>
    </row>
    <row r="582" spans="1:10" s="39" customFormat="1" ht="14.4" x14ac:dyDescent="0.3">
      <c r="A582" s="38">
        <v>44676.083333331931</v>
      </c>
      <c r="B582">
        <v>45.230657999999998</v>
      </c>
      <c r="C582" s="40">
        <v>444.6</v>
      </c>
      <c r="D582" s="39">
        <v>225</v>
      </c>
      <c r="E582" s="41">
        <v>180.41399999999999</v>
      </c>
      <c r="F582" s="39">
        <v>36.15</v>
      </c>
      <c r="G582" s="39">
        <v>300.72000000000003</v>
      </c>
      <c r="H582" s="39">
        <v>0</v>
      </c>
      <c r="I582" s="39">
        <v>185.35679999999999</v>
      </c>
      <c r="J582" s="61">
        <v>45.230657999999998</v>
      </c>
    </row>
    <row r="583" spans="1:10" s="39" customFormat="1" ht="14.4" x14ac:dyDescent="0.3">
      <c r="A583" s="38">
        <v>44676.124999998596</v>
      </c>
      <c r="B583">
        <v>44.067742000000003</v>
      </c>
      <c r="C583" s="40">
        <v>429.42</v>
      </c>
      <c r="D583" s="39">
        <v>225</v>
      </c>
      <c r="E583" s="41">
        <v>139.178</v>
      </c>
      <c r="F583" s="39">
        <v>54.223500000000001</v>
      </c>
      <c r="G583" s="39">
        <v>300.86399999999998</v>
      </c>
      <c r="H583" s="39">
        <v>0</v>
      </c>
      <c r="I583" s="39">
        <v>185.84639999999999</v>
      </c>
      <c r="J583" s="61">
        <v>44.067742000000003</v>
      </c>
    </row>
    <row r="584" spans="1:10" s="39" customFormat="1" ht="14.4" x14ac:dyDescent="0.3">
      <c r="A584" s="38">
        <v>44676.16666666526</v>
      </c>
      <c r="B584">
        <v>44.285578000000001</v>
      </c>
      <c r="C584" s="40">
        <v>424.23</v>
      </c>
      <c r="D584" s="39">
        <v>225</v>
      </c>
      <c r="E584" s="41">
        <v>83.563999999999993</v>
      </c>
      <c r="F584" s="39">
        <v>67.4285</v>
      </c>
      <c r="G584" s="39">
        <v>300.48</v>
      </c>
      <c r="H584" s="39">
        <v>0</v>
      </c>
      <c r="I584" s="39">
        <v>187.47839999999999</v>
      </c>
      <c r="J584" s="61">
        <v>44.285578000000001</v>
      </c>
    </row>
    <row r="585" spans="1:10" s="39" customFormat="1" ht="14.4" x14ac:dyDescent="0.3">
      <c r="A585" s="38">
        <v>44676.208333331924</v>
      </c>
      <c r="B585">
        <v>46.448605999999998</v>
      </c>
      <c r="C585" s="40">
        <v>424.99</v>
      </c>
      <c r="D585" s="39">
        <v>225</v>
      </c>
      <c r="E585" s="41">
        <v>68.808000000000007</v>
      </c>
      <c r="F585" s="39">
        <v>114.798</v>
      </c>
      <c r="G585" s="39">
        <v>300.68799999999999</v>
      </c>
      <c r="H585" s="39">
        <v>0</v>
      </c>
      <c r="I585" s="39">
        <v>186.71039999999999</v>
      </c>
      <c r="J585" s="61">
        <v>46.448605999999998</v>
      </c>
    </row>
    <row r="586" spans="1:10" ht="14.4" x14ac:dyDescent="0.3">
      <c r="A586" s="8">
        <v>44676.249999998588</v>
      </c>
      <c r="B586" s="2">
        <v>48.169999999999995</v>
      </c>
      <c r="C586">
        <v>437.74</v>
      </c>
      <c r="D586" s="2">
        <v>225</v>
      </c>
      <c r="E586" s="15">
        <v>86.647999999999996</v>
      </c>
      <c r="F586" s="2">
        <v>149.505</v>
      </c>
      <c r="G586" s="2">
        <v>302.28800000000001</v>
      </c>
      <c r="H586" s="2">
        <v>0</v>
      </c>
      <c r="I586" s="2">
        <v>187.3056</v>
      </c>
      <c r="J586" s="61">
        <v>49.673171000000004</v>
      </c>
    </row>
    <row r="587" spans="1:10" s="39" customFormat="1" ht="14.4" x14ac:dyDescent="0.3">
      <c r="A587" s="38">
        <v>44676.291666665253</v>
      </c>
      <c r="B587">
        <v>63.307333999999997</v>
      </c>
      <c r="C587" s="40">
        <v>463.41</v>
      </c>
      <c r="D587" s="39">
        <v>225</v>
      </c>
      <c r="E587" s="41">
        <v>136.66900000000001</v>
      </c>
      <c r="F587" s="39">
        <v>185.50149999999999</v>
      </c>
      <c r="G587" s="39">
        <v>275.584</v>
      </c>
      <c r="H587" s="39">
        <v>0</v>
      </c>
      <c r="I587" s="39">
        <v>187.53120000000001</v>
      </c>
      <c r="J587" s="61">
        <v>63.307333999999997</v>
      </c>
    </row>
    <row r="588" spans="1:10" s="39" customFormat="1" ht="14.4" x14ac:dyDescent="0.3">
      <c r="A588" s="38">
        <v>44676.333333331917</v>
      </c>
      <c r="B588">
        <v>76.474947999999998</v>
      </c>
      <c r="C588" s="40">
        <v>493.36</v>
      </c>
      <c r="D588" s="39">
        <v>225</v>
      </c>
      <c r="E588" s="41">
        <v>222.66200000000001</v>
      </c>
      <c r="F588" s="39">
        <v>232.66200000000001</v>
      </c>
      <c r="G588" s="39">
        <v>261.00799999999998</v>
      </c>
      <c r="H588" s="39">
        <v>0</v>
      </c>
      <c r="I588" s="39">
        <v>187.2192</v>
      </c>
      <c r="J588" s="61">
        <v>76.474947999999998</v>
      </c>
    </row>
    <row r="589" spans="1:10" ht="14.4" x14ac:dyDescent="0.3">
      <c r="A589" s="8">
        <v>44676.374999998581</v>
      </c>
      <c r="B589" s="2">
        <v>69.082999999999998</v>
      </c>
      <c r="C589">
        <v>515.79</v>
      </c>
      <c r="D589" s="2">
        <v>225</v>
      </c>
      <c r="E589" s="15">
        <v>258.90499999999997</v>
      </c>
      <c r="F589" s="2">
        <v>200.89099999999999</v>
      </c>
      <c r="G589" s="2">
        <v>233.28</v>
      </c>
      <c r="H589" s="2">
        <v>0</v>
      </c>
      <c r="I589" s="2">
        <v>187.40639999999999</v>
      </c>
      <c r="J589" s="61">
        <v>76.783500000000004</v>
      </c>
    </row>
    <row r="590" spans="1:10" ht="14.4" x14ac:dyDescent="0.3">
      <c r="A590" s="8">
        <v>44676.416666665245</v>
      </c>
      <c r="B590" s="2">
        <v>75.286000000000001</v>
      </c>
      <c r="C590">
        <v>533.26</v>
      </c>
      <c r="D590" s="2">
        <v>225</v>
      </c>
      <c r="E590" s="15">
        <v>266.61500000000001</v>
      </c>
      <c r="F590" s="2">
        <v>189.87649999999999</v>
      </c>
      <c r="G590" s="2">
        <v>206.38399999999999</v>
      </c>
      <c r="H590" s="2">
        <v>0</v>
      </c>
      <c r="I590" s="2">
        <v>188.53919999999999</v>
      </c>
      <c r="J590" s="61">
        <v>80.499904999999998</v>
      </c>
    </row>
    <row r="591" spans="1:10" ht="14.4" x14ac:dyDescent="0.3">
      <c r="A591" s="8">
        <v>44676.45833333191</v>
      </c>
      <c r="B591" s="2">
        <v>81.149000000000001</v>
      </c>
      <c r="C591">
        <v>559.41</v>
      </c>
      <c r="D591" s="2">
        <v>225</v>
      </c>
      <c r="E591" s="15">
        <v>260.46800000000002</v>
      </c>
      <c r="F591" s="2">
        <v>188.84399999999999</v>
      </c>
      <c r="G591" s="2">
        <v>209.04</v>
      </c>
      <c r="H591" s="2">
        <v>0</v>
      </c>
      <c r="I591" s="2">
        <v>188.04480000000001</v>
      </c>
      <c r="J591" s="61">
        <v>84.105340999999996</v>
      </c>
    </row>
    <row r="592" spans="1:10" ht="14.4" x14ac:dyDescent="0.3">
      <c r="A592" s="8">
        <v>44676.499999998574</v>
      </c>
      <c r="B592" s="2">
        <v>76.416999999999987</v>
      </c>
      <c r="C592">
        <v>583.98</v>
      </c>
      <c r="D592" s="2">
        <v>225</v>
      </c>
      <c r="E592" s="15">
        <v>259.70699999999999</v>
      </c>
      <c r="F592" s="2">
        <v>189.05799999999999</v>
      </c>
      <c r="G592" s="2">
        <v>209.44</v>
      </c>
      <c r="H592" s="2">
        <v>0</v>
      </c>
      <c r="I592" s="2">
        <v>187.12799999999999</v>
      </c>
      <c r="J592" s="61">
        <v>82.711753999999999</v>
      </c>
    </row>
    <row r="593" spans="1:10" ht="14.4" x14ac:dyDescent="0.3">
      <c r="A593" s="8">
        <v>44676.541666665238</v>
      </c>
      <c r="B593" s="2">
        <v>79.600000000000009</v>
      </c>
      <c r="C593">
        <v>604.71</v>
      </c>
      <c r="D593" s="2">
        <v>225</v>
      </c>
      <c r="E593" s="15">
        <v>260.31799999999998</v>
      </c>
      <c r="F593" s="2">
        <v>192.32400000000001</v>
      </c>
      <c r="G593" s="2">
        <v>210.44800000000001</v>
      </c>
      <c r="H593" s="2">
        <v>0</v>
      </c>
      <c r="I593" s="2">
        <v>187.416</v>
      </c>
      <c r="J593" s="61">
        <v>86.649415000000005</v>
      </c>
    </row>
    <row r="594" spans="1:10" ht="14.4" x14ac:dyDescent="0.3">
      <c r="A594" s="8">
        <v>44676.583333331902</v>
      </c>
      <c r="B594" s="2">
        <v>81.652000000000001</v>
      </c>
      <c r="C594">
        <v>628.53</v>
      </c>
      <c r="D594" s="2">
        <v>225</v>
      </c>
      <c r="E594" s="15">
        <v>281.423</v>
      </c>
      <c r="F594" s="2">
        <v>202.209</v>
      </c>
      <c r="G594" s="2">
        <v>211.42400000000001</v>
      </c>
      <c r="H594" s="2">
        <v>0</v>
      </c>
      <c r="I594" s="2">
        <v>187.8288</v>
      </c>
      <c r="J594" s="61">
        <v>87.680469000000002</v>
      </c>
    </row>
    <row r="595" spans="1:10" ht="14.4" x14ac:dyDescent="0.3">
      <c r="A595" s="8">
        <v>44676.624999998567</v>
      </c>
      <c r="B595" s="2">
        <v>76.345999999999989</v>
      </c>
      <c r="C595">
        <v>643.74</v>
      </c>
      <c r="D595" s="2">
        <v>225</v>
      </c>
      <c r="E595" s="15">
        <v>285.851</v>
      </c>
      <c r="F595" s="2">
        <v>187.15950000000001</v>
      </c>
      <c r="G595" s="2">
        <v>206.70400000000001</v>
      </c>
      <c r="H595" s="2">
        <v>0</v>
      </c>
      <c r="I595" s="2">
        <v>187.13759999999999</v>
      </c>
      <c r="J595" s="61">
        <v>83.778902000000002</v>
      </c>
    </row>
    <row r="596" spans="1:10" ht="14.4" x14ac:dyDescent="0.3">
      <c r="A596" s="8">
        <v>44676.666666665231</v>
      </c>
      <c r="B596" s="2">
        <v>68.464999999999989</v>
      </c>
      <c r="C596">
        <v>659.28</v>
      </c>
      <c r="D596" s="2">
        <v>225</v>
      </c>
      <c r="E596" s="15">
        <v>293.87400000000002</v>
      </c>
      <c r="F596" s="2">
        <v>187.739</v>
      </c>
      <c r="G596" s="2">
        <v>209.85599999999999</v>
      </c>
      <c r="H596" s="2">
        <v>0</v>
      </c>
      <c r="I596" s="2">
        <v>187.16159999999999</v>
      </c>
      <c r="J596" s="61">
        <v>83.180462000000006</v>
      </c>
    </row>
    <row r="597" spans="1:10" ht="14.4" x14ac:dyDescent="0.3">
      <c r="A597" s="8">
        <v>44676.708333331895</v>
      </c>
      <c r="B597" s="2">
        <v>62.559000000000005</v>
      </c>
      <c r="C597">
        <v>663.27</v>
      </c>
      <c r="D597" s="2">
        <v>225</v>
      </c>
      <c r="E597" s="15">
        <v>291.36399999999998</v>
      </c>
      <c r="F597" s="2">
        <v>185.92099999999999</v>
      </c>
      <c r="G597" s="2">
        <v>206.36799999999999</v>
      </c>
      <c r="H597" s="2">
        <v>0</v>
      </c>
      <c r="I597" s="2">
        <v>183.88319999999999</v>
      </c>
      <c r="J597" s="61">
        <v>80.592944000000003</v>
      </c>
    </row>
    <row r="598" spans="1:10" ht="14.4" x14ac:dyDescent="0.3">
      <c r="A598" s="8">
        <v>44676.749999998559</v>
      </c>
      <c r="B598" s="2">
        <v>82.207999999999998</v>
      </c>
      <c r="C598">
        <v>659.25</v>
      </c>
      <c r="D598" s="2">
        <v>225</v>
      </c>
      <c r="E598" s="15">
        <v>279.77499999999998</v>
      </c>
      <c r="F598" s="2">
        <v>187.0265</v>
      </c>
      <c r="G598" s="2">
        <v>207.15199999999999</v>
      </c>
      <c r="H598" s="2">
        <v>0</v>
      </c>
      <c r="I598" s="2">
        <v>182.21279999999999</v>
      </c>
      <c r="J598" s="61">
        <v>83.170575999999997</v>
      </c>
    </row>
    <row r="599" spans="1:10" ht="14.4" x14ac:dyDescent="0.3">
      <c r="A599" s="8">
        <v>44676.791666665224</v>
      </c>
      <c r="B599" s="2">
        <v>72.417999999999992</v>
      </c>
      <c r="C599">
        <v>654.76</v>
      </c>
      <c r="D599" s="2">
        <v>225</v>
      </c>
      <c r="E599" s="15">
        <v>276.82799999999997</v>
      </c>
      <c r="F599" s="2">
        <v>191.44800000000001</v>
      </c>
      <c r="G599" s="2">
        <v>209.04</v>
      </c>
      <c r="H599" s="2">
        <v>0</v>
      </c>
      <c r="I599" s="2">
        <v>175.99680000000001</v>
      </c>
      <c r="J599" s="61">
        <v>81.193169999999995</v>
      </c>
    </row>
    <row r="600" spans="1:10" ht="14.4" x14ac:dyDescent="0.3">
      <c r="A600" s="8">
        <v>44676.833333331888</v>
      </c>
      <c r="B600" s="2">
        <v>105.74799999999998</v>
      </c>
      <c r="C600">
        <v>631.91</v>
      </c>
      <c r="D600" s="2">
        <v>225</v>
      </c>
      <c r="E600" s="15">
        <v>290.96100000000001</v>
      </c>
      <c r="F600" s="2">
        <v>214.5325</v>
      </c>
      <c r="G600" s="2">
        <v>210.99199999999999</v>
      </c>
      <c r="H600" s="2">
        <v>0</v>
      </c>
      <c r="I600" s="2">
        <v>165.00960000000001</v>
      </c>
      <c r="J600" s="61">
        <v>87.421014999999997</v>
      </c>
    </row>
    <row r="601" spans="1:10" ht="14.4" x14ac:dyDescent="0.3">
      <c r="A601" s="8">
        <v>44676.874999998552</v>
      </c>
      <c r="B601" s="2">
        <v>115.15200000000002</v>
      </c>
      <c r="C601">
        <v>628.1</v>
      </c>
      <c r="D601" s="2">
        <v>225</v>
      </c>
      <c r="E601" s="15">
        <v>294.76600000000002</v>
      </c>
      <c r="F601" s="2">
        <v>241.84399999999999</v>
      </c>
      <c r="G601" s="2">
        <v>231.328</v>
      </c>
      <c r="H601" s="2">
        <v>0</v>
      </c>
      <c r="I601" s="2">
        <v>164.17439999999999</v>
      </c>
      <c r="J601" s="61">
        <v>89.277439999999999</v>
      </c>
    </row>
    <row r="602" spans="1:10" ht="14.4" x14ac:dyDescent="0.3">
      <c r="A602" s="8">
        <v>44676.916666665216</v>
      </c>
      <c r="B602" s="2">
        <v>76.743000000000009</v>
      </c>
      <c r="C602">
        <v>603.87</v>
      </c>
      <c r="D602" s="2">
        <v>225</v>
      </c>
      <c r="E602" s="15">
        <v>278.30900000000003</v>
      </c>
      <c r="F602" s="2">
        <v>226.50149999999999</v>
      </c>
      <c r="G602" s="2">
        <v>250.352</v>
      </c>
      <c r="H602" s="2">
        <v>0</v>
      </c>
      <c r="I602" s="2">
        <v>133.0368</v>
      </c>
      <c r="J602" s="61">
        <v>77.133598000000006</v>
      </c>
    </row>
    <row r="603" spans="1:10" s="39" customFormat="1" ht="14.4" x14ac:dyDescent="0.3">
      <c r="A603" s="38">
        <v>44676.958333331881</v>
      </c>
      <c r="B603">
        <v>70.839625999999996</v>
      </c>
      <c r="C603" s="40">
        <v>564.71</v>
      </c>
      <c r="D603" s="39">
        <v>225</v>
      </c>
      <c r="E603" s="41">
        <v>289.57600000000002</v>
      </c>
      <c r="F603" s="39">
        <v>226.38</v>
      </c>
      <c r="G603" s="39">
        <v>230.208</v>
      </c>
      <c r="H603" s="39">
        <v>0</v>
      </c>
      <c r="I603" s="39">
        <v>125.136</v>
      </c>
      <c r="J603" s="61">
        <v>70.839625999999996</v>
      </c>
    </row>
    <row r="604" spans="1:10" s="39" customFormat="1" ht="14.4" x14ac:dyDescent="0.3">
      <c r="A604" s="38">
        <v>44676.999999998545</v>
      </c>
      <c r="B604">
        <v>54.467073999999997</v>
      </c>
      <c r="C604" s="40">
        <v>513.96</v>
      </c>
      <c r="D604" s="39">
        <v>225</v>
      </c>
      <c r="E604" s="41">
        <v>264.61200000000002</v>
      </c>
      <c r="F604" s="39">
        <v>226.6985</v>
      </c>
      <c r="G604" s="39">
        <v>205.76</v>
      </c>
      <c r="H604" s="39">
        <v>0</v>
      </c>
      <c r="I604" s="39">
        <v>127.27679999999999</v>
      </c>
      <c r="J604" s="61">
        <v>54.467073999999997</v>
      </c>
    </row>
    <row r="605" spans="1:10" s="39" customFormat="1" ht="14.4" x14ac:dyDescent="0.3">
      <c r="A605" s="38">
        <v>44677.041666665209</v>
      </c>
      <c r="B605">
        <v>51.815413999999997</v>
      </c>
      <c r="C605" s="40">
        <v>482.4</v>
      </c>
      <c r="D605" s="39">
        <v>225</v>
      </c>
      <c r="E605" s="41">
        <v>198.20500000000001</v>
      </c>
      <c r="F605" s="39">
        <v>225.40299999999999</v>
      </c>
      <c r="G605" s="39">
        <v>205.36</v>
      </c>
      <c r="H605" s="39">
        <v>0</v>
      </c>
      <c r="I605" s="39">
        <v>145.51679999999999</v>
      </c>
      <c r="J605" s="61">
        <v>51.815413999999997</v>
      </c>
    </row>
    <row r="606" spans="1:10" s="39" customFormat="1" ht="14.4" x14ac:dyDescent="0.3">
      <c r="A606" s="38">
        <v>44677.083333331873</v>
      </c>
      <c r="B606">
        <v>49.87012</v>
      </c>
      <c r="C606" s="40">
        <v>469.81</v>
      </c>
      <c r="D606" s="39">
        <v>225</v>
      </c>
      <c r="E606" s="41">
        <v>155.821</v>
      </c>
      <c r="F606" s="39">
        <v>224.9205</v>
      </c>
      <c r="G606" s="39">
        <v>205.744</v>
      </c>
      <c r="H606" s="39">
        <v>0</v>
      </c>
      <c r="I606" s="39">
        <v>167.36160000000001</v>
      </c>
      <c r="J606" s="61">
        <v>49.87012</v>
      </c>
    </row>
    <row r="607" spans="1:10" s="39" customFormat="1" ht="14.4" x14ac:dyDescent="0.3">
      <c r="A607" s="38">
        <v>44677.124999998538</v>
      </c>
      <c r="B607">
        <v>48.459949999999999</v>
      </c>
      <c r="C607" s="40">
        <v>456.18</v>
      </c>
      <c r="D607" s="39">
        <v>225</v>
      </c>
      <c r="E607" s="41">
        <v>129.87299999999999</v>
      </c>
      <c r="F607" s="39">
        <v>213.63499999999999</v>
      </c>
      <c r="G607" s="39">
        <v>206.56</v>
      </c>
      <c r="H607" s="39">
        <v>0</v>
      </c>
      <c r="I607" s="39">
        <v>172.1568</v>
      </c>
      <c r="J607" s="61">
        <v>48.459949999999999</v>
      </c>
    </row>
    <row r="608" spans="1:10" ht="14.4" x14ac:dyDescent="0.3">
      <c r="A608" s="8">
        <v>44677.166666665202</v>
      </c>
      <c r="B608" s="2">
        <v>43.237000000000002</v>
      </c>
      <c r="C608">
        <v>460.57</v>
      </c>
      <c r="D608" s="2">
        <v>225</v>
      </c>
      <c r="E608" s="15">
        <v>77.254999999999995</v>
      </c>
      <c r="F608" s="2">
        <v>185.82300000000001</v>
      </c>
      <c r="G608" s="2">
        <v>205.21600000000001</v>
      </c>
      <c r="H608" s="2">
        <v>0</v>
      </c>
      <c r="I608" s="2">
        <v>171.8064</v>
      </c>
      <c r="J608" s="61">
        <v>48.080570000000002</v>
      </c>
    </row>
    <row r="609" spans="1:10" ht="14.4" x14ac:dyDescent="0.3">
      <c r="A609" s="8">
        <v>44677.208333331866</v>
      </c>
      <c r="B609" s="2">
        <v>46.26</v>
      </c>
      <c r="C609">
        <v>471.82</v>
      </c>
      <c r="D609" s="2">
        <v>225</v>
      </c>
      <c r="E609" s="15">
        <v>64.072999999999993</v>
      </c>
      <c r="F609" s="2">
        <v>186.7775</v>
      </c>
      <c r="G609" s="2">
        <v>205.28</v>
      </c>
      <c r="H609" s="2">
        <v>0</v>
      </c>
      <c r="I609" s="2">
        <v>165</v>
      </c>
      <c r="J609" s="61">
        <v>51.877386999999999</v>
      </c>
    </row>
    <row r="610" spans="1:10" ht="14.4" x14ac:dyDescent="0.3">
      <c r="A610" s="8">
        <v>44677.24999999853</v>
      </c>
      <c r="B610" s="2">
        <v>54.642000000000003</v>
      </c>
      <c r="C610">
        <v>486.37</v>
      </c>
      <c r="D610" s="2">
        <v>225</v>
      </c>
      <c r="E610" s="15">
        <v>81.051000000000002</v>
      </c>
      <c r="F610" s="2">
        <v>226.65799999999999</v>
      </c>
      <c r="G610" s="2">
        <v>208.672</v>
      </c>
      <c r="H610" s="2">
        <v>0</v>
      </c>
      <c r="I610" s="2">
        <v>163.69919999999999</v>
      </c>
      <c r="J610" s="61">
        <v>59.956474999999998</v>
      </c>
    </row>
    <row r="611" spans="1:10" ht="14.4" x14ac:dyDescent="0.3">
      <c r="A611" s="8">
        <v>44677.291666665194</v>
      </c>
      <c r="B611" s="2">
        <v>73.105999999999995</v>
      </c>
      <c r="C611">
        <v>525.05999999999995</v>
      </c>
      <c r="D611" s="2">
        <v>225</v>
      </c>
      <c r="E611" s="15">
        <v>172.39500000000001</v>
      </c>
      <c r="F611" s="2">
        <v>281.14850000000001</v>
      </c>
      <c r="G611" s="2">
        <v>206.33600000000001</v>
      </c>
      <c r="H611" s="2">
        <v>0</v>
      </c>
      <c r="I611" s="2">
        <v>164.98560000000001</v>
      </c>
      <c r="J611" s="61">
        <v>74.55095</v>
      </c>
    </row>
    <row r="612" spans="1:10" ht="14.4" x14ac:dyDescent="0.3">
      <c r="A612" s="8">
        <v>44677.333333331859</v>
      </c>
      <c r="B612" s="2">
        <v>63.052000000000007</v>
      </c>
      <c r="C612">
        <v>545.28</v>
      </c>
      <c r="D612" s="2">
        <v>225</v>
      </c>
      <c r="E612" s="15">
        <v>190.21700000000001</v>
      </c>
      <c r="F612" s="2">
        <v>321.66750000000002</v>
      </c>
      <c r="G612" s="2">
        <v>207.66399999999999</v>
      </c>
      <c r="H612" s="2">
        <v>0</v>
      </c>
      <c r="I612" s="2">
        <v>170.18879999999999</v>
      </c>
      <c r="J612" s="61">
        <v>82.882998999999998</v>
      </c>
    </row>
    <row r="613" spans="1:10" ht="14.4" x14ac:dyDescent="0.3">
      <c r="A613" s="8">
        <v>44677.374999998523</v>
      </c>
      <c r="B613" s="2">
        <v>77.253</v>
      </c>
      <c r="C613">
        <v>544.6</v>
      </c>
      <c r="D613" s="2">
        <v>225</v>
      </c>
      <c r="E613" s="15">
        <v>188.36799999999999</v>
      </c>
      <c r="F613" s="2">
        <v>349.57150000000001</v>
      </c>
      <c r="G613" s="2">
        <v>205.93600000000001</v>
      </c>
      <c r="H613" s="2">
        <v>0</v>
      </c>
      <c r="I613" s="2">
        <v>169.4736</v>
      </c>
      <c r="J613" s="61">
        <v>81.886022999999994</v>
      </c>
    </row>
    <row r="614" spans="1:10" ht="14.4" x14ac:dyDescent="0.3">
      <c r="A614" s="8">
        <v>44677.416666665187</v>
      </c>
      <c r="B614" s="2">
        <v>76.266999999999996</v>
      </c>
      <c r="C614">
        <v>547.09</v>
      </c>
      <c r="D614" s="2">
        <v>225</v>
      </c>
      <c r="E614" s="15">
        <v>159.69800000000001</v>
      </c>
      <c r="F614" s="2">
        <v>352.14699999999999</v>
      </c>
      <c r="G614" s="2">
        <v>208.89599999999999</v>
      </c>
      <c r="H614" s="2">
        <v>0</v>
      </c>
      <c r="I614" s="2">
        <v>171.4128</v>
      </c>
      <c r="J614" s="61">
        <v>81.517589999999998</v>
      </c>
    </row>
    <row r="615" spans="1:10" ht="14.4" x14ac:dyDescent="0.3">
      <c r="A615" s="8">
        <v>44677.458333331851</v>
      </c>
      <c r="B615" s="2">
        <v>77.347999999999999</v>
      </c>
      <c r="C615">
        <v>548.70000000000005</v>
      </c>
      <c r="D615" s="2">
        <v>225</v>
      </c>
      <c r="E615" s="15">
        <v>223.48699999999999</v>
      </c>
      <c r="F615" s="2">
        <v>352.15699999999998</v>
      </c>
      <c r="G615" s="2">
        <v>205.904</v>
      </c>
      <c r="H615" s="2">
        <v>0</v>
      </c>
      <c r="I615" s="2">
        <v>171.78720000000001</v>
      </c>
      <c r="J615" s="61">
        <v>82.142229999999998</v>
      </c>
    </row>
    <row r="616" spans="1:10" ht="14.4" x14ac:dyDescent="0.3">
      <c r="A616" s="8">
        <v>44677.499999998516</v>
      </c>
      <c r="B616" s="2">
        <v>77.033000000000001</v>
      </c>
      <c r="C616">
        <v>546.97</v>
      </c>
      <c r="D616" s="2">
        <v>225</v>
      </c>
      <c r="E616" s="15">
        <v>293.83800000000002</v>
      </c>
      <c r="F616" s="2">
        <v>351.71899999999999</v>
      </c>
      <c r="G616" s="2">
        <v>208.624</v>
      </c>
      <c r="H616" s="2">
        <v>0</v>
      </c>
      <c r="I616" s="2">
        <v>171.6</v>
      </c>
      <c r="J616" s="61">
        <v>82.293116999999995</v>
      </c>
    </row>
    <row r="617" spans="1:10" ht="14.4" x14ac:dyDescent="0.3">
      <c r="A617" s="8">
        <v>44677.54166666518</v>
      </c>
      <c r="B617" s="2">
        <v>91.134</v>
      </c>
      <c r="C617">
        <v>548.94000000000005</v>
      </c>
      <c r="D617" s="2">
        <v>225</v>
      </c>
      <c r="E617" s="15">
        <v>283.11399999999998</v>
      </c>
      <c r="F617" s="2">
        <v>352.28649999999999</v>
      </c>
      <c r="G617" s="2">
        <v>206.096</v>
      </c>
      <c r="H617" s="2">
        <v>0</v>
      </c>
      <c r="I617" s="2">
        <v>169.9248</v>
      </c>
      <c r="J617" s="61">
        <v>84.162400000000005</v>
      </c>
    </row>
    <row r="618" spans="1:10" ht="14.4" x14ac:dyDescent="0.3">
      <c r="A618" s="8">
        <v>44677.583333331844</v>
      </c>
      <c r="B618" s="2">
        <v>101.187</v>
      </c>
      <c r="C618">
        <v>551.14</v>
      </c>
      <c r="D618" s="2">
        <v>225</v>
      </c>
      <c r="E618" s="15">
        <v>286.16000000000003</v>
      </c>
      <c r="F618" s="2">
        <v>361.791</v>
      </c>
      <c r="G618" s="2">
        <v>208.73599999999999</v>
      </c>
      <c r="H618" s="2">
        <v>0</v>
      </c>
      <c r="I618" s="2">
        <v>169.14240000000001</v>
      </c>
      <c r="J618" s="61">
        <v>79.544509000000005</v>
      </c>
    </row>
    <row r="619" spans="1:10" ht="14.4" x14ac:dyDescent="0.3">
      <c r="A619" s="8">
        <v>44677.624999998508</v>
      </c>
      <c r="B619" s="2">
        <v>100.422</v>
      </c>
      <c r="C619">
        <v>541.4</v>
      </c>
      <c r="D619" s="2">
        <v>225</v>
      </c>
      <c r="E619" s="15">
        <v>293.983</v>
      </c>
      <c r="F619" s="2">
        <v>324.15600000000001</v>
      </c>
      <c r="G619" s="2">
        <v>209.952</v>
      </c>
      <c r="H619" s="2">
        <v>0</v>
      </c>
      <c r="I619" s="2">
        <v>160.42080000000001</v>
      </c>
      <c r="J619" s="61">
        <v>74.734098000000003</v>
      </c>
    </row>
    <row r="620" spans="1:10" ht="14.4" x14ac:dyDescent="0.3">
      <c r="A620" s="8">
        <v>44677.666666665173</v>
      </c>
      <c r="B620" s="2">
        <v>91.954000000000008</v>
      </c>
      <c r="C620">
        <v>538.74</v>
      </c>
      <c r="D620" s="2">
        <v>225</v>
      </c>
      <c r="E620" s="15">
        <v>277.68200000000002</v>
      </c>
      <c r="F620" s="2">
        <v>284.21850000000001</v>
      </c>
      <c r="G620" s="2">
        <v>205.84</v>
      </c>
      <c r="H620" s="2">
        <v>0</v>
      </c>
      <c r="I620" s="2">
        <v>161.54400000000001</v>
      </c>
      <c r="J620" s="61">
        <v>71.105909999999994</v>
      </c>
    </row>
    <row r="621" spans="1:10" ht="14.4" x14ac:dyDescent="0.3">
      <c r="A621" s="8">
        <v>44677.708333331837</v>
      </c>
      <c r="B621" s="2">
        <v>94.287000000000006</v>
      </c>
      <c r="C621">
        <v>534.98</v>
      </c>
      <c r="D621" s="2">
        <v>225</v>
      </c>
      <c r="E621" s="15">
        <v>285.38600000000002</v>
      </c>
      <c r="F621" s="2">
        <v>237.078</v>
      </c>
      <c r="G621" s="2">
        <v>205.63200000000001</v>
      </c>
      <c r="H621" s="2">
        <v>0</v>
      </c>
      <c r="I621" s="2">
        <v>166.1808</v>
      </c>
      <c r="J621" s="61">
        <v>70.369883999999999</v>
      </c>
    </row>
    <row r="622" spans="1:10" ht="14.4" x14ac:dyDescent="0.3">
      <c r="A622" s="8">
        <v>44677.749999998501</v>
      </c>
      <c r="B622" s="2">
        <v>94.048000000000002</v>
      </c>
      <c r="C622">
        <v>523.5</v>
      </c>
      <c r="D622" s="2">
        <v>225</v>
      </c>
      <c r="E622" s="15">
        <v>287.20999999999998</v>
      </c>
      <c r="F622" s="2">
        <v>202.083</v>
      </c>
      <c r="G622" s="2">
        <v>205.328</v>
      </c>
      <c r="H622" s="2">
        <v>0</v>
      </c>
      <c r="I622" s="2">
        <v>175.70400000000001</v>
      </c>
      <c r="J622" s="61">
        <v>74.475031000000001</v>
      </c>
    </row>
    <row r="623" spans="1:10" ht="14.4" x14ac:dyDescent="0.3">
      <c r="A623" s="8">
        <v>44677.791666665165</v>
      </c>
      <c r="B623" s="2">
        <v>60.704999999999998</v>
      </c>
      <c r="C623">
        <v>532.29999999999995</v>
      </c>
      <c r="D623" s="2">
        <v>225</v>
      </c>
      <c r="E623" s="15">
        <v>266.76</v>
      </c>
      <c r="F623" s="2">
        <v>189.0795</v>
      </c>
      <c r="G623" s="2">
        <v>208.84800000000001</v>
      </c>
      <c r="H623" s="2">
        <v>0</v>
      </c>
      <c r="I623" s="2">
        <v>179.29920000000001</v>
      </c>
      <c r="J623" s="61">
        <v>74.507214000000005</v>
      </c>
    </row>
    <row r="624" spans="1:10" ht="14.4" x14ac:dyDescent="0.3">
      <c r="A624" s="8">
        <v>44677.83333333183</v>
      </c>
      <c r="B624" s="2">
        <v>67.959999999999994</v>
      </c>
      <c r="C624">
        <v>536.08000000000004</v>
      </c>
      <c r="D624" s="2">
        <v>225</v>
      </c>
      <c r="E624" s="15">
        <v>241.964</v>
      </c>
      <c r="F624" s="2">
        <v>186.9605</v>
      </c>
      <c r="G624" s="2">
        <v>206.78399999999999</v>
      </c>
      <c r="H624" s="2">
        <v>0</v>
      </c>
      <c r="I624" s="2">
        <v>179.6832</v>
      </c>
      <c r="J624" s="61">
        <v>79.988484999999997</v>
      </c>
    </row>
    <row r="625" spans="1:10" ht="14.4" x14ac:dyDescent="0.3">
      <c r="A625" s="8">
        <v>44677.874999998494</v>
      </c>
      <c r="B625" s="2">
        <v>96.15100000000001</v>
      </c>
      <c r="C625">
        <v>555.44000000000005</v>
      </c>
      <c r="D625" s="2">
        <v>225</v>
      </c>
      <c r="E625" s="15">
        <v>270.06299999999999</v>
      </c>
      <c r="F625" s="2">
        <v>195.36349999999999</v>
      </c>
      <c r="G625" s="2">
        <v>210.8</v>
      </c>
      <c r="H625" s="2">
        <v>0</v>
      </c>
      <c r="I625" s="2">
        <v>176.62559999999999</v>
      </c>
      <c r="J625" s="61">
        <v>83.605857</v>
      </c>
    </row>
    <row r="626" spans="1:10" ht="14.4" x14ac:dyDescent="0.3">
      <c r="A626" s="8">
        <v>44677.916666665158</v>
      </c>
      <c r="B626" s="2">
        <v>66.171999999999997</v>
      </c>
      <c r="C626">
        <v>558.38</v>
      </c>
      <c r="D626" s="2">
        <v>225</v>
      </c>
      <c r="E626" s="15">
        <v>277.8</v>
      </c>
      <c r="F626" s="2">
        <v>189.63499999999999</v>
      </c>
      <c r="G626" s="2">
        <v>207.392</v>
      </c>
      <c r="H626" s="2">
        <v>0</v>
      </c>
      <c r="I626" s="2">
        <v>173.9376</v>
      </c>
      <c r="J626" s="61">
        <v>79.142600999999999</v>
      </c>
    </row>
    <row r="627" spans="1:10" ht="14.4" x14ac:dyDescent="0.3">
      <c r="A627" s="8">
        <v>44677.958333331822</v>
      </c>
      <c r="B627" s="2">
        <v>66.075999999999993</v>
      </c>
      <c r="C627">
        <v>543.76</v>
      </c>
      <c r="D627" s="2">
        <v>225</v>
      </c>
      <c r="E627" s="15">
        <v>267.14</v>
      </c>
      <c r="F627" s="2">
        <v>191.191</v>
      </c>
      <c r="G627" s="2">
        <v>210.96</v>
      </c>
      <c r="H627" s="2">
        <v>0</v>
      </c>
      <c r="I627" s="2">
        <v>169.5744</v>
      </c>
      <c r="J627" s="61">
        <v>71.294195999999999</v>
      </c>
    </row>
    <row r="628" spans="1:10" ht="14.4" x14ac:dyDescent="0.3">
      <c r="A628" s="8">
        <v>44677.999999998487</v>
      </c>
      <c r="B628" s="2">
        <v>45.339999999999996</v>
      </c>
      <c r="C628">
        <v>520.79</v>
      </c>
      <c r="D628" s="2">
        <v>225</v>
      </c>
      <c r="E628" s="15">
        <v>237.321</v>
      </c>
      <c r="F628" s="2">
        <v>185.9205</v>
      </c>
      <c r="G628" s="2">
        <v>205.52</v>
      </c>
      <c r="H628" s="2">
        <v>0</v>
      </c>
      <c r="I628" s="2">
        <v>168.15360000000001</v>
      </c>
      <c r="J628" s="61">
        <v>59.496721000000001</v>
      </c>
    </row>
    <row r="629" spans="1:10" ht="14.4" x14ac:dyDescent="0.3">
      <c r="A629" s="8">
        <v>44678.041666665151</v>
      </c>
      <c r="B629" s="2">
        <v>46.131999999999998</v>
      </c>
      <c r="C629">
        <v>511.18</v>
      </c>
      <c r="D629" s="2">
        <v>225</v>
      </c>
      <c r="E629" s="15">
        <v>166.988</v>
      </c>
      <c r="F629" s="2">
        <v>187.17750000000001</v>
      </c>
      <c r="G629" s="2">
        <v>207.15199999999999</v>
      </c>
      <c r="H629" s="2">
        <v>0</v>
      </c>
      <c r="I629" s="2">
        <v>181.26240000000001</v>
      </c>
      <c r="J629" s="61">
        <v>58.517904999999999</v>
      </c>
    </row>
    <row r="630" spans="1:10" ht="14.4" x14ac:dyDescent="0.3">
      <c r="A630" s="8">
        <v>44678.083333331815</v>
      </c>
      <c r="B630" s="2">
        <v>44.737000000000002</v>
      </c>
      <c r="C630">
        <v>512.84</v>
      </c>
      <c r="D630" s="2">
        <v>225</v>
      </c>
      <c r="E630" s="15">
        <v>114.86199999999999</v>
      </c>
      <c r="F630" s="2">
        <v>186.298</v>
      </c>
      <c r="G630" s="2">
        <v>205.792</v>
      </c>
      <c r="H630" s="2">
        <v>0</v>
      </c>
      <c r="I630" s="2">
        <v>180.648</v>
      </c>
      <c r="J630" s="61">
        <v>54.083711999999998</v>
      </c>
    </row>
    <row r="631" spans="1:10" ht="14.4" x14ac:dyDescent="0.3">
      <c r="A631" s="8">
        <v>44678.124999998479</v>
      </c>
      <c r="B631" s="2">
        <v>47.603000000000002</v>
      </c>
      <c r="C631">
        <v>513.92999999999995</v>
      </c>
      <c r="D631" s="2">
        <v>225</v>
      </c>
      <c r="E631" s="15">
        <v>79.358000000000004</v>
      </c>
      <c r="F631" s="2">
        <v>186.0155</v>
      </c>
      <c r="G631" s="2">
        <v>205.68</v>
      </c>
      <c r="H631" s="2">
        <v>0</v>
      </c>
      <c r="I631" s="2">
        <v>179.34719999999999</v>
      </c>
      <c r="J631" s="61">
        <v>53.560009999999998</v>
      </c>
    </row>
    <row r="632" spans="1:10" ht="14.4" x14ac:dyDescent="0.3">
      <c r="A632" s="8">
        <v>44678.166666665144</v>
      </c>
      <c r="B632" s="2">
        <v>44.400999999999996</v>
      </c>
      <c r="C632">
        <v>525.15</v>
      </c>
      <c r="D632" s="2">
        <v>225</v>
      </c>
      <c r="E632" s="15">
        <v>61.22</v>
      </c>
      <c r="F632" s="2">
        <v>185.857</v>
      </c>
      <c r="G632" s="2">
        <v>205.24799999999999</v>
      </c>
      <c r="H632" s="2">
        <v>0</v>
      </c>
      <c r="I632" s="2">
        <v>177.10079999999999</v>
      </c>
      <c r="J632" s="61">
        <v>54.243138000000002</v>
      </c>
    </row>
    <row r="633" spans="1:10" ht="14.4" x14ac:dyDescent="0.3">
      <c r="A633" s="8">
        <v>44678.208333331808</v>
      </c>
      <c r="B633" s="2">
        <v>48.972000000000008</v>
      </c>
      <c r="C633">
        <v>540.51</v>
      </c>
      <c r="D633" s="2">
        <v>225</v>
      </c>
      <c r="E633" s="15">
        <v>71.153000000000006</v>
      </c>
      <c r="F633" s="2">
        <v>185.96549999999999</v>
      </c>
      <c r="G633" s="2">
        <v>205.71199999999999</v>
      </c>
      <c r="H633" s="2">
        <v>0</v>
      </c>
      <c r="I633" s="2">
        <v>179.49119999999999</v>
      </c>
      <c r="J633" s="61">
        <v>58.542779000000003</v>
      </c>
    </row>
    <row r="634" spans="1:10" ht="14.4" x14ac:dyDescent="0.3">
      <c r="A634" s="8">
        <v>44678.249999998472</v>
      </c>
      <c r="B634" s="2">
        <v>38.996000000000002</v>
      </c>
      <c r="C634">
        <v>578.12</v>
      </c>
      <c r="D634" s="2">
        <v>225</v>
      </c>
      <c r="E634" s="15">
        <v>60.292999999999999</v>
      </c>
      <c r="F634" s="2">
        <v>233.3175</v>
      </c>
      <c r="G634" s="2">
        <v>209.072</v>
      </c>
      <c r="H634" s="2">
        <v>0</v>
      </c>
      <c r="I634" s="2">
        <v>170.89439999999999</v>
      </c>
      <c r="J634" s="61">
        <v>76.328974000000002</v>
      </c>
    </row>
    <row r="635" spans="1:10" ht="14.4" x14ac:dyDescent="0.3">
      <c r="A635" s="8">
        <v>44678.291666665136</v>
      </c>
      <c r="B635" s="2">
        <v>60.786999999999999</v>
      </c>
      <c r="C635">
        <v>635.54</v>
      </c>
      <c r="D635" s="2">
        <v>225</v>
      </c>
      <c r="E635" s="15">
        <v>103.928</v>
      </c>
      <c r="F635" s="2">
        <v>303.30450000000002</v>
      </c>
      <c r="G635" s="2">
        <v>206.464</v>
      </c>
      <c r="H635" s="2">
        <v>0</v>
      </c>
      <c r="I635" s="2">
        <v>177.864</v>
      </c>
      <c r="J635" s="61">
        <v>95.308940000000007</v>
      </c>
    </row>
    <row r="636" spans="1:10" ht="14.4" x14ac:dyDescent="0.3">
      <c r="A636" s="8">
        <v>44678.333333331801</v>
      </c>
      <c r="B636" s="2">
        <v>64.132999999999996</v>
      </c>
      <c r="C636">
        <v>667.92</v>
      </c>
      <c r="D636" s="2">
        <v>225</v>
      </c>
      <c r="E636" s="15">
        <v>187.49700000000001</v>
      </c>
      <c r="F636" s="2">
        <v>349.60700000000003</v>
      </c>
      <c r="G636" s="2">
        <v>205.71199999999999</v>
      </c>
      <c r="H636" s="2">
        <v>0</v>
      </c>
      <c r="I636" s="2">
        <v>179.40960000000001</v>
      </c>
      <c r="J636" s="61">
        <v>105.24011299999999</v>
      </c>
    </row>
    <row r="637" spans="1:10" ht="14.4" x14ac:dyDescent="0.3">
      <c r="A637" s="8">
        <v>44678.374999998465</v>
      </c>
      <c r="B637" s="2">
        <v>55.331999999999994</v>
      </c>
      <c r="C637">
        <v>661.95</v>
      </c>
      <c r="D637" s="2">
        <v>225</v>
      </c>
      <c r="E637" s="15">
        <v>145.065</v>
      </c>
      <c r="F637" s="2">
        <v>351.3775</v>
      </c>
      <c r="G637" s="2">
        <v>205.584</v>
      </c>
      <c r="H637" s="2">
        <v>0</v>
      </c>
      <c r="I637" s="2">
        <v>178.80959999999999</v>
      </c>
      <c r="J637" s="61">
        <v>86.027924999999996</v>
      </c>
    </row>
    <row r="638" spans="1:10" ht="14.4" x14ac:dyDescent="0.3">
      <c r="A638" s="8">
        <v>44678.416666665129</v>
      </c>
      <c r="B638" s="2">
        <v>56.956000000000003</v>
      </c>
      <c r="C638">
        <v>633.91999999999996</v>
      </c>
      <c r="D638" s="2">
        <v>225</v>
      </c>
      <c r="E638" s="15">
        <v>70.325000000000003</v>
      </c>
      <c r="F638" s="2">
        <v>350.39249999999998</v>
      </c>
      <c r="G638" s="2">
        <v>206.49600000000001</v>
      </c>
      <c r="H638" s="2">
        <v>0</v>
      </c>
      <c r="I638" s="2">
        <v>173.52959999999999</v>
      </c>
      <c r="J638" s="61">
        <v>83.297929999999994</v>
      </c>
    </row>
    <row r="639" spans="1:10" ht="14.4" x14ac:dyDescent="0.3">
      <c r="A639" s="8">
        <v>44678.458333331793</v>
      </c>
      <c r="B639" s="2">
        <v>62.161999999999992</v>
      </c>
      <c r="C639">
        <v>600.5</v>
      </c>
      <c r="D639" s="2">
        <v>225</v>
      </c>
      <c r="E639" s="15">
        <v>113.23</v>
      </c>
      <c r="F639" s="2">
        <v>292.23950000000002</v>
      </c>
      <c r="G639" s="2">
        <v>206.672</v>
      </c>
      <c r="H639" s="2">
        <v>0</v>
      </c>
      <c r="I639" s="2">
        <v>178.31039999999999</v>
      </c>
      <c r="J639" s="61">
        <v>80.232691000000003</v>
      </c>
    </row>
    <row r="640" spans="1:10" ht="14.4" x14ac:dyDescent="0.3">
      <c r="A640" s="8">
        <v>44678.499999998457</v>
      </c>
      <c r="B640" s="2">
        <v>50.564</v>
      </c>
      <c r="C640">
        <v>578.58000000000004</v>
      </c>
      <c r="D640" s="2">
        <v>225</v>
      </c>
      <c r="E640" s="15">
        <v>166.46899999999999</v>
      </c>
      <c r="F640" s="2">
        <v>206.37350000000001</v>
      </c>
      <c r="G640" s="2">
        <v>206.19200000000001</v>
      </c>
      <c r="H640" s="2">
        <v>0</v>
      </c>
      <c r="I640" s="2">
        <v>178.71360000000001</v>
      </c>
      <c r="J640" s="61">
        <v>78.487966</v>
      </c>
    </row>
    <row r="641" spans="1:10" ht="14.4" x14ac:dyDescent="0.3">
      <c r="A641" s="8">
        <v>44678.541666665122</v>
      </c>
      <c r="B641" s="2">
        <v>48.64</v>
      </c>
      <c r="C641">
        <v>570.64</v>
      </c>
      <c r="D641" s="2">
        <v>225</v>
      </c>
      <c r="E641" s="15">
        <v>154.10400000000001</v>
      </c>
      <c r="F641" s="2">
        <v>186.83199999999999</v>
      </c>
      <c r="G641" s="2">
        <v>205.952</v>
      </c>
      <c r="H641" s="2">
        <v>0</v>
      </c>
      <c r="I641" s="2">
        <v>170.0016</v>
      </c>
      <c r="J641" s="61">
        <v>77.493388999999993</v>
      </c>
    </row>
    <row r="642" spans="1:10" ht="14.4" x14ac:dyDescent="0.3">
      <c r="A642" s="8">
        <v>44678.583333331786</v>
      </c>
      <c r="B642" s="2">
        <v>65.201999999999998</v>
      </c>
      <c r="C642">
        <v>561.52</v>
      </c>
      <c r="D642" s="2">
        <v>225</v>
      </c>
      <c r="E642" s="15">
        <v>213.67099999999999</v>
      </c>
      <c r="F642" s="2">
        <v>186.26750000000001</v>
      </c>
      <c r="G642" s="2">
        <v>208.96</v>
      </c>
      <c r="H642" s="2">
        <v>0</v>
      </c>
      <c r="I642" s="2">
        <v>97.449600000000004</v>
      </c>
      <c r="J642" s="61">
        <v>72.045838000000003</v>
      </c>
    </row>
    <row r="643" spans="1:10" ht="14.4" x14ac:dyDescent="0.3">
      <c r="A643" s="8">
        <v>44678.62499999845</v>
      </c>
      <c r="B643" s="2">
        <v>46.157999999999994</v>
      </c>
      <c r="C643">
        <v>553.79</v>
      </c>
      <c r="D643" s="2">
        <v>225</v>
      </c>
      <c r="E643" s="15">
        <v>240.83600000000001</v>
      </c>
      <c r="F643" s="2">
        <v>186.3005</v>
      </c>
      <c r="G643" s="2">
        <v>206.096</v>
      </c>
      <c r="H643" s="2">
        <v>0</v>
      </c>
      <c r="I643" s="2">
        <v>93.019199999999998</v>
      </c>
      <c r="J643" s="61">
        <v>69.934937000000005</v>
      </c>
    </row>
    <row r="644" spans="1:10" ht="14.4" x14ac:dyDescent="0.3">
      <c r="A644" s="8">
        <v>44678.666666665114</v>
      </c>
      <c r="B644" s="2">
        <v>40.625</v>
      </c>
      <c r="C644">
        <v>546.66</v>
      </c>
      <c r="D644" s="2">
        <v>225</v>
      </c>
      <c r="E644" s="15">
        <v>171.38800000000001</v>
      </c>
      <c r="F644" s="2">
        <v>186.02250000000001</v>
      </c>
      <c r="G644" s="2">
        <v>205.744</v>
      </c>
      <c r="H644" s="2">
        <v>0</v>
      </c>
      <c r="I644" s="2">
        <v>133.8912</v>
      </c>
      <c r="J644" s="61">
        <v>66.981131000000005</v>
      </c>
    </row>
    <row r="645" spans="1:10" ht="14.4" x14ac:dyDescent="0.3">
      <c r="A645" s="8">
        <v>44678.708333331779</v>
      </c>
      <c r="B645" s="2">
        <v>44.566000000000003</v>
      </c>
      <c r="C645">
        <v>549.13</v>
      </c>
      <c r="D645" s="2">
        <v>225</v>
      </c>
      <c r="E645" s="15">
        <v>73.082999999999998</v>
      </c>
      <c r="F645" s="2">
        <v>185.97900000000001</v>
      </c>
      <c r="G645" s="2">
        <v>205.34399999999999</v>
      </c>
      <c r="H645" s="2">
        <v>0</v>
      </c>
      <c r="I645" s="2">
        <v>173.328</v>
      </c>
      <c r="J645" s="61">
        <v>67.154137000000006</v>
      </c>
    </row>
    <row r="646" spans="1:10" ht="14.4" x14ac:dyDescent="0.3">
      <c r="A646" s="8">
        <v>44678.749999998443</v>
      </c>
      <c r="B646" s="2">
        <v>45.65</v>
      </c>
      <c r="C646">
        <v>538.61</v>
      </c>
      <c r="D646" s="2">
        <v>225</v>
      </c>
      <c r="E646" s="15">
        <v>63.542999999999999</v>
      </c>
      <c r="F646" s="2">
        <v>188.38149999999999</v>
      </c>
      <c r="G646" s="2">
        <v>206.44800000000001</v>
      </c>
      <c r="H646" s="2">
        <v>0</v>
      </c>
      <c r="I646" s="2">
        <v>171.38399999999999</v>
      </c>
      <c r="J646" s="61">
        <v>68.021573000000004</v>
      </c>
    </row>
    <row r="647" spans="1:10" ht="14.4" x14ac:dyDescent="0.3">
      <c r="A647" s="8">
        <v>44678.791666665107</v>
      </c>
      <c r="B647" s="2">
        <v>64.92</v>
      </c>
      <c r="C647">
        <v>544.28</v>
      </c>
      <c r="D647" s="2">
        <v>225</v>
      </c>
      <c r="E647" s="15">
        <v>119.754</v>
      </c>
      <c r="F647" s="2">
        <v>189.65299999999999</v>
      </c>
      <c r="G647" s="2">
        <v>209.63200000000001</v>
      </c>
      <c r="H647" s="2">
        <v>0</v>
      </c>
      <c r="I647" s="2">
        <v>172.0752</v>
      </c>
      <c r="J647" s="61">
        <v>72.401233000000005</v>
      </c>
    </row>
    <row r="648" spans="1:10" ht="14.4" x14ac:dyDescent="0.3">
      <c r="A648" s="8">
        <v>44678.833333331771</v>
      </c>
      <c r="B648" s="2">
        <v>69.695000000000007</v>
      </c>
      <c r="C648">
        <v>545.66</v>
      </c>
      <c r="D648" s="2">
        <v>225</v>
      </c>
      <c r="E648" s="15">
        <v>224.761</v>
      </c>
      <c r="F648" s="2">
        <v>195.26050000000001</v>
      </c>
      <c r="G648" s="2">
        <v>227.024</v>
      </c>
      <c r="H648" s="2">
        <v>0</v>
      </c>
      <c r="I648" s="2">
        <v>178.56</v>
      </c>
      <c r="J648" s="61">
        <v>84.768748000000002</v>
      </c>
    </row>
    <row r="649" spans="1:10" ht="14.4" x14ac:dyDescent="0.3">
      <c r="A649" s="8">
        <v>44678.874999998436</v>
      </c>
      <c r="B649" s="2">
        <v>101.99300000000001</v>
      </c>
      <c r="C649">
        <v>564.66</v>
      </c>
      <c r="D649" s="2">
        <v>225</v>
      </c>
      <c r="E649" s="15">
        <v>253.209</v>
      </c>
      <c r="F649" s="2">
        <v>199.1825</v>
      </c>
      <c r="G649" s="2">
        <v>236.06399999999999</v>
      </c>
      <c r="H649" s="2">
        <v>0</v>
      </c>
      <c r="I649" s="2">
        <v>177.5136</v>
      </c>
      <c r="J649" s="61">
        <v>93.660117999999997</v>
      </c>
    </row>
    <row r="650" spans="1:10" ht="14.4" x14ac:dyDescent="0.3">
      <c r="A650" s="8">
        <v>44678.9166666651</v>
      </c>
      <c r="B650" s="2">
        <v>76.347000000000008</v>
      </c>
      <c r="C650">
        <v>575.82000000000005</v>
      </c>
      <c r="D650" s="2">
        <v>225</v>
      </c>
      <c r="E650" s="15">
        <v>281.35599999999999</v>
      </c>
      <c r="F650" s="2">
        <v>213.00700000000001</v>
      </c>
      <c r="G650" s="2">
        <v>226.06399999999999</v>
      </c>
      <c r="H650" s="2">
        <v>0</v>
      </c>
      <c r="I650" s="2">
        <v>172.22399999999999</v>
      </c>
      <c r="J650" s="61">
        <v>85.700220000000002</v>
      </c>
    </row>
    <row r="651" spans="1:10" ht="14.4" x14ac:dyDescent="0.3">
      <c r="A651" s="8">
        <v>44678.958333331764</v>
      </c>
      <c r="B651" s="2">
        <v>51.018000000000001</v>
      </c>
      <c r="C651">
        <v>550.12</v>
      </c>
      <c r="D651" s="2">
        <v>225</v>
      </c>
      <c r="E651" s="15">
        <v>267.00200000000001</v>
      </c>
      <c r="F651" s="2">
        <v>195.01300000000001</v>
      </c>
      <c r="G651" s="2">
        <v>209.792</v>
      </c>
      <c r="H651" s="2">
        <v>0</v>
      </c>
      <c r="I651" s="2">
        <v>172.81440000000001</v>
      </c>
      <c r="J651" s="61">
        <v>71.740266000000005</v>
      </c>
    </row>
    <row r="652" spans="1:10" ht="14.4" x14ac:dyDescent="0.3">
      <c r="A652" s="8">
        <v>44678.999999998428</v>
      </c>
      <c r="B652" s="2">
        <v>64.209000000000003</v>
      </c>
      <c r="C652">
        <v>527.49</v>
      </c>
      <c r="D652" s="2">
        <v>225</v>
      </c>
      <c r="E652" s="15">
        <v>267.80399999999997</v>
      </c>
      <c r="F652" s="2">
        <v>198.982</v>
      </c>
      <c r="G652" s="2">
        <v>220.24</v>
      </c>
      <c r="H652" s="2">
        <v>0</v>
      </c>
      <c r="I652" s="2">
        <v>157.61760000000001</v>
      </c>
      <c r="J652" s="61">
        <v>64.367519000000001</v>
      </c>
    </row>
    <row r="653" spans="1:10" s="39" customFormat="1" ht="14.4" x14ac:dyDescent="0.3">
      <c r="A653" s="38">
        <v>44679.041666665093</v>
      </c>
      <c r="B653">
        <v>58.890296999999997</v>
      </c>
      <c r="C653" s="40">
        <v>511.79</v>
      </c>
      <c r="D653" s="39">
        <v>225</v>
      </c>
      <c r="E653" s="41">
        <v>206.78200000000001</v>
      </c>
      <c r="F653" s="39">
        <v>190.54050000000001</v>
      </c>
      <c r="G653" s="39">
        <v>210.864</v>
      </c>
      <c r="H653" s="39">
        <v>0</v>
      </c>
      <c r="I653" s="39">
        <v>152.6832</v>
      </c>
      <c r="J653" s="61">
        <v>58.890296999999997</v>
      </c>
    </row>
    <row r="654" spans="1:10" s="39" customFormat="1" ht="14.4" x14ac:dyDescent="0.3">
      <c r="A654" s="38">
        <v>44679.083333331757</v>
      </c>
      <c r="B654">
        <v>56.894782999999997</v>
      </c>
      <c r="C654" s="40">
        <v>501.07</v>
      </c>
      <c r="D654" s="39">
        <v>225</v>
      </c>
      <c r="E654" s="41">
        <v>100.24299999999999</v>
      </c>
      <c r="F654" s="39">
        <v>185.8425</v>
      </c>
      <c r="G654" s="39">
        <v>205.6</v>
      </c>
      <c r="H654" s="39">
        <v>0</v>
      </c>
      <c r="I654" s="39">
        <v>148.21440000000001</v>
      </c>
      <c r="J654" s="61">
        <v>56.894782999999997</v>
      </c>
    </row>
    <row r="655" spans="1:10" s="39" customFormat="1" ht="14.4" x14ac:dyDescent="0.3">
      <c r="A655" s="38">
        <v>44679.124999998421</v>
      </c>
      <c r="B655">
        <v>55.701864</v>
      </c>
      <c r="C655" s="40">
        <v>511.01</v>
      </c>
      <c r="D655" s="39">
        <v>225</v>
      </c>
      <c r="E655" s="41">
        <v>75.957999999999998</v>
      </c>
      <c r="F655" s="39">
        <v>187.6985</v>
      </c>
      <c r="G655" s="39">
        <v>207.55199999999999</v>
      </c>
      <c r="H655" s="39">
        <v>0</v>
      </c>
      <c r="I655" s="39">
        <v>154.80959999999999</v>
      </c>
      <c r="J655" s="61">
        <v>55.701864</v>
      </c>
    </row>
    <row r="656" spans="1:10" s="39" customFormat="1" ht="14.4" x14ac:dyDescent="0.3">
      <c r="A656" s="38">
        <v>44679.166666665085</v>
      </c>
      <c r="B656">
        <v>57.213684000000001</v>
      </c>
      <c r="C656" s="40">
        <v>520.12</v>
      </c>
      <c r="D656" s="39">
        <v>225</v>
      </c>
      <c r="E656" s="41">
        <v>98.756</v>
      </c>
      <c r="F656" s="39">
        <v>191.3955</v>
      </c>
      <c r="G656" s="39">
        <v>211.08799999999999</v>
      </c>
      <c r="H656" s="39">
        <v>0</v>
      </c>
      <c r="I656" s="39">
        <v>150.16800000000001</v>
      </c>
      <c r="J656" s="61">
        <v>57.213684000000001</v>
      </c>
    </row>
    <row r="657" spans="1:10" ht="14.4" x14ac:dyDescent="0.3">
      <c r="A657" s="8">
        <v>44679.20833333175</v>
      </c>
      <c r="B657" s="2">
        <v>42.058999999999997</v>
      </c>
      <c r="C657">
        <v>523.79999999999995</v>
      </c>
      <c r="D657" s="2">
        <v>225</v>
      </c>
      <c r="E657" s="15">
        <v>63.908999999999999</v>
      </c>
      <c r="F657" s="2">
        <v>186.09299999999999</v>
      </c>
      <c r="G657" s="2">
        <v>205.52</v>
      </c>
      <c r="H657" s="2">
        <v>0</v>
      </c>
      <c r="I657" s="2">
        <v>153.63839999999999</v>
      </c>
      <c r="J657" s="61">
        <v>61.109355999999998</v>
      </c>
    </row>
    <row r="658" spans="1:10" ht="14.4" x14ac:dyDescent="0.3">
      <c r="A658" s="8">
        <v>44679.249999998414</v>
      </c>
      <c r="B658" s="2">
        <v>54.351999999999997</v>
      </c>
      <c r="C658">
        <v>565.6</v>
      </c>
      <c r="D658" s="2">
        <v>225</v>
      </c>
      <c r="E658" s="15">
        <v>64.432000000000002</v>
      </c>
      <c r="F658" s="2">
        <v>188.89449999999999</v>
      </c>
      <c r="G658" s="2">
        <v>208.68799999999999</v>
      </c>
      <c r="H658" s="2">
        <v>0</v>
      </c>
      <c r="I658" s="2">
        <v>163.488</v>
      </c>
      <c r="J658" s="61">
        <v>76.976179999999999</v>
      </c>
    </row>
    <row r="659" spans="1:10" ht="14.4" x14ac:dyDescent="0.3">
      <c r="A659" s="8">
        <v>44679.291666665078</v>
      </c>
      <c r="B659" s="2">
        <v>70.92</v>
      </c>
      <c r="C659">
        <v>618.34</v>
      </c>
      <c r="D659" s="2">
        <v>225</v>
      </c>
      <c r="E659" s="15">
        <v>113.054</v>
      </c>
      <c r="F659" s="2">
        <v>186.87700000000001</v>
      </c>
      <c r="G659" s="2">
        <v>206.38399999999999</v>
      </c>
      <c r="H659" s="2">
        <v>0</v>
      </c>
      <c r="I659" s="2">
        <v>180.9024</v>
      </c>
      <c r="J659" s="61">
        <v>104.64497299999999</v>
      </c>
    </row>
    <row r="660" spans="1:10" ht="14.4" x14ac:dyDescent="0.3">
      <c r="A660" s="8">
        <v>44679.333333331742</v>
      </c>
      <c r="B660" s="2">
        <v>62.388000000000005</v>
      </c>
      <c r="C660">
        <v>646.16</v>
      </c>
      <c r="D660" s="2">
        <v>225</v>
      </c>
      <c r="E660" s="15">
        <v>145.626</v>
      </c>
      <c r="F660" s="2">
        <v>187.79249999999999</v>
      </c>
      <c r="G660" s="2">
        <v>207.6</v>
      </c>
      <c r="H660" s="2">
        <v>0</v>
      </c>
      <c r="I660" s="2">
        <v>187.24799999999999</v>
      </c>
      <c r="J660" s="61">
        <v>108.483054</v>
      </c>
    </row>
    <row r="661" spans="1:10" ht="14.4" x14ac:dyDescent="0.3">
      <c r="A661" s="8">
        <v>44679.374999998407</v>
      </c>
      <c r="B661" s="2">
        <v>72.602000000000004</v>
      </c>
      <c r="C661">
        <v>645.16</v>
      </c>
      <c r="D661" s="2">
        <v>225</v>
      </c>
      <c r="E661" s="15">
        <v>171.566</v>
      </c>
      <c r="F661" s="2">
        <v>186.2165</v>
      </c>
      <c r="G661" s="2">
        <v>205.80799999999999</v>
      </c>
      <c r="H661" s="2">
        <v>0</v>
      </c>
      <c r="I661" s="2">
        <v>185.4528</v>
      </c>
      <c r="J661" s="61">
        <v>82.885757999999996</v>
      </c>
    </row>
    <row r="662" spans="1:10" ht="14.4" x14ac:dyDescent="0.3">
      <c r="A662" s="8">
        <v>44679.416666665071</v>
      </c>
      <c r="B662" s="2">
        <v>78.742000000000004</v>
      </c>
      <c r="C662">
        <v>618.95000000000005</v>
      </c>
      <c r="D662" s="2">
        <v>225</v>
      </c>
      <c r="E662" s="15">
        <v>224.786</v>
      </c>
      <c r="F662" s="2">
        <v>191.9425</v>
      </c>
      <c r="G662" s="2">
        <v>210.08</v>
      </c>
      <c r="H662" s="2">
        <v>0</v>
      </c>
      <c r="I662" s="2">
        <v>179.96639999999999</v>
      </c>
      <c r="J662" s="61">
        <v>73.341857000000005</v>
      </c>
    </row>
    <row r="663" spans="1:10" ht="14.4" x14ac:dyDescent="0.3">
      <c r="A663" s="8">
        <v>44679.458333331735</v>
      </c>
      <c r="B663" s="2">
        <v>65.231999999999999</v>
      </c>
      <c r="C663">
        <v>586.73</v>
      </c>
      <c r="D663" s="2">
        <v>225</v>
      </c>
      <c r="E663" s="15">
        <v>237.791</v>
      </c>
      <c r="F663" s="2">
        <v>187.30600000000001</v>
      </c>
      <c r="G663" s="2">
        <v>205.80799999999999</v>
      </c>
      <c r="H663" s="2">
        <v>0</v>
      </c>
      <c r="I663" s="2">
        <v>169.04159999999999</v>
      </c>
      <c r="J663" s="61">
        <v>71.620547000000002</v>
      </c>
    </row>
    <row r="664" spans="1:10" ht="14.4" x14ac:dyDescent="0.3">
      <c r="A664" s="8">
        <v>44679.499999998399</v>
      </c>
      <c r="B664" s="2">
        <v>65.052000000000007</v>
      </c>
      <c r="C664">
        <v>569.66</v>
      </c>
      <c r="D664" s="2">
        <v>225</v>
      </c>
      <c r="E664" s="15">
        <v>202.511</v>
      </c>
      <c r="F664" s="2">
        <v>188.81950000000001</v>
      </c>
      <c r="G664" s="2">
        <v>206.36799999999999</v>
      </c>
      <c r="H664" s="2">
        <v>0</v>
      </c>
      <c r="I664" s="2">
        <v>138.63839999999999</v>
      </c>
      <c r="J664" s="61">
        <v>65.930221000000003</v>
      </c>
    </row>
    <row r="665" spans="1:10" ht="14.4" x14ac:dyDescent="0.3">
      <c r="A665" s="8">
        <v>44679.541666665064</v>
      </c>
      <c r="B665" s="2">
        <v>64.724000000000004</v>
      </c>
      <c r="C665">
        <v>553.91999999999996</v>
      </c>
      <c r="D665" s="2">
        <v>225</v>
      </c>
      <c r="E665" s="15">
        <v>189.02199999999999</v>
      </c>
      <c r="F665" s="2">
        <v>190.71299999999999</v>
      </c>
      <c r="G665" s="2">
        <v>210.72</v>
      </c>
      <c r="H665" s="2">
        <v>0</v>
      </c>
      <c r="I665" s="2">
        <v>129.73920000000001</v>
      </c>
      <c r="J665" s="61">
        <v>62.020057000000001</v>
      </c>
    </row>
    <row r="666" spans="1:10" ht="14.4" x14ac:dyDescent="0.3">
      <c r="A666" s="8">
        <v>44679.583333331728</v>
      </c>
      <c r="B666" s="2">
        <v>62.345999999999997</v>
      </c>
      <c r="C666">
        <v>546.71</v>
      </c>
      <c r="D666" s="2">
        <v>225</v>
      </c>
      <c r="E666" s="15">
        <v>221.57</v>
      </c>
      <c r="F666" s="2">
        <v>188.97300000000001</v>
      </c>
      <c r="G666" s="2">
        <v>208.24</v>
      </c>
      <c r="H666" s="2">
        <v>0</v>
      </c>
      <c r="I666" s="2">
        <v>128.5728</v>
      </c>
      <c r="J666" s="61">
        <v>58.019891999999999</v>
      </c>
    </row>
    <row r="667" spans="1:10" ht="14.4" x14ac:dyDescent="0.3">
      <c r="A667" s="8">
        <v>44679.624999998392</v>
      </c>
      <c r="B667" s="2">
        <v>56.335000000000008</v>
      </c>
      <c r="C667">
        <v>546.6</v>
      </c>
      <c r="D667" s="2">
        <v>225</v>
      </c>
      <c r="E667" s="15">
        <v>167.815</v>
      </c>
      <c r="F667" s="2">
        <v>188.10149999999999</v>
      </c>
      <c r="G667" s="2">
        <v>206.68799999999999</v>
      </c>
      <c r="H667" s="2">
        <v>0</v>
      </c>
      <c r="I667" s="2">
        <v>152.43360000000001</v>
      </c>
      <c r="J667" s="61">
        <v>56.289006000000001</v>
      </c>
    </row>
    <row r="668" spans="1:10" ht="14.4" x14ac:dyDescent="0.3">
      <c r="A668" s="8">
        <v>44679.666666665056</v>
      </c>
      <c r="B668" s="2">
        <v>57.291000000000004</v>
      </c>
      <c r="C668">
        <v>546.80999999999995</v>
      </c>
      <c r="D668" s="2">
        <v>225</v>
      </c>
      <c r="E668" s="15">
        <v>108.736</v>
      </c>
      <c r="F668" s="2">
        <v>186.149</v>
      </c>
      <c r="G668" s="2">
        <v>207.85599999999999</v>
      </c>
      <c r="H668" s="2">
        <v>0</v>
      </c>
      <c r="I668" s="2">
        <v>171.9984</v>
      </c>
      <c r="J668" s="61">
        <v>55.259633000000001</v>
      </c>
    </row>
    <row r="669" spans="1:10" ht="14.4" x14ac:dyDescent="0.3">
      <c r="A669" s="8">
        <v>44679.70833333172</v>
      </c>
      <c r="B669" s="2">
        <v>57.783000000000001</v>
      </c>
      <c r="C669">
        <v>556.67999999999995</v>
      </c>
      <c r="D669" s="2">
        <v>225</v>
      </c>
      <c r="E669" s="15">
        <v>81.933999999999997</v>
      </c>
      <c r="F669" s="2">
        <v>186.12299999999999</v>
      </c>
      <c r="G669" s="2">
        <v>206.464</v>
      </c>
      <c r="H669" s="2">
        <v>0</v>
      </c>
      <c r="I669" s="2">
        <v>175.416</v>
      </c>
      <c r="J669" s="61">
        <v>54.591281000000002</v>
      </c>
    </row>
    <row r="670" spans="1:10" ht="14.4" x14ac:dyDescent="0.3">
      <c r="A670" s="8">
        <v>44679.749999998385</v>
      </c>
      <c r="B670" s="2">
        <v>52.78799999999999</v>
      </c>
      <c r="C670">
        <v>549.32000000000005</v>
      </c>
      <c r="D670" s="2">
        <v>225</v>
      </c>
      <c r="E670" s="15">
        <v>72.971000000000004</v>
      </c>
      <c r="F670" s="2">
        <v>190.96199999999999</v>
      </c>
      <c r="G670" s="2">
        <v>210.70400000000001</v>
      </c>
      <c r="H670" s="2">
        <v>0</v>
      </c>
      <c r="I670" s="2">
        <v>179.55840000000001</v>
      </c>
      <c r="J670" s="61">
        <v>57.413862000000002</v>
      </c>
    </row>
    <row r="671" spans="1:10" ht="14.4" x14ac:dyDescent="0.3">
      <c r="A671" s="8">
        <v>44679.791666665049</v>
      </c>
      <c r="B671" s="2">
        <v>57.925000000000004</v>
      </c>
      <c r="C671">
        <v>547.11</v>
      </c>
      <c r="D671" s="2">
        <v>225</v>
      </c>
      <c r="E671" s="15">
        <v>71.497</v>
      </c>
      <c r="F671" s="2">
        <v>186.3595</v>
      </c>
      <c r="G671" s="2">
        <v>205.96799999999999</v>
      </c>
      <c r="H671" s="2">
        <v>0</v>
      </c>
      <c r="I671" s="2">
        <v>170.17920000000001</v>
      </c>
      <c r="J671" s="61">
        <v>62.17991</v>
      </c>
    </row>
    <row r="672" spans="1:10" ht="14.4" x14ac:dyDescent="0.3">
      <c r="A672" s="8">
        <v>44679.833333331713</v>
      </c>
      <c r="B672" s="2">
        <v>67.822999999999993</v>
      </c>
      <c r="C672">
        <v>544.46</v>
      </c>
      <c r="D672" s="2">
        <v>225</v>
      </c>
      <c r="E672" s="15">
        <v>100.855</v>
      </c>
      <c r="F672" s="2">
        <v>193.20400000000001</v>
      </c>
      <c r="G672" s="2">
        <v>211.792</v>
      </c>
      <c r="H672" s="2">
        <v>0</v>
      </c>
      <c r="I672" s="2">
        <v>163.63200000000001</v>
      </c>
      <c r="J672" s="61">
        <v>74.977710000000002</v>
      </c>
    </row>
    <row r="673" spans="1:10" ht="14.4" x14ac:dyDescent="0.3">
      <c r="A673" s="8">
        <v>44679.874999998377</v>
      </c>
      <c r="B673" s="2">
        <v>111.06</v>
      </c>
      <c r="C673">
        <v>557.86</v>
      </c>
      <c r="D673" s="2">
        <v>225</v>
      </c>
      <c r="E673" s="15">
        <v>176.54900000000001</v>
      </c>
      <c r="F673" s="2">
        <v>202.12100000000001</v>
      </c>
      <c r="G673" s="2">
        <v>221.136</v>
      </c>
      <c r="H673" s="2">
        <v>0</v>
      </c>
      <c r="I673" s="2">
        <v>149.88480000000001</v>
      </c>
      <c r="J673" s="61">
        <v>88.740448999999998</v>
      </c>
    </row>
    <row r="674" spans="1:10" ht="14.4" x14ac:dyDescent="0.3">
      <c r="A674" s="8">
        <v>44679.916666665042</v>
      </c>
      <c r="B674" s="2">
        <v>64.95</v>
      </c>
      <c r="C674">
        <v>556.12</v>
      </c>
      <c r="D674" s="2">
        <v>225</v>
      </c>
      <c r="E674" s="15">
        <v>205.69399999999999</v>
      </c>
      <c r="F674" s="2">
        <v>189.92</v>
      </c>
      <c r="G674" s="2">
        <v>208.12799999999999</v>
      </c>
      <c r="H674" s="2">
        <v>0</v>
      </c>
      <c r="I674" s="2">
        <v>142.8192</v>
      </c>
      <c r="J674" s="61">
        <v>73.454543000000001</v>
      </c>
    </row>
    <row r="675" spans="1:10" s="39" customFormat="1" ht="14.4" x14ac:dyDescent="0.3">
      <c r="A675" s="38">
        <v>44679.958333331706</v>
      </c>
      <c r="B675">
        <v>62.072571000000003</v>
      </c>
      <c r="C675" s="40">
        <v>530.71</v>
      </c>
      <c r="D675" s="39">
        <v>225</v>
      </c>
      <c r="E675" s="41">
        <v>226.71100000000001</v>
      </c>
      <c r="F675" s="39">
        <v>186.40700000000001</v>
      </c>
      <c r="G675" s="39">
        <v>206.416</v>
      </c>
      <c r="H675" s="39">
        <v>0</v>
      </c>
      <c r="I675" s="39">
        <v>141.10560000000001</v>
      </c>
      <c r="J675" s="61">
        <v>62.072571000000003</v>
      </c>
    </row>
    <row r="676" spans="1:10" s="39" customFormat="1" ht="14.4" x14ac:dyDescent="0.3">
      <c r="A676" s="38">
        <v>44679.99999999837</v>
      </c>
      <c r="B676">
        <v>55.227694</v>
      </c>
      <c r="C676" s="40">
        <v>501.62</v>
      </c>
      <c r="D676" s="39">
        <v>225</v>
      </c>
      <c r="E676" s="41">
        <v>240.84200000000001</v>
      </c>
      <c r="F676" s="39">
        <v>191.6875</v>
      </c>
      <c r="G676" s="39">
        <v>211.31200000000001</v>
      </c>
      <c r="H676" s="39">
        <v>0</v>
      </c>
      <c r="I676" s="39">
        <v>154.0608</v>
      </c>
      <c r="J676" s="61">
        <v>55.227694</v>
      </c>
    </row>
    <row r="677" spans="1:10" s="39" customFormat="1" ht="14.4" x14ac:dyDescent="0.3">
      <c r="A677" s="38">
        <v>44680.041666665034</v>
      </c>
      <c r="B677">
        <v>54.346389000000002</v>
      </c>
      <c r="C677" s="40">
        <v>475.8</v>
      </c>
      <c r="D677" s="39">
        <v>225</v>
      </c>
      <c r="E677" s="41">
        <v>193.739</v>
      </c>
      <c r="F677" s="39">
        <v>186.23</v>
      </c>
      <c r="G677" s="39">
        <v>205.56800000000001</v>
      </c>
      <c r="H677" s="39">
        <v>0</v>
      </c>
      <c r="I677" s="39">
        <v>128.15039999999999</v>
      </c>
      <c r="J677" s="61">
        <v>54.346389000000002</v>
      </c>
    </row>
    <row r="678" spans="1:10" s="39" customFormat="1" ht="14.4" x14ac:dyDescent="0.3">
      <c r="A678" s="38">
        <v>44680.083333331699</v>
      </c>
      <c r="B678">
        <v>53.487681000000002</v>
      </c>
      <c r="C678" s="40">
        <v>459.19</v>
      </c>
      <c r="D678" s="39">
        <v>225</v>
      </c>
      <c r="E678" s="41">
        <v>186.922</v>
      </c>
      <c r="F678" s="39">
        <v>188.01900000000001</v>
      </c>
      <c r="G678" s="39">
        <v>208.01599999999999</v>
      </c>
      <c r="H678" s="39">
        <v>0</v>
      </c>
      <c r="I678" s="39">
        <v>100.4736</v>
      </c>
      <c r="J678" s="61">
        <v>53.487681000000002</v>
      </c>
    </row>
    <row r="679" spans="1:10" s="39" customFormat="1" ht="14.4" x14ac:dyDescent="0.3">
      <c r="A679" s="38">
        <v>44680.124999998363</v>
      </c>
      <c r="B679">
        <v>53.734969999999997</v>
      </c>
      <c r="C679" s="40">
        <v>456.02</v>
      </c>
      <c r="D679" s="39">
        <v>225</v>
      </c>
      <c r="E679" s="41">
        <v>173.12899999999999</v>
      </c>
      <c r="F679" s="39">
        <v>191.06450000000001</v>
      </c>
      <c r="G679" s="39">
        <v>209.76</v>
      </c>
      <c r="H679" s="39">
        <v>0</v>
      </c>
      <c r="I679" s="39">
        <v>79.507199999999997</v>
      </c>
      <c r="J679" s="61">
        <v>53.734969999999997</v>
      </c>
    </row>
    <row r="680" spans="1:10" s="39" customFormat="1" ht="14.4" x14ac:dyDescent="0.3">
      <c r="A680" s="38">
        <v>44680.166666665027</v>
      </c>
      <c r="B680">
        <v>53.581696999999998</v>
      </c>
      <c r="C680" s="40">
        <v>454.75</v>
      </c>
      <c r="D680" s="39">
        <v>225</v>
      </c>
      <c r="E680" s="41">
        <v>147.54300000000001</v>
      </c>
      <c r="F680" s="39">
        <v>189.9385</v>
      </c>
      <c r="G680" s="39">
        <v>209.72800000000001</v>
      </c>
      <c r="H680" s="39">
        <v>0</v>
      </c>
      <c r="I680" s="39">
        <v>75.374399999999994</v>
      </c>
      <c r="J680" s="61">
        <v>53.581696999999998</v>
      </c>
    </row>
    <row r="681" spans="1:10" s="39" customFormat="1" ht="14.4" x14ac:dyDescent="0.3">
      <c r="A681" s="38">
        <v>44680.208333331691</v>
      </c>
      <c r="B681">
        <v>57.965994000000002</v>
      </c>
      <c r="C681" s="40">
        <v>461.43</v>
      </c>
      <c r="D681" s="39">
        <v>225</v>
      </c>
      <c r="E681" s="41">
        <v>129.01599999999999</v>
      </c>
      <c r="F681" s="39">
        <v>190.03800000000001</v>
      </c>
      <c r="G681" s="39">
        <v>208.608</v>
      </c>
      <c r="H681" s="39">
        <v>0</v>
      </c>
      <c r="I681" s="39">
        <v>77.659199999999998</v>
      </c>
      <c r="J681" s="61">
        <v>57.965994000000002</v>
      </c>
    </row>
    <row r="682" spans="1:10" s="39" customFormat="1" ht="14.4" x14ac:dyDescent="0.3">
      <c r="A682" s="38">
        <v>44680.249999998356</v>
      </c>
      <c r="B682">
        <v>71.834460000000007</v>
      </c>
      <c r="C682" s="40">
        <v>485.16</v>
      </c>
      <c r="D682" s="39">
        <v>225</v>
      </c>
      <c r="E682" s="41">
        <v>138.477</v>
      </c>
      <c r="F682" s="39">
        <v>189.82050000000001</v>
      </c>
      <c r="G682" s="39">
        <v>215.28</v>
      </c>
      <c r="H682" s="39">
        <v>0</v>
      </c>
      <c r="I682" s="39">
        <v>101.6208</v>
      </c>
      <c r="J682" s="61">
        <v>71.834460000000007</v>
      </c>
    </row>
    <row r="683" spans="1:10" ht="14.4" x14ac:dyDescent="0.3">
      <c r="A683" s="8">
        <v>44680.29166666502</v>
      </c>
      <c r="B683" s="2">
        <v>65.3</v>
      </c>
      <c r="C683">
        <v>535.47</v>
      </c>
      <c r="D683" s="2">
        <v>225</v>
      </c>
      <c r="E683" s="15">
        <v>156.82</v>
      </c>
      <c r="F683" s="2">
        <v>188.14500000000001</v>
      </c>
      <c r="G683" s="2">
        <v>206.24</v>
      </c>
      <c r="H683" s="2">
        <v>0</v>
      </c>
      <c r="I683" s="2">
        <v>103.9008</v>
      </c>
      <c r="J683" s="61">
        <v>91.552475000000001</v>
      </c>
    </row>
    <row r="684" spans="1:10" ht="14.4" x14ac:dyDescent="0.3">
      <c r="A684" s="8">
        <v>44680.333333331684</v>
      </c>
      <c r="B684" s="2">
        <v>69.897999999999996</v>
      </c>
      <c r="C684">
        <v>553.48</v>
      </c>
      <c r="D684" s="2">
        <v>225</v>
      </c>
      <c r="E684" s="15">
        <v>197.95599999999999</v>
      </c>
      <c r="F684" s="2">
        <v>189.12950000000001</v>
      </c>
      <c r="G684" s="2">
        <v>208.91200000000001</v>
      </c>
      <c r="H684" s="2">
        <v>0</v>
      </c>
      <c r="I684" s="2">
        <v>121.50239999999999</v>
      </c>
      <c r="J684" s="61">
        <v>87.394171</v>
      </c>
    </row>
    <row r="685" spans="1:10" ht="14.4" x14ac:dyDescent="0.3">
      <c r="A685" s="8">
        <v>44680.374999998348</v>
      </c>
      <c r="B685" s="2">
        <v>58.079000000000001</v>
      </c>
      <c r="C685">
        <v>561.27</v>
      </c>
      <c r="D685" s="2">
        <v>225</v>
      </c>
      <c r="E685" s="15">
        <v>140.46700000000001</v>
      </c>
      <c r="F685" s="2">
        <v>192.261</v>
      </c>
      <c r="G685" s="2">
        <v>212.01599999999999</v>
      </c>
      <c r="H685" s="2">
        <v>0</v>
      </c>
      <c r="I685" s="2">
        <v>107.8848</v>
      </c>
      <c r="J685" s="61">
        <v>77.896542999999994</v>
      </c>
    </row>
    <row r="686" spans="1:10" ht="14.4" x14ac:dyDescent="0.3">
      <c r="A686" s="8">
        <v>44680.416666665013</v>
      </c>
      <c r="B686" s="2">
        <v>68.346999999999994</v>
      </c>
      <c r="C686">
        <v>563.91</v>
      </c>
      <c r="D686" s="2">
        <v>225</v>
      </c>
      <c r="E686" s="15">
        <v>113.748</v>
      </c>
      <c r="F686" s="2">
        <v>187.78749999999999</v>
      </c>
      <c r="G686" s="2">
        <v>207.12</v>
      </c>
      <c r="H686" s="2">
        <v>0</v>
      </c>
      <c r="I686" s="2">
        <v>117.024</v>
      </c>
      <c r="J686" s="61">
        <v>74.663005999999996</v>
      </c>
    </row>
    <row r="687" spans="1:10" ht="14.4" x14ac:dyDescent="0.3">
      <c r="A687" s="8">
        <v>44680.458333331677</v>
      </c>
      <c r="B687" s="2">
        <v>67.956000000000003</v>
      </c>
      <c r="C687">
        <v>560.12</v>
      </c>
      <c r="D687" s="2">
        <v>225</v>
      </c>
      <c r="E687" s="15">
        <v>143.077</v>
      </c>
      <c r="F687" s="2">
        <v>195.57499999999999</v>
      </c>
      <c r="G687" s="2">
        <v>215.63200000000001</v>
      </c>
      <c r="H687" s="2">
        <v>0</v>
      </c>
      <c r="I687" s="2">
        <v>118.4448</v>
      </c>
      <c r="J687" s="61">
        <v>70.862965000000003</v>
      </c>
    </row>
    <row r="688" spans="1:10" ht="14.4" x14ac:dyDescent="0.3">
      <c r="A688" s="8">
        <v>44680.499999998341</v>
      </c>
      <c r="B688" s="2">
        <v>58.281000000000006</v>
      </c>
      <c r="C688">
        <v>552.6</v>
      </c>
      <c r="D688" s="2">
        <v>225</v>
      </c>
      <c r="E688" s="15">
        <v>159.25800000000001</v>
      </c>
      <c r="F688" s="2">
        <v>193.81</v>
      </c>
      <c r="G688" s="2">
        <v>212.22399999999999</v>
      </c>
      <c r="H688" s="2">
        <v>0</v>
      </c>
      <c r="I688" s="2">
        <v>99.335999999999999</v>
      </c>
      <c r="J688" s="61">
        <v>67.014397000000002</v>
      </c>
    </row>
    <row r="689" spans="1:10" ht="14.4" x14ac:dyDescent="0.3">
      <c r="A689" s="8">
        <v>44680.541666665005</v>
      </c>
      <c r="B689" s="2">
        <v>56.571999999999996</v>
      </c>
      <c r="C689">
        <v>547.02</v>
      </c>
      <c r="D689" s="2">
        <v>225</v>
      </c>
      <c r="E689" s="15">
        <v>132.376</v>
      </c>
      <c r="F689" s="2">
        <v>186.54750000000001</v>
      </c>
      <c r="G689" s="2">
        <v>217.2</v>
      </c>
      <c r="H689" s="2">
        <v>0</v>
      </c>
      <c r="I689" s="2">
        <v>76.0608</v>
      </c>
      <c r="J689" s="61">
        <v>63.829082999999997</v>
      </c>
    </row>
    <row r="690" spans="1:10" ht="14.4" x14ac:dyDescent="0.3">
      <c r="A690" s="8">
        <v>44680.58333333167</v>
      </c>
      <c r="B690" s="2">
        <v>71.193000000000012</v>
      </c>
      <c r="C690">
        <v>543.41</v>
      </c>
      <c r="D690" s="2">
        <v>225</v>
      </c>
      <c r="E690" s="15">
        <v>153.465</v>
      </c>
      <c r="F690" s="2">
        <v>192.59049999999999</v>
      </c>
      <c r="G690" s="2">
        <v>206.928</v>
      </c>
      <c r="H690" s="2">
        <v>0</v>
      </c>
      <c r="I690" s="2">
        <v>78.950400000000002</v>
      </c>
      <c r="J690" s="61">
        <v>60.047280000000001</v>
      </c>
    </row>
    <row r="691" spans="1:10" s="39" customFormat="1" ht="14.4" x14ac:dyDescent="0.3">
      <c r="A691" s="38">
        <v>44680.624999998334</v>
      </c>
      <c r="B691">
        <v>57.850268999999997</v>
      </c>
      <c r="C691" s="40">
        <v>555.92999999999995</v>
      </c>
      <c r="D691" s="39">
        <v>225</v>
      </c>
      <c r="E691" s="41">
        <v>196.78700000000001</v>
      </c>
      <c r="F691" s="39">
        <v>190.077</v>
      </c>
      <c r="G691" s="39">
        <v>205.77600000000001</v>
      </c>
      <c r="H691" s="39">
        <v>0</v>
      </c>
      <c r="I691" s="39">
        <v>80.073599999999999</v>
      </c>
      <c r="J691" s="61">
        <v>57.850268999999997</v>
      </c>
    </row>
    <row r="692" spans="1:10" s="39" customFormat="1" ht="14.4" x14ac:dyDescent="0.3">
      <c r="A692" s="38">
        <v>44680.666666664998</v>
      </c>
      <c r="B692">
        <v>56.268788000000001</v>
      </c>
      <c r="C692" s="40">
        <v>555.5</v>
      </c>
      <c r="D692" s="39">
        <v>225</v>
      </c>
      <c r="E692" s="41">
        <v>224.23400000000001</v>
      </c>
      <c r="F692" s="39">
        <v>195.18899999999999</v>
      </c>
      <c r="G692" s="39">
        <v>214.73599999999999</v>
      </c>
      <c r="H692" s="39">
        <v>0</v>
      </c>
      <c r="I692" s="39">
        <v>111.456</v>
      </c>
      <c r="J692" s="61">
        <v>56.268788000000001</v>
      </c>
    </row>
    <row r="693" spans="1:10" s="39" customFormat="1" ht="14.4" x14ac:dyDescent="0.3">
      <c r="A693" s="38">
        <v>44680.708333331662</v>
      </c>
      <c r="B693">
        <v>56.948194000000001</v>
      </c>
      <c r="C693" s="40">
        <v>559.22</v>
      </c>
      <c r="D693" s="39">
        <v>225</v>
      </c>
      <c r="E693" s="41">
        <v>219.95500000000001</v>
      </c>
      <c r="F693" s="39">
        <v>186.65649999999999</v>
      </c>
      <c r="G693" s="39">
        <v>206.22399999999999</v>
      </c>
      <c r="H693" s="39">
        <v>0</v>
      </c>
      <c r="I693" s="39">
        <v>98.491200000000006</v>
      </c>
      <c r="J693" s="61">
        <v>56.948194000000001</v>
      </c>
    </row>
    <row r="694" spans="1:10" ht="14.4" x14ac:dyDescent="0.3">
      <c r="A694" s="8">
        <v>44680.749999998327</v>
      </c>
      <c r="B694" s="2">
        <v>51.878000000000007</v>
      </c>
      <c r="C694">
        <v>552.86</v>
      </c>
      <c r="D694" s="2">
        <v>225</v>
      </c>
      <c r="E694" s="15">
        <v>172.488</v>
      </c>
      <c r="F694" s="2">
        <v>186.1995</v>
      </c>
      <c r="G694" s="2">
        <v>210.73599999999999</v>
      </c>
      <c r="H694" s="2">
        <v>0</v>
      </c>
      <c r="I694" s="2">
        <v>76.641599999999997</v>
      </c>
      <c r="J694" s="61">
        <v>58.898220999999999</v>
      </c>
    </row>
    <row r="695" spans="1:10" ht="14.4" x14ac:dyDescent="0.3">
      <c r="A695" s="8">
        <v>44680.791666664991</v>
      </c>
      <c r="B695" s="2">
        <v>74.85199999999999</v>
      </c>
      <c r="C695">
        <v>547.23</v>
      </c>
      <c r="D695" s="2">
        <v>225</v>
      </c>
      <c r="E695" s="15">
        <v>225.202</v>
      </c>
      <c r="F695" s="2">
        <v>193.6345</v>
      </c>
      <c r="G695" s="2">
        <v>211.72800000000001</v>
      </c>
      <c r="H695" s="2">
        <v>0</v>
      </c>
      <c r="I695" s="2">
        <v>87.504000000000005</v>
      </c>
      <c r="J695" s="61">
        <v>65.903340999999998</v>
      </c>
    </row>
    <row r="696" spans="1:10" ht="14.4" x14ac:dyDescent="0.3">
      <c r="A696" s="8">
        <v>44680.833333331655</v>
      </c>
      <c r="B696" s="2">
        <v>60.023000000000003</v>
      </c>
      <c r="C696">
        <v>553.34</v>
      </c>
      <c r="D696" s="2">
        <v>225</v>
      </c>
      <c r="E696" s="15">
        <v>269.23200000000003</v>
      </c>
      <c r="F696" s="2">
        <v>186.64850000000001</v>
      </c>
      <c r="G696" s="2">
        <v>206.94399999999999</v>
      </c>
      <c r="H696" s="2">
        <v>0</v>
      </c>
      <c r="I696" s="2">
        <v>114.9408</v>
      </c>
      <c r="J696" s="61">
        <v>71.269940000000005</v>
      </c>
    </row>
    <row r="697" spans="1:10" ht="14.4" x14ac:dyDescent="0.3">
      <c r="A697" s="8">
        <v>44680.874999998319</v>
      </c>
      <c r="B697" s="2">
        <v>63.135000000000005</v>
      </c>
      <c r="C697">
        <v>542.35</v>
      </c>
      <c r="D697" s="2">
        <v>225</v>
      </c>
      <c r="E697" s="15">
        <v>259.98</v>
      </c>
      <c r="F697" s="2">
        <v>191.90450000000001</v>
      </c>
      <c r="G697" s="2">
        <v>211.50399999999999</v>
      </c>
      <c r="H697" s="2">
        <v>0</v>
      </c>
      <c r="I697" s="2">
        <v>133.51679999999999</v>
      </c>
      <c r="J697" s="61">
        <v>72.841641999999993</v>
      </c>
    </row>
    <row r="698" spans="1:10" ht="14.4" x14ac:dyDescent="0.3">
      <c r="A698" s="8">
        <v>44680.916666664983</v>
      </c>
      <c r="B698" s="2">
        <v>66.5</v>
      </c>
      <c r="C698">
        <v>546.34</v>
      </c>
      <c r="D698" s="2">
        <v>225</v>
      </c>
      <c r="E698" s="15">
        <v>266.82499999999999</v>
      </c>
      <c r="F698" s="2">
        <v>186.86699999999999</v>
      </c>
      <c r="G698" s="2">
        <v>206.33600000000001</v>
      </c>
      <c r="H698" s="2">
        <v>0</v>
      </c>
      <c r="I698" s="2">
        <v>150.24959999999999</v>
      </c>
      <c r="J698" s="61">
        <v>69.448117999999994</v>
      </c>
    </row>
    <row r="699" spans="1:10" s="39" customFormat="1" ht="14.4" x14ac:dyDescent="0.3">
      <c r="A699" s="38">
        <v>44680.958333331648</v>
      </c>
      <c r="B699">
        <v>57.770164999999999</v>
      </c>
      <c r="C699" s="40">
        <v>520.21</v>
      </c>
      <c r="D699" s="39">
        <v>225</v>
      </c>
      <c r="E699" s="41">
        <v>228.42599999999999</v>
      </c>
      <c r="F699" s="39">
        <v>191.14150000000001</v>
      </c>
      <c r="G699" s="39">
        <v>211.15199999999999</v>
      </c>
      <c r="H699" s="39">
        <v>0</v>
      </c>
      <c r="I699" s="39">
        <v>113.2992</v>
      </c>
      <c r="J699" s="61">
        <v>57.770164999999999</v>
      </c>
    </row>
    <row r="700" spans="1:10" s="39" customFormat="1" ht="14.4" x14ac:dyDescent="0.3">
      <c r="A700" s="38">
        <v>44680.999999998312</v>
      </c>
      <c r="B700">
        <v>52.654128</v>
      </c>
      <c r="C700" s="40">
        <v>492.97</v>
      </c>
      <c r="D700" s="39">
        <v>225</v>
      </c>
      <c r="E700" s="41">
        <v>165.44800000000001</v>
      </c>
      <c r="F700" s="39">
        <v>206.54949999999999</v>
      </c>
      <c r="G700" s="39">
        <v>205.21600000000001</v>
      </c>
      <c r="H700" s="39">
        <v>0</v>
      </c>
      <c r="I700" s="39">
        <v>93.768000000000001</v>
      </c>
      <c r="J700" s="61">
        <v>52.654128</v>
      </c>
    </row>
    <row r="701" spans="1:10" ht="14.4" x14ac:dyDescent="0.3">
      <c r="A701" s="8">
        <v>44681.041666664976</v>
      </c>
      <c r="B701" s="2">
        <v>48.99</v>
      </c>
      <c r="C701">
        <v>464.36</v>
      </c>
      <c r="D701" s="2">
        <v>225</v>
      </c>
      <c r="E701" s="15">
        <v>88.875</v>
      </c>
      <c r="F701" s="2">
        <v>283.57150000000001</v>
      </c>
      <c r="G701" s="2">
        <v>163.72800000000001</v>
      </c>
      <c r="H701" s="2">
        <v>0</v>
      </c>
      <c r="I701" s="2">
        <v>99.427199999999999</v>
      </c>
      <c r="J701" s="61">
        <v>53.28584</v>
      </c>
    </row>
    <row r="702" spans="1:10" ht="14.4" x14ac:dyDescent="0.3">
      <c r="A702" s="8">
        <v>44681.08333333164</v>
      </c>
      <c r="B702" s="2">
        <v>50.05</v>
      </c>
      <c r="C702">
        <v>459.61</v>
      </c>
      <c r="D702" s="2">
        <v>225</v>
      </c>
      <c r="E702" s="15">
        <v>61.335000000000001</v>
      </c>
      <c r="F702" s="2">
        <v>301.06950000000001</v>
      </c>
      <c r="G702" s="2">
        <v>107.21599999999999</v>
      </c>
      <c r="H702" s="2">
        <v>0</v>
      </c>
      <c r="I702" s="2">
        <v>145.62719999999999</v>
      </c>
      <c r="J702" s="61">
        <v>53.673431999999998</v>
      </c>
    </row>
    <row r="703" spans="1:10" ht="14.4" x14ac:dyDescent="0.3">
      <c r="A703" s="8">
        <v>44681.124999998305</v>
      </c>
      <c r="B703" s="2">
        <v>50.649999999999991</v>
      </c>
      <c r="C703">
        <v>449.42</v>
      </c>
      <c r="D703" s="2">
        <v>225</v>
      </c>
      <c r="E703" s="15">
        <v>65.593000000000004</v>
      </c>
      <c r="F703" s="2">
        <v>298.96600000000001</v>
      </c>
      <c r="G703" s="2">
        <v>0</v>
      </c>
      <c r="H703" s="2">
        <v>0</v>
      </c>
      <c r="I703" s="2">
        <v>167.87039999999999</v>
      </c>
      <c r="J703" s="61">
        <v>54.100175999999998</v>
      </c>
    </row>
    <row r="704" spans="1:10" s="39" customFormat="1" ht="14.4" x14ac:dyDescent="0.3">
      <c r="A704" s="38">
        <v>44681.166666664969</v>
      </c>
      <c r="B704">
        <v>53.904155000000003</v>
      </c>
      <c r="C704" s="40">
        <v>437.39</v>
      </c>
      <c r="D704" s="39">
        <v>225</v>
      </c>
      <c r="E704" s="41">
        <v>61.154000000000003</v>
      </c>
      <c r="F704" s="39">
        <v>271.42</v>
      </c>
      <c r="G704" s="39">
        <v>0</v>
      </c>
      <c r="H704" s="39">
        <v>0</v>
      </c>
      <c r="I704" s="39">
        <v>165.2928</v>
      </c>
      <c r="J704" s="61">
        <v>53.904155000000003</v>
      </c>
    </row>
    <row r="705" spans="1:10" ht="14.4" x14ac:dyDescent="0.3">
      <c r="A705" s="8">
        <v>44681.208333331633</v>
      </c>
      <c r="B705" s="2">
        <v>50.72</v>
      </c>
      <c r="C705">
        <v>441.16</v>
      </c>
      <c r="D705" s="2">
        <v>225</v>
      </c>
      <c r="E705" s="15">
        <v>65.016999999999996</v>
      </c>
      <c r="F705" s="2">
        <v>234.46</v>
      </c>
      <c r="G705" s="2">
        <v>0</v>
      </c>
      <c r="H705" s="2">
        <v>0</v>
      </c>
      <c r="I705" s="2">
        <v>178.5984</v>
      </c>
      <c r="J705" s="61">
        <v>54.090494</v>
      </c>
    </row>
    <row r="706" spans="1:10" ht="14.4" x14ac:dyDescent="0.3">
      <c r="A706" s="8">
        <v>44681.249999998297</v>
      </c>
      <c r="B706" s="2">
        <v>50.46</v>
      </c>
      <c r="C706">
        <v>460.01</v>
      </c>
      <c r="D706" s="2">
        <v>225</v>
      </c>
      <c r="E706" s="15">
        <v>61.307000000000002</v>
      </c>
      <c r="F706" s="2">
        <v>225.24100000000001</v>
      </c>
      <c r="G706" s="2">
        <v>0</v>
      </c>
      <c r="H706" s="2">
        <v>0</v>
      </c>
      <c r="I706" s="2">
        <v>184.8912</v>
      </c>
      <c r="J706" s="61">
        <v>54.074691000000001</v>
      </c>
    </row>
    <row r="707" spans="1:10" ht="14.4" x14ac:dyDescent="0.3">
      <c r="A707" s="8">
        <v>44681.291666664962</v>
      </c>
      <c r="B707" s="2">
        <v>43.184000000000005</v>
      </c>
      <c r="C707">
        <v>466.13</v>
      </c>
      <c r="D707" s="2">
        <v>225</v>
      </c>
      <c r="E707" s="15">
        <v>64.331999999999994</v>
      </c>
      <c r="F707" s="2">
        <v>198.97149999999999</v>
      </c>
      <c r="G707" s="2">
        <v>0</v>
      </c>
      <c r="H707" s="2">
        <v>0</v>
      </c>
      <c r="I707" s="2">
        <v>185.99520000000001</v>
      </c>
      <c r="J707" s="61">
        <v>57.481352999999999</v>
      </c>
    </row>
    <row r="708" spans="1:10" ht="14.4" x14ac:dyDescent="0.3">
      <c r="A708" s="8">
        <v>44681.333333331626</v>
      </c>
      <c r="B708" s="2">
        <v>42.093000000000004</v>
      </c>
      <c r="C708">
        <v>469.61</v>
      </c>
      <c r="D708" s="2">
        <v>225</v>
      </c>
      <c r="E708" s="15">
        <v>60.08</v>
      </c>
      <c r="F708" s="2">
        <v>188.78399999999999</v>
      </c>
      <c r="G708" s="2">
        <v>0</v>
      </c>
      <c r="H708" s="2">
        <v>0</v>
      </c>
      <c r="I708" s="2">
        <v>186.1728</v>
      </c>
      <c r="J708" s="61">
        <v>58.131402999999999</v>
      </c>
    </row>
    <row r="709" spans="1:10" ht="14.4" x14ac:dyDescent="0.3">
      <c r="A709" s="8">
        <v>44681.37499999829</v>
      </c>
      <c r="B709" s="2">
        <v>41.250217744406989</v>
      </c>
      <c r="C709">
        <v>490.51</v>
      </c>
      <c r="D709" s="2">
        <v>225</v>
      </c>
      <c r="E709" s="15">
        <v>65.995000000000005</v>
      </c>
      <c r="F709" s="2">
        <v>185.8305</v>
      </c>
      <c r="G709" s="2">
        <v>0</v>
      </c>
      <c r="H709" s="2">
        <v>0</v>
      </c>
      <c r="I709" s="2">
        <v>187.3056</v>
      </c>
      <c r="J709" s="61">
        <v>57.07638</v>
      </c>
    </row>
    <row r="710" spans="1:10" ht="14.4" x14ac:dyDescent="0.3">
      <c r="A710" s="8">
        <v>44681.416666664954</v>
      </c>
      <c r="B710" s="2">
        <v>48.117344720525765</v>
      </c>
      <c r="C710">
        <v>524.52</v>
      </c>
      <c r="D710" s="2">
        <v>225</v>
      </c>
      <c r="E710" s="15">
        <v>61.301000000000002</v>
      </c>
      <c r="F710" s="2">
        <v>186.58250000000001</v>
      </c>
      <c r="G710" s="2">
        <v>0</v>
      </c>
      <c r="H710" s="2">
        <v>0</v>
      </c>
      <c r="I710" s="2">
        <v>183.4512</v>
      </c>
      <c r="J710" s="61">
        <v>54.653682000000003</v>
      </c>
    </row>
    <row r="711" spans="1:10" ht="14.4" x14ac:dyDescent="0.3">
      <c r="A711" s="8">
        <v>44681.458333331619</v>
      </c>
      <c r="B711" s="2">
        <v>52.688618038937634</v>
      </c>
      <c r="C711">
        <v>522.66999999999996</v>
      </c>
      <c r="D711" s="2">
        <v>225</v>
      </c>
      <c r="E711" s="15">
        <v>68.665000000000006</v>
      </c>
      <c r="F711" s="2">
        <v>186.63200000000001</v>
      </c>
      <c r="G711" s="2">
        <v>0</v>
      </c>
      <c r="H711" s="2">
        <v>0</v>
      </c>
      <c r="I711" s="2">
        <v>180.6336</v>
      </c>
      <c r="J711" s="61">
        <v>55.46011</v>
      </c>
    </row>
    <row r="712" spans="1:10" ht="14.4" x14ac:dyDescent="0.3">
      <c r="A712" s="8">
        <v>44681.499999998283</v>
      </c>
      <c r="B712" s="2">
        <v>50.157119144432684</v>
      </c>
      <c r="C712">
        <v>528.83000000000004</v>
      </c>
      <c r="D712" s="2">
        <v>225</v>
      </c>
      <c r="E712" s="15">
        <v>81.117999999999995</v>
      </c>
      <c r="F712" s="2">
        <v>187.21</v>
      </c>
      <c r="G712" s="2">
        <v>0</v>
      </c>
      <c r="H712" s="2">
        <v>0</v>
      </c>
      <c r="I712" s="2">
        <v>185.10239999999999</v>
      </c>
      <c r="J712" s="61">
        <v>55.453611000000002</v>
      </c>
    </row>
    <row r="713" spans="1:10" ht="14.4" x14ac:dyDescent="0.3">
      <c r="A713" s="8">
        <v>44681.541666664947</v>
      </c>
      <c r="B713" s="2">
        <v>51.487269184210859</v>
      </c>
      <c r="C713">
        <v>529.29</v>
      </c>
      <c r="D713" s="2">
        <v>225</v>
      </c>
      <c r="E713" s="15">
        <v>89.635999999999996</v>
      </c>
      <c r="F713" s="2">
        <v>186.465</v>
      </c>
      <c r="G713" s="2">
        <v>0</v>
      </c>
      <c r="H713" s="2">
        <v>0</v>
      </c>
      <c r="I713" s="2">
        <v>187.5264</v>
      </c>
      <c r="J713" s="61">
        <v>55.812443000000002</v>
      </c>
    </row>
    <row r="714" spans="1:10" ht="14.4" x14ac:dyDescent="0.3">
      <c r="A714" s="8">
        <v>44681.583333331611</v>
      </c>
      <c r="B714" s="2">
        <v>47.555514951385064</v>
      </c>
      <c r="C714">
        <v>540.4</v>
      </c>
      <c r="D714" s="2">
        <v>225</v>
      </c>
      <c r="E714" s="15">
        <v>66.954999999999998</v>
      </c>
      <c r="F714" s="2">
        <v>185.95599999999999</v>
      </c>
      <c r="G714" s="2">
        <v>0</v>
      </c>
      <c r="H714" s="2">
        <v>0</v>
      </c>
      <c r="I714" s="2">
        <v>187.16640000000001</v>
      </c>
      <c r="J714" s="61">
        <v>56.181624999999997</v>
      </c>
    </row>
    <row r="715" spans="1:10" ht="14.4" x14ac:dyDescent="0.3">
      <c r="A715" s="8">
        <v>44681.624999998276</v>
      </c>
      <c r="B715" s="2">
        <v>50.489711156479949</v>
      </c>
      <c r="C715">
        <v>538.14</v>
      </c>
      <c r="D715" s="2">
        <v>225</v>
      </c>
      <c r="E715" s="15">
        <v>62.542000000000002</v>
      </c>
      <c r="F715" s="2">
        <v>185.9365</v>
      </c>
      <c r="G715" s="2">
        <v>0</v>
      </c>
      <c r="H715" s="2">
        <v>0</v>
      </c>
      <c r="I715" s="2">
        <v>186.024</v>
      </c>
      <c r="J715" s="61">
        <v>54.564988</v>
      </c>
    </row>
    <row r="716" spans="1:10" ht="14.4" x14ac:dyDescent="0.3">
      <c r="A716" s="8">
        <v>44681.66666666494</v>
      </c>
      <c r="B716" s="2">
        <v>49.420761223760152</v>
      </c>
      <c r="C716">
        <v>547.79</v>
      </c>
      <c r="D716" s="2">
        <v>225</v>
      </c>
      <c r="E716" s="15">
        <v>71.715999999999994</v>
      </c>
      <c r="F716" s="2">
        <v>185.89500000000001</v>
      </c>
      <c r="G716" s="2">
        <v>0</v>
      </c>
      <c r="H716" s="2">
        <v>0</v>
      </c>
      <c r="I716" s="2">
        <v>186.29759999999999</v>
      </c>
      <c r="J716" s="61">
        <v>55.339751999999997</v>
      </c>
    </row>
    <row r="717" spans="1:10" ht="14.4" x14ac:dyDescent="0.3">
      <c r="A717" s="8">
        <v>44681.708333331604</v>
      </c>
      <c r="B717" s="2">
        <v>53.099999999999994</v>
      </c>
      <c r="C717">
        <v>550.97</v>
      </c>
      <c r="D717" s="2">
        <v>225</v>
      </c>
      <c r="E717" s="15">
        <v>130.97300000000001</v>
      </c>
      <c r="F717" s="2">
        <v>191.542</v>
      </c>
      <c r="G717" s="2">
        <v>0</v>
      </c>
      <c r="H717" s="2">
        <v>0</v>
      </c>
      <c r="I717" s="2">
        <v>186.672</v>
      </c>
      <c r="J717" s="61">
        <v>55.755955999999998</v>
      </c>
    </row>
    <row r="718" spans="1:10" ht="14.4" x14ac:dyDescent="0.3">
      <c r="A718" s="8">
        <v>44681.749999998268</v>
      </c>
      <c r="B718" s="2">
        <v>48.499999999999993</v>
      </c>
      <c r="C718">
        <v>555.03</v>
      </c>
      <c r="D718" s="2">
        <v>225</v>
      </c>
      <c r="E718" s="15">
        <v>121.256</v>
      </c>
      <c r="F718" s="2">
        <v>186.155</v>
      </c>
      <c r="G718" s="2">
        <v>0</v>
      </c>
      <c r="H718" s="2">
        <v>0</v>
      </c>
      <c r="I718" s="2">
        <v>186.3408</v>
      </c>
      <c r="J718" s="61">
        <v>60.326655000000002</v>
      </c>
    </row>
    <row r="719" spans="1:10" ht="14.4" x14ac:dyDescent="0.3">
      <c r="A719" s="8">
        <v>44681.791666664933</v>
      </c>
      <c r="B719" s="2">
        <v>51.810999999999993</v>
      </c>
      <c r="C719">
        <v>553.41</v>
      </c>
      <c r="D719" s="2">
        <v>225</v>
      </c>
      <c r="E719" s="15">
        <v>75.644000000000005</v>
      </c>
      <c r="F719" s="2">
        <v>186.155</v>
      </c>
      <c r="G719" s="2">
        <v>0</v>
      </c>
      <c r="H719" s="2">
        <v>0</v>
      </c>
      <c r="I719" s="2">
        <v>186.7056</v>
      </c>
      <c r="J719" s="61">
        <v>61.643889000000001</v>
      </c>
    </row>
    <row r="720" spans="1:10" ht="14.4" x14ac:dyDescent="0.3">
      <c r="A720" s="8">
        <v>44681.833333331597</v>
      </c>
      <c r="B720" s="2">
        <v>53.687000000000005</v>
      </c>
      <c r="C720">
        <v>544.16</v>
      </c>
      <c r="D720" s="2">
        <v>225</v>
      </c>
      <c r="E720" s="15">
        <v>95.278999999999996</v>
      </c>
      <c r="F720" s="2">
        <v>186.25299999999999</v>
      </c>
      <c r="G720" s="2">
        <v>0</v>
      </c>
      <c r="H720" s="2">
        <v>0</v>
      </c>
      <c r="I720" s="2">
        <v>187.32</v>
      </c>
      <c r="J720" s="61">
        <v>66.064950999999994</v>
      </c>
    </row>
    <row r="721" spans="1:10" ht="14.4" x14ac:dyDescent="0.3">
      <c r="A721" s="8">
        <v>44681.874999998261</v>
      </c>
      <c r="B721" s="2">
        <v>56.567</v>
      </c>
      <c r="C721">
        <v>547.54</v>
      </c>
      <c r="D721" s="2">
        <v>225</v>
      </c>
      <c r="E721" s="15">
        <v>111.06399999999999</v>
      </c>
      <c r="F721" s="2">
        <v>186.39099999999999</v>
      </c>
      <c r="G721" s="2">
        <v>0</v>
      </c>
      <c r="H721" s="2">
        <v>0</v>
      </c>
      <c r="I721" s="2">
        <v>186.3552</v>
      </c>
      <c r="J721" s="61">
        <v>72.778447</v>
      </c>
    </row>
    <row r="722" spans="1:10" ht="14.4" x14ac:dyDescent="0.3">
      <c r="A722" s="8">
        <v>44681.916666664925</v>
      </c>
      <c r="B722" s="2">
        <v>71.975000000000009</v>
      </c>
      <c r="C722">
        <v>548.80999999999995</v>
      </c>
      <c r="D722" s="2">
        <v>225</v>
      </c>
      <c r="E722" s="15">
        <v>155.85400000000001</v>
      </c>
      <c r="F722" s="2">
        <v>190.25649999999999</v>
      </c>
      <c r="G722" s="2">
        <v>0</v>
      </c>
      <c r="H722" s="2">
        <v>0</v>
      </c>
      <c r="I722" s="2">
        <v>186.42240000000001</v>
      </c>
      <c r="J722" s="61">
        <v>67.052628999999996</v>
      </c>
    </row>
    <row r="723" spans="1:10" ht="14.4" x14ac:dyDescent="0.3">
      <c r="A723" s="8">
        <v>44681.95833333159</v>
      </c>
      <c r="B723" s="2">
        <v>45.539000000000001</v>
      </c>
      <c r="C723">
        <v>524.04</v>
      </c>
      <c r="D723" s="2">
        <v>225</v>
      </c>
      <c r="E723" s="15">
        <v>155.797</v>
      </c>
      <c r="F723" s="2">
        <v>190.97499999999999</v>
      </c>
      <c r="G723" s="2">
        <v>0</v>
      </c>
      <c r="H723" s="2">
        <v>0</v>
      </c>
      <c r="I723" s="2">
        <v>187.1712</v>
      </c>
      <c r="J723" s="61">
        <v>57.179397999999999</v>
      </c>
    </row>
    <row r="724" spans="1:10" ht="14.4" x14ac:dyDescent="0.3">
      <c r="A724" s="2" t="s">
        <v>119</v>
      </c>
      <c r="B724" s="2">
        <v>48.61</v>
      </c>
      <c r="C724">
        <v>487.95</v>
      </c>
      <c r="D724" s="2">
        <v>225</v>
      </c>
      <c r="E724" s="30">
        <v>95.7</v>
      </c>
      <c r="F724" s="31">
        <v>191.46950000000001</v>
      </c>
      <c r="G724" s="31">
        <v>0</v>
      </c>
      <c r="H724" s="31">
        <v>0</v>
      </c>
      <c r="I724" s="31">
        <v>185.4288</v>
      </c>
      <c r="J724" s="61">
        <v>48.944122</v>
      </c>
    </row>
    <row r="725" spans="1:10" ht="14.4" x14ac:dyDescent="0.3">
      <c r="J725" s="61">
        <v>52.473889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Year Overview</vt:lpstr>
      <vt:lpstr>May '21</vt:lpstr>
      <vt:lpstr>June '21</vt:lpstr>
      <vt:lpstr>July '21</vt:lpstr>
      <vt:lpstr>Aug '21</vt:lpstr>
      <vt:lpstr>Sep '21</vt:lpstr>
      <vt:lpstr>Oct '21</vt:lpstr>
      <vt:lpstr>Nov '21</vt:lpstr>
      <vt:lpstr>Dec '21</vt:lpstr>
      <vt:lpstr>Jan '22</vt:lpstr>
      <vt:lpstr>Feb '22</vt:lpstr>
      <vt:lpstr>Mar '22</vt:lpstr>
      <vt:lpstr>April '22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Menendez</dc:creator>
  <cp:lastModifiedBy>Leah</cp:lastModifiedBy>
  <dcterms:created xsi:type="dcterms:W3CDTF">2023-01-10T18:20:26Z</dcterms:created>
  <dcterms:modified xsi:type="dcterms:W3CDTF">2023-02-06T16:33:16Z</dcterms:modified>
</cp:coreProperties>
</file>