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SOFFICE\dld\GCSSD\Rate Increase\PSC Requests\"/>
    </mc:Choice>
  </mc:AlternateContent>
  <xr:revisionPtr revIDLastSave="0" documentId="13_ncr:1_{A7579786-3C2D-487D-BB72-8F1C939DCABB}" xr6:coauthVersionLast="47" xr6:coauthVersionMax="47" xr10:uidLastSave="{00000000-0000-0000-0000-000000000000}"/>
  <bookViews>
    <workbookView xWindow="23880" yWindow="-120" windowWidth="24240" windowHeight="13140" xr2:uid="{F91AFD54-0337-4ED4-930C-07E01F634186}"/>
  </bookViews>
  <sheets>
    <sheet name="Unbill Swr Rev Dec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otes_Payable_2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otes_Payable_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F23" i="1"/>
  <c r="E23" i="1"/>
  <c r="H21" i="1"/>
  <c r="D31" i="1" s="1"/>
  <c r="G21" i="1"/>
  <c r="C31" i="1" s="1"/>
  <c r="H20" i="1"/>
  <c r="D30" i="1" s="1"/>
  <c r="G20" i="1"/>
  <c r="C30" i="1" s="1"/>
  <c r="H19" i="1"/>
  <c r="H23" i="1" s="1"/>
  <c r="G19" i="1"/>
  <c r="G23" i="1" s="1"/>
  <c r="G11" i="1"/>
  <c r="C33" i="1" l="1"/>
  <c r="D33" i="1"/>
</calcChain>
</file>

<file path=xl/sharedStrings.xml><?xml version="1.0" encoding="utf-8"?>
<sst xmlns="http://schemas.openxmlformats.org/spreadsheetml/2006/main" count="35" uniqueCount="25">
  <si>
    <t>Meters were read in November on the following Dates:</t>
  </si>
  <si>
    <t xml:space="preserve">   Nov 15th - 18th</t>
  </si>
  <si>
    <t xml:space="preserve">   4 days</t>
  </si>
  <si>
    <t>Nov 16th is the middle day</t>
  </si>
  <si>
    <t>Meters were read in December on the following Dates:</t>
  </si>
  <si>
    <t xml:space="preserve">   Dec 13th - 17th</t>
  </si>
  <si>
    <t xml:space="preserve">   5 days</t>
  </si>
  <si>
    <t>Dec 15th is the middle day</t>
  </si>
  <si>
    <t>Amount billed in December for the period</t>
  </si>
  <si>
    <t>Divided by 29 Days in the Period</t>
  </si>
  <si>
    <t>Times the days between Dec Reading and Dec 31st</t>
  </si>
  <si>
    <t>(31-15)</t>
  </si>
  <si>
    <t>Unbilled Accounts Receivable at 12/31/2021</t>
  </si>
  <si>
    <t># of</t>
  </si>
  <si>
    <t>Total</t>
  </si>
  <si>
    <t>Unbilled</t>
  </si>
  <si>
    <t>December 2021 Billing</t>
  </si>
  <si>
    <t>Customers</t>
  </si>
  <si>
    <t>$</t>
  </si>
  <si>
    <t>Gallons</t>
  </si>
  <si>
    <t>Commercial</t>
  </si>
  <si>
    <t>Industrial</t>
  </si>
  <si>
    <t>Residential</t>
  </si>
  <si>
    <t xml:space="preserve">   Totals</t>
  </si>
  <si>
    <t>Unbilled at 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</si>
</sst>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quotePrefix="1"/>
    <xf numFmtId="4" fontId="0" fillId="0" borderId="0" xfId="0" applyNumberFormat="1"/>
    <xf numFmtId="0" fontId="0" fillId="0" borderId="1" xfId="0" applyBorder="1"/>
    <xf numFmtId="0" fontId="0" fillId="0" borderId="0" xfId="1" applyFont="1" applyAlignment="1">
      <alignment horizontal="right"/>
    </xf>
    <xf numFmtId="4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4" fontId="0" fillId="0" borderId="1" xfId="0" applyNumberFormat="1" applyBorder="1"/>
    <xf numFmtId="3" fontId="0" fillId="0" borderId="1" xfId="0" applyNumberFormat="1" applyBorder="1"/>
    <xf numFmtId="3" fontId="0" fillId="0" borderId="2" xfId="0" applyNumberFormat="1" applyBorder="1"/>
    <xf numFmtId="14" fontId="2" fillId="0" borderId="0" xfId="0" applyNumberFormat="1" applyFont="1"/>
  </cellXfs>
  <cellStyles count="2">
    <cellStyle name="Normal" xfId="0" builtinId="0"/>
    <cellStyle name="Normal 2" xfId="1" xr:uid="{BF3A153C-8387-4DF0-B747-AF6F1E94F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1BBF7-43EA-4E64-A5D4-114307EB1D15}">
  <dimension ref="A1:H34"/>
  <sheetViews>
    <sheetView tabSelected="1" view="pageLayout" zoomScaleNormal="100" workbookViewId="0">
      <selection activeCell="A28" sqref="A28"/>
    </sheetView>
  </sheetViews>
  <sheetFormatPr defaultRowHeight="12.75" x14ac:dyDescent="0.2"/>
  <cols>
    <col min="1" max="1" width="15.140625" bestFit="1" customWidth="1"/>
    <col min="3" max="3" width="9.140625" bestFit="1" customWidth="1"/>
    <col min="4" max="4" width="10.42578125" bestFit="1" customWidth="1"/>
    <col min="5" max="5" width="10.140625" bestFit="1" customWidth="1"/>
    <col min="6" max="6" width="12.7109375" bestFit="1" customWidth="1"/>
    <col min="7" max="7" width="10.28515625" bestFit="1" customWidth="1"/>
    <col min="8" max="8" width="10.140625" bestFit="1" customWidth="1"/>
  </cols>
  <sheetData>
    <row r="1" spans="1:8" x14ac:dyDescent="0.2">
      <c r="A1" t="s">
        <v>0</v>
      </c>
    </row>
    <row r="2" spans="1:8" x14ac:dyDescent="0.2">
      <c r="A2" t="s">
        <v>1</v>
      </c>
      <c r="B2" t="s">
        <v>2</v>
      </c>
      <c r="C2" s="1" t="s">
        <v>3</v>
      </c>
    </row>
    <row r="3" spans="1:8" x14ac:dyDescent="0.2">
      <c r="A3" t="s">
        <v>4</v>
      </c>
    </row>
    <row r="4" spans="1:8" x14ac:dyDescent="0.2">
      <c r="A4" t="s">
        <v>5</v>
      </c>
      <c r="B4" t="s">
        <v>6</v>
      </c>
      <c r="C4" s="1" t="s">
        <v>7</v>
      </c>
    </row>
    <row r="5" spans="1:8" x14ac:dyDescent="0.2">
      <c r="A5" t="s">
        <v>8</v>
      </c>
      <c r="G5" s="2">
        <v>61508.09</v>
      </c>
    </row>
    <row r="7" spans="1:8" x14ac:dyDescent="0.2">
      <c r="A7" t="s">
        <v>9</v>
      </c>
      <c r="G7">
        <v>29</v>
      </c>
    </row>
    <row r="9" spans="1:8" x14ac:dyDescent="0.2">
      <c r="A9" t="s">
        <v>10</v>
      </c>
      <c r="G9" s="3">
        <v>16</v>
      </c>
      <c r="H9" s="4" t="s">
        <v>11</v>
      </c>
    </row>
    <row r="11" spans="1:8" ht="13.5" thickBot="1" x14ac:dyDescent="0.25">
      <c r="A11" t="s">
        <v>12</v>
      </c>
      <c r="G11" s="5">
        <f>G5/G7*G9</f>
        <v>33935.497931034479</v>
      </c>
    </row>
    <row r="12" spans="1:8" ht="13.5" thickTop="1" x14ac:dyDescent="0.2"/>
    <row r="16" spans="1:8" x14ac:dyDescent="0.2">
      <c r="D16" s="6" t="s">
        <v>13</v>
      </c>
      <c r="E16" s="6" t="s">
        <v>14</v>
      </c>
      <c r="F16" s="6" t="s">
        <v>14</v>
      </c>
      <c r="G16" s="6" t="s">
        <v>15</v>
      </c>
      <c r="H16" s="6" t="s">
        <v>15</v>
      </c>
    </row>
    <row r="17" spans="1:8" x14ac:dyDescent="0.2">
      <c r="A17" s="7" t="s">
        <v>16</v>
      </c>
      <c r="D17" s="6" t="s">
        <v>17</v>
      </c>
      <c r="E17" s="6" t="s">
        <v>18</v>
      </c>
      <c r="F17" s="6" t="s">
        <v>19</v>
      </c>
      <c r="G17" s="6" t="s">
        <v>18</v>
      </c>
      <c r="H17" s="6" t="s">
        <v>19</v>
      </c>
    </row>
    <row r="18" spans="1:8" x14ac:dyDescent="0.2">
      <c r="A18" s="7"/>
      <c r="D18" s="6"/>
      <c r="E18" s="6"/>
      <c r="F18" s="6"/>
      <c r="G18" s="6"/>
      <c r="H18" s="6"/>
    </row>
    <row r="19" spans="1:8" x14ac:dyDescent="0.2">
      <c r="A19" t="s">
        <v>20</v>
      </c>
      <c r="D19">
        <v>117</v>
      </c>
      <c r="E19" s="2">
        <v>7353.5</v>
      </c>
      <c r="F19" s="8">
        <v>502000</v>
      </c>
      <c r="G19" s="2">
        <f>E19/G7*G9</f>
        <v>4057.1034482758619</v>
      </c>
      <c r="H19" s="8">
        <f>F19/G7*G9</f>
        <v>276965.5172413793</v>
      </c>
    </row>
    <row r="20" spans="1:8" x14ac:dyDescent="0.2">
      <c r="A20" t="s">
        <v>21</v>
      </c>
      <c r="D20">
        <v>5</v>
      </c>
      <c r="E20" s="2">
        <v>550.13</v>
      </c>
      <c r="F20" s="8">
        <v>45000</v>
      </c>
      <c r="G20" s="2">
        <f>E20/G7*G9</f>
        <v>303.52</v>
      </c>
      <c r="H20" s="8">
        <f>F20/G7*G9</f>
        <v>24827.586206896551</v>
      </c>
    </row>
    <row r="21" spans="1:8" x14ac:dyDescent="0.2">
      <c r="A21" t="s">
        <v>22</v>
      </c>
      <c r="D21">
        <v>1528</v>
      </c>
      <c r="E21" s="9">
        <v>53604.46</v>
      </c>
      <c r="F21" s="10">
        <v>4717000</v>
      </c>
      <c r="G21" s="9">
        <f>E21/G7*G9</f>
        <v>29574.87448275862</v>
      </c>
      <c r="H21" s="10">
        <f>F21/G7*G9</f>
        <v>2602482.7586206896</v>
      </c>
    </row>
    <row r="22" spans="1:8" x14ac:dyDescent="0.2">
      <c r="E22" s="2"/>
      <c r="F22" s="8"/>
      <c r="G22" s="2"/>
      <c r="H22" s="8"/>
    </row>
    <row r="23" spans="1:8" ht="13.5" thickBot="1" x14ac:dyDescent="0.25">
      <c r="A23" t="s">
        <v>23</v>
      </c>
      <c r="E23" s="5">
        <f>SUM(E19:E22)</f>
        <v>61508.09</v>
      </c>
      <c r="F23" s="11">
        <f>SUM(F19:F21)</f>
        <v>5264000</v>
      </c>
      <c r="G23" s="5">
        <f>SUM(G19:G21)</f>
        <v>33935.497931034479</v>
      </c>
      <c r="H23" s="11">
        <f>SUM(H19:H21)</f>
        <v>2904275.8620689656</v>
      </c>
    </row>
    <row r="24" spans="1:8" ht="13.5" thickTop="1" x14ac:dyDescent="0.2"/>
    <row r="27" spans="1:8" x14ac:dyDescent="0.2">
      <c r="A27" s="12" t="s">
        <v>24</v>
      </c>
      <c r="C27" s="6" t="s">
        <v>18</v>
      </c>
      <c r="D27" s="6" t="s">
        <v>19</v>
      </c>
    </row>
    <row r="29" spans="1:8" x14ac:dyDescent="0.2">
      <c r="A29" t="s">
        <v>20</v>
      </c>
      <c r="C29" s="2">
        <f t="shared" ref="C29:D31" si="0">G19</f>
        <v>4057.1034482758619</v>
      </c>
      <c r="D29" s="8">
        <f t="shared" si="0"/>
        <v>276965.5172413793</v>
      </c>
    </row>
    <row r="30" spans="1:8" x14ac:dyDescent="0.2">
      <c r="A30" t="s">
        <v>21</v>
      </c>
      <c r="C30" s="2">
        <f t="shared" si="0"/>
        <v>303.52</v>
      </c>
      <c r="D30" s="8">
        <f t="shared" si="0"/>
        <v>24827.586206896551</v>
      </c>
    </row>
    <row r="31" spans="1:8" x14ac:dyDescent="0.2">
      <c r="A31" t="s">
        <v>22</v>
      </c>
      <c r="C31" s="9">
        <f t="shared" si="0"/>
        <v>29574.87448275862</v>
      </c>
      <c r="D31" s="10">
        <f t="shared" si="0"/>
        <v>2602482.7586206896</v>
      </c>
    </row>
    <row r="32" spans="1:8" x14ac:dyDescent="0.2">
      <c r="C32" s="2"/>
      <c r="D32" s="8"/>
    </row>
    <row r="33" spans="1:4" ht="13.5" thickBot="1" x14ac:dyDescent="0.25">
      <c r="A33" t="s">
        <v>23</v>
      </c>
      <c r="C33" s="5">
        <f>SUM(C29:C32)</f>
        <v>33935.497931034479</v>
      </c>
      <c r="D33" s="11">
        <f>SUM(D29:D32)</f>
        <v>2904275.8620689656</v>
      </c>
    </row>
    <row r="34" spans="1:4" ht="13.5" thickTop="1" x14ac:dyDescent="0.2"/>
  </sheetData>
  <pageMargins left="0.5" right="0.5" top="1.56" bottom="1" header="0.5" footer="0.5"/>
  <pageSetup orientation="portrait" r:id="rId1"/>
  <headerFooter alignWithMargins="0">
    <oddHeader xml:space="preserve">&amp;C&amp;"Arial,Bold"Grant County Sanitary Sewer District
Unbilled Sewer Revenue
12/31/21
&amp;12
&amp;R&amp;"Arial,Bold"Response to 15.b.-2nd adj
Witness - Debbra Dedden, CPA
&amp;"Arial,Regular"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Unbill Swr Rev 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Debbra Dedden</dc:creator>
  <cp:lastModifiedBy>Debbra Dedden</cp:lastModifiedBy>
  <cp:lastPrinted>2023-01-25T12:20:33Z</cp:lastPrinted>
  <dcterms:created xsi:type="dcterms:W3CDTF">2023-01-25T12:15:39Z</dcterms:created>
  <dcterms:modified xsi:type="dcterms:W3CDTF">2023-01-25T12:31:56Z</dcterms:modified>
</cp:coreProperties>
</file>