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SOFFICE\dld\GCSSD\Rate Increase\City of Crittenden\"/>
    </mc:Choice>
  </mc:AlternateContent>
  <xr:revisionPtr revIDLastSave="0" documentId="8_{4C681D1E-9502-4500-8402-C5027DFBDB32}" xr6:coauthVersionLast="47" xr6:coauthVersionMax="47" xr10:uidLastSave="{00000000-0000-0000-0000-000000000000}"/>
  <bookViews>
    <workbookView xWindow="23880" yWindow="-120" windowWidth="24240" windowHeight="13140" xr2:uid="{D91F6112-AB93-4642-9DC2-73722A52171D}"/>
  </bookViews>
  <sheets>
    <sheet name="Fu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1" i="1" l="1"/>
  <c r="L21" i="1"/>
  <c r="K21" i="1"/>
  <c r="I21" i="1"/>
  <c r="H21" i="1"/>
  <c r="F21" i="1"/>
  <c r="E21" i="1"/>
  <c r="C21" i="1"/>
  <c r="B21" i="1"/>
  <c r="E16" i="1"/>
  <c r="N10" i="1"/>
  <c r="N21" i="1" s="1"/>
</calcChain>
</file>

<file path=xl/sharedStrings.xml><?xml version="1.0" encoding="utf-8"?>
<sst xmlns="http://schemas.openxmlformats.org/spreadsheetml/2006/main" count="18" uniqueCount="14">
  <si>
    <t>Monthly Cost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</si>
  <si>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</si>
  <si>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</si>
  <si>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</si>
  <si>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</si>
  <si>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</si>
  <si>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</si>
  <si>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</si>
  <si>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</si>
  <si>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</si>
  <si>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</si>
  <si>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</si>
  <si>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</si>
  <si>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for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</si>
</sst>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7" fontId="0" fillId="0" borderId="0" xfId="0" applyNumberFormat="1"/>
    <xf numFmtId="3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9C960-89DA-4570-BDB3-4BDC002D6AD1}">
  <dimension ref="A4:O21"/>
  <sheetViews>
    <sheetView tabSelected="1" zoomScaleNormal="100" workbookViewId="0">
      <selection activeCell="E19" sqref="E19"/>
    </sheetView>
  </sheetViews>
  <sheetFormatPr defaultRowHeight="15" x14ac:dyDescent="0.25"/>
  <cols>
    <col min="1" max="1" width="22.42578125" bestFit="1" customWidth="1"/>
    <col min="2" max="2" width="12.7109375" bestFit="1" customWidth="1"/>
    <col min="3" max="3" width="11.42578125" customWidth="1"/>
    <col min="4" max="4" width="4.42578125" customWidth="1"/>
    <col min="5" max="5" width="12.85546875" bestFit="1" customWidth="1"/>
    <col min="6" max="6" width="10" customWidth="1"/>
    <col min="7" max="7" width="4.140625" customWidth="1"/>
    <col min="8" max="8" width="12.85546875" bestFit="1" customWidth="1"/>
    <col min="9" max="9" width="9.85546875" customWidth="1"/>
    <col min="10" max="10" width="3.5703125" customWidth="1"/>
    <col min="11" max="11" width="12.7109375" bestFit="1" customWidth="1"/>
    <col min="12" max="12" width="11" customWidth="1"/>
    <col min="13" max="13" width="4.28515625" customWidth="1"/>
    <col min="14" max="14" width="12.85546875" bestFit="1" customWidth="1"/>
    <col min="15" max="15" width="11.7109375" bestFit="1" customWidth="1"/>
  </cols>
  <sheetData>
    <row r="4" spans="1:15" x14ac:dyDescent="0.25">
      <c r="B4" s="1" t="s">
        <v>0</v>
      </c>
      <c r="C4" s="1"/>
      <c r="E4" s="1" t="s">
        <v>0</v>
      </c>
      <c r="F4" s="1"/>
      <c r="H4" s="1" t="s">
        <v>0</v>
      </c>
      <c r="I4" s="1"/>
      <c r="K4" s="1" t="s">
        <v>0</v>
      </c>
      <c r="L4" s="1"/>
      <c r="N4" s="1" t="s">
        <v>0</v>
      </c>
      <c r="O4" s="1"/>
    </row>
    <row r="5" spans="1:15" x14ac:dyDescent="0.25">
      <c r="B5" s="2">
        <v>2018</v>
      </c>
      <c r="C5" s="2"/>
      <c r="E5" s="2">
        <v>2019</v>
      </c>
      <c r="F5" s="2"/>
      <c r="H5" s="2">
        <v>2020</v>
      </c>
      <c r="I5" s="2"/>
      <c r="K5" s="2">
        <v>2021</v>
      </c>
      <c r="L5" s="2"/>
      <c r="N5" s="2">
        <v>2022</v>
      </c>
      <c r="O5" s="2"/>
    </row>
    <row r="7" spans="1:15" x14ac:dyDescent="0.25">
      <c r="A7" t="s">
        <v>1</v>
      </c>
      <c r="B7" s="3">
        <v>84.31</v>
      </c>
      <c r="E7" s="3">
        <v>105.07</v>
      </c>
      <c r="H7" s="3">
        <v>216.46</v>
      </c>
      <c r="K7" s="3">
        <v>0</v>
      </c>
      <c r="N7" s="3">
        <v>375.69</v>
      </c>
    </row>
    <row r="8" spans="1:15" x14ac:dyDescent="0.25">
      <c r="A8" t="s">
        <v>2</v>
      </c>
      <c r="B8" s="3">
        <v>45.35</v>
      </c>
      <c r="E8" s="3">
        <v>66.92</v>
      </c>
      <c r="H8" s="3">
        <v>140.99</v>
      </c>
      <c r="K8" s="3">
        <v>0</v>
      </c>
      <c r="N8" s="3">
        <v>198.17</v>
      </c>
    </row>
    <row r="9" spans="1:15" x14ac:dyDescent="0.25">
      <c r="A9" t="s">
        <v>3</v>
      </c>
      <c r="B9" s="3">
        <v>82.56</v>
      </c>
      <c r="E9" s="3">
        <v>234.3</v>
      </c>
      <c r="H9" s="3">
        <v>164.82</v>
      </c>
      <c r="K9" s="3">
        <v>516.52</v>
      </c>
      <c r="N9" s="3">
        <v>351.89</v>
      </c>
    </row>
    <row r="10" spans="1:15" x14ac:dyDescent="0.25">
      <c r="A10" t="s">
        <v>4</v>
      </c>
      <c r="B10" s="3">
        <v>235.1</v>
      </c>
      <c r="E10" s="3">
        <v>170.58</v>
      </c>
      <c r="H10" s="3">
        <v>144.88999999999999</v>
      </c>
      <c r="K10" s="3">
        <v>248.46</v>
      </c>
      <c r="N10" s="3">
        <f>101.4+73.26+100+391.05</f>
        <v>665.71</v>
      </c>
    </row>
    <row r="11" spans="1:15" x14ac:dyDescent="0.25">
      <c r="A11" t="s">
        <v>5</v>
      </c>
      <c r="B11" s="3">
        <v>320.23</v>
      </c>
      <c r="E11" s="3">
        <v>89</v>
      </c>
      <c r="H11" s="3">
        <v>84.01</v>
      </c>
      <c r="K11" s="3">
        <v>275.39</v>
      </c>
      <c r="N11" s="3">
        <v>168.61</v>
      </c>
    </row>
    <row r="12" spans="1:15" x14ac:dyDescent="0.25">
      <c r="A12" t="s">
        <v>6</v>
      </c>
      <c r="B12" s="3">
        <v>253.77</v>
      </c>
      <c r="E12" s="3">
        <v>74.88</v>
      </c>
      <c r="H12" s="3">
        <v>161.93</v>
      </c>
      <c r="K12" s="3">
        <v>420.23</v>
      </c>
      <c r="N12" s="3">
        <v>451.89</v>
      </c>
    </row>
    <row r="13" spans="1:15" x14ac:dyDescent="0.25">
      <c r="A13" t="s">
        <v>7</v>
      </c>
      <c r="B13" s="3">
        <v>168.85</v>
      </c>
      <c r="E13" s="3">
        <v>129.01</v>
      </c>
      <c r="H13" s="3">
        <v>98.89</v>
      </c>
      <c r="K13" s="3">
        <v>293.45999999999998</v>
      </c>
      <c r="N13" s="3">
        <v>361.78</v>
      </c>
    </row>
    <row r="14" spans="1:15" x14ac:dyDescent="0.25">
      <c r="A14" t="s">
        <v>8</v>
      </c>
      <c r="B14" s="3">
        <v>200.93</v>
      </c>
      <c r="E14" s="3">
        <v>126.9</v>
      </c>
      <c r="H14" s="3">
        <v>276.77999999999997</v>
      </c>
      <c r="K14" s="3">
        <v>244.82</v>
      </c>
      <c r="N14" s="3">
        <v>147.15</v>
      </c>
    </row>
    <row r="15" spans="1:15" x14ac:dyDescent="0.25">
      <c r="A15" t="s">
        <v>9</v>
      </c>
      <c r="B15" s="3">
        <v>43.55</v>
      </c>
      <c r="E15" s="3">
        <v>128.91999999999999</v>
      </c>
      <c r="H15" s="3">
        <v>125.9</v>
      </c>
      <c r="K15" s="3">
        <v>283.05</v>
      </c>
      <c r="N15" s="3">
        <v>365.48</v>
      </c>
    </row>
    <row r="16" spans="1:15" x14ac:dyDescent="0.25">
      <c r="A16" t="s">
        <v>10</v>
      </c>
      <c r="B16" s="3">
        <v>133</v>
      </c>
      <c r="E16" s="3">
        <f>229.68+72.5+115.25</f>
        <v>417.43</v>
      </c>
      <c r="H16" s="3">
        <v>254.88</v>
      </c>
      <c r="K16" s="3">
        <v>355.05</v>
      </c>
      <c r="N16" s="3">
        <v>229.74</v>
      </c>
    </row>
    <row r="17" spans="1:15" x14ac:dyDescent="0.25">
      <c r="A17" t="s">
        <v>11</v>
      </c>
      <c r="B17" s="3">
        <v>121.05</v>
      </c>
      <c r="E17" s="3">
        <v>40.799999999999997</v>
      </c>
      <c r="H17" s="3">
        <v>118.22</v>
      </c>
      <c r="K17" s="3">
        <v>383.46</v>
      </c>
      <c r="N17" s="3">
        <v>488.45</v>
      </c>
    </row>
    <row r="18" spans="1:15" x14ac:dyDescent="0.25">
      <c r="A18" t="s">
        <v>12</v>
      </c>
      <c r="B18" s="3">
        <v>153.19999999999999</v>
      </c>
      <c r="E18" s="3">
        <v>156.96</v>
      </c>
      <c r="H18" s="3">
        <v>327.72</v>
      </c>
      <c r="K18" s="3">
        <v>235.79</v>
      </c>
      <c r="N18" s="3">
        <v>309.01</v>
      </c>
    </row>
    <row r="19" spans="1:15" x14ac:dyDescent="0.25">
      <c r="H19" s="3"/>
    </row>
    <row r="21" spans="1:15" x14ac:dyDescent="0.25">
      <c r="A21" t="s">
        <v>13</v>
      </c>
      <c r="B21" s="3">
        <f>SUM(B7:B18)</f>
        <v>1841.8999999999999</v>
      </c>
      <c r="C21" s="4">
        <f t="shared" ref="C21:F21" si="0">SUM(C7:C18)</f>
        <v>0</v>
      </c>
      <c r="E21" s="3">
        <f t="shared" si="0"/>
        <v>1740.77</v>
      </c>
      <c r="F21" s="4">
        <f t="shared" si="0"/>
        <v>0</v>
      </c>
      <c r="H21" s="3">
        <f>SUM(H7:H19)</f>
        <v>2115.4900000000002</v>
      </c>
      <c r="I21" s="4">
        <f t="shared" ref="I21" si="1">SUM(I7:I18)</f>
        <v>0</v>
      </c>
      <c r="K21" s="3">
        <f>SUM(K7:K18)</f>
        <v>3256.23</v>
      </c>
      <c r="L21" s="4">
        <f>SUM(L7:L17)</f>
        <v>0</v>
      </c>
      <c r="N21" s="3">
        <f>SUM(N7:N18)</f>
        <v>4113.57</v>
      </c>
      <c r="O21" s="4">
        <f>SUM(O7:O17)</f>
        <v>0</v>
      </c>
    </row>
  </sheetData>
  <pageMargins left="0.45" right="0.45" top="0.75" bottom="0.75" header="0.3" footer="0.3"/>
  <pageSetup scale="81" orientation="landscape" horizontalDpi="4294967295" verticalDpi="4294967295" r:id="rId1"/>
  <headerFooter>
    <oddHeader xml:space="preserve">&amp;CGRANT COUNTY SEWER DISTRICT
FUEL EXPENSE
&amp;RRESPONSE TO 15
CITY OF CRITTENDEN
 REQUEST
WITNESS - DEBBRA DEDDEN, CPA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Debbra Dedden</dc:creator>
  <cp:lastModifiedBy>Debbra Dedden</cp:lastModifiedBy>
  <dcterms:created xsi:type="dcterms:W3CDTF">2023-02-04T11:16:10Z</dcterms:created>
  <dcterms:modified xsi:type="dcterms:W3CDTF">2023-02-04T11:17:01Z</dcterms:modified>
</cp:coreProperties>
</file>