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2nd Set Data Requests (60)/"/>
    </mc:Choice>
  </mc:AlternateContent>
  <xr:revisionPtr revIDLastSave="0" documentId="13_ncr:1_{058EAAAE-ADD5-4E62-93FB-2EE42437DECF}" xr6:coauthVersionLast="47" xr6:coauthVersionMax="47" xr10:uidLastSave="{00000000-0000-0000-0000-000000000000}"/>
  <bookViews>
    <workbookView xWindow="-110" yWindow="-110" windowWidth="19420" windowHeight="10420" tabRatio="957" xr2:uid="{9397607C-473B-4F18-89D2-A07052248D44}"/>
  </bookViews>
  <sheets>
    <sheet name="AG-DR-02-057(c)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kim1" localSheetId="0" hidden="1">{#N/A,#N/A,FALSE,"Aging Summary";#N/A,#N/A,FALSE,"Ratio Analysis";#N/A,#N/A,FALSE,"Test 120 Day Accts";#N/A,#N/A,FALSE,"Tickmarks"}</definedName>
    <definedName name="______kim1" hidden="1">{#N/A,#N/A,FALSE,"Aging Summary";#N/A,#N/A,FALSE,"Ratio Analysis";#N/A,#N/A,FALSE,"Test 120 Day Accts";#N/A,#N/A,FALSE,"Tickmarks"}</definedName>
    <definedName name="______kim6" localSheetId="0" hidden="1">{#N/A,#N/A,FALSE,"Aging Summary";#N/A,#N/A,FALSE,"Ratio Analysis";#N/A,#N/A,FALSE,"Test 120 Day Accts";#N/A,#N/A,FALSE,"Tickmarks"}</definedName>
    <definedName name="______kim6" hidden="1">{#N/A,#N/A,FALSE,"Aging Summary";#N/A,#N/A,FALSE,"Ratio Analysis";#N/A,#N/A,FALSE,"Test 120 Day Accts";#N/A,#N/A,FALSE,"Tickmarks"}</definedName>
    <definedName name="_____kim1" localSheetId="0" hidden="1">{#N/A,#N/A,FALSE,"Aging Summary";#N/A,#N/A,FALSE,"Ratio Analysis";#N/A,#N/A,FALSE,"Test 120 Day Accts";#N/A,#N/A,FALSE,"Tickmarks"}</definedName>
    <definedName name="_____kim1" hidden="1">{#N/A,#N/A,FALSE,"Aging Summary";#N/A,#N/A,FALSE,"Ratio Analysis";#N/A,#N/A,FALSE,"Test 120 Day Accts";#N/A,#N/A,FALSE,"Tickmarks"}</definedName>
    <definedName name="_____kim6" localSheetId="0" hidden="1">{#N/A,#N/A,FALSE,"Aging Summary";#N/A,#N/A,FALSE,"Ratio Analysis";#N/A,#N/A,FALSE,"Test 120 Day Accts";#N/A,#N/A,FALSE,"Tickmarks"}</definedName>
    <definedName name="_____kim6" hidden="1">{#N/A,#N/A,FALSE,"Aging Summary";#N/A,#N/A,FALSE,"Ratio Analysis";#N/A,#N/A,FALSE,"Test 120 Day Accts";#N/A,#N/A,FALSE,"Tickmarks"}</definedName>
    <definedName name="____kim1" localSheetId="0" hidden="1">{#N/A,#N/A,FALSE,"Aging Summary";#N/A,#N/A,FALSE,"Ratio Analysis";#N/A,#N/A,FALSE,"Test 120 Day Accts";#N/A,#N/A,FALSE,"Tickmarks"}</definedName>
    <definedName name="____kim1" hidden="1">{#N/A,#N/A,FALSE,"Aging Summary";#N/A,#N/A,FALSE,"Ratio Analysis";#N/A,#N/A,FALSE,"Test 120 Day Accts";#N/A,#N/A,FALSE,"Tickmarks"}</definedName>
    <definedName name="____kim6" localSheetId="0" hidden="1">{#N/A,#N/A,FALSE,"Aging Summary";#N/A,#N/A,FALSE,"Ratio Analysis";#N/A,#N/A,FALSE,"Test 120 Day Accts";#N/A,#N/A,FALSE,"Tickmarks"}</definedName>
    <definedName name="____kim6" hidden="1">{#N/A,#N/A,FALSE,"Aging Summary";#N/A,#N/A,FALSE,"Ratio Analysis";#N/A,#N/A,FALSE,"Test 120 Day Accts";#N/A,#N/A,FALSE,"Tickmarks"}</definedName>
    <definedName name="___kim1" localSheetId="0" hidden="1">{#N/A,#N/A,FALSE,"Aging Summary";#N/A,#N/A,FALSE,"Ratio Analysis";#N/A,#N/A,FALSE,"Test 120 Day Accts";#N/A,#N/A,FALSE,"Tickmarks"}</definedName>
    <definedName name="___kim1" hidden="1">{#N/A,#N/A,FALSE,"Aging Summary";#N/A,#N/A,FALSE,"Ratio Analysis";#N/A,#N/A,FALSE,"Test 120 Day Accts";#N/A,#N/A,FALSE,"Tickmarks"}</definedName>
    <definedName name="___kim6" localSheetId="0" hidden="1">{#N/A,#N/A,FALSE,"Aging Summary";#N/A,#N/A,FALSE,"Ratio Analysis";#N/A,#N/A,FALSE,"Test 120 Day Accts";#N/A,#N/A,FALSE,"Tickmarks"}</definedName>
    <definedName name="___kim6" hidden="1">{#N/A,#N/A,FALSE,"Aging Summary";#N/A,#N/A,FALSE,"Ratio Analysis";#N/A,#N/A,FALSE,"Test 120 Day Accts";#N/A,#N/A,FALSE,"Tickmarks"}</definedName>
    <definedName name="__kim1" localSheetId="0" hidden="1">{#N/A,#N/A,FALSE,"Aging Summary";#N/A,#N/A,FALSE,"Ratio Analysis";#N/A,#N/A,FALSE,"Test 120 Day Accts";#N/A,#N/A,FALSE,"Tickmarks"}</definedName>
    <definedName name="__kim1" hidden="1">{#N/A,#N/A,FALSE,"Aging Summary";#N/A,#N/A,FALSE,"Ratio Analysis";#N/A,#N/A,FALSE,"Test 120 Day Accts";#N/A,#N/A,FALSE,"Tickmarks"}</definedName>
    <definedName name="__kim6" localSheetId="0" hidden="1">{#N/A,#N/A,FALSE,"Aging Summary";#N/A,#N/A,FALSE,"Ratio Analysis";#N/A,#N/A,FALSE,"Test 120 Day Accts";#N/A,#N/A,FALSE,"Tickmarks"}</definedName>
    <definedName name="__kim6" hidden="1">{#N/A,#N/A,FALSE,"Aging Summary";#N/A,#N/A,FALSE,"Ratio Analysis";#N/A,#N/A,FALSE,"Test 120 Day Accts";#N/A,#N/A,FALSE,"Tickmarks"}</definedName>
    <definedName name="_1__123Graph_ACHART_4" hidden="1">'[1]MCMANEUS EXHIBIT 4'!$B$38:$D$38</definedName>
    <definedName name="_12__123Graph_BCHART_4" hidden="1">'[2]MCMANEUS EXHIBIT 4'!$B$39:$D$39</definedName>
    <definedName name="_16__123Graph_CCHART_4" hidden="1">'[2]MCMANEUS EXHIBIT 4'!$B$40:$D$40</definedName>
    <definedName name="_2__123Graph_BCHART_4" hidden="1">'[1]MCMANEUS EXHIBIT 4'!$B$39:$D$39</definedName>
    <definedName name="_3__123Graph_CCHART_4" hidden="1">'[1]MCMANEUS EXHIBIT 4'!$B$40:$D$40</definedName>
    <definedName name="_8__123Graph_ACHART_4" hidden="1">'[2]MCMANEUS EXHIBIT 4'!$B$38:$D$38</definedName>
    <definedName name="_Fill" localSheetId="0" hidden="1">#REF!</definedName>
    <definedName name="_Fill" hidden="1">#REF!</definedName>
    <definedName name="_Key1" hidden="1">'[3]TAX_EQUITY_Field Serv'!$A$10</definedName>
    <definedName name="_kim1" localSheetId="0" hidden="1">{#N/A,#N/A,FALSE,"Aging Summary";#N/A,#N/A,FALSE,"Ratio Analysis";#N/A,#N/A,FALSE,"Test 120 Day Accts";#N/A,#N/A,FALSE,"Tickmarks"}</definedName>
    <definedName name="_kim1" hidden="1">{#N/A,#N/A,FALSE,"Aging Summary";#N/A,#N/A,FALSE,"Ratio Analysis";#N/A,#N/A,FALSE,"Test 120 Day Accts";#N/A,#N/A,FALSE,"Tickmarks"}</definedName>
    <definedName name="_kim6" localSheetId="0" hidden="1">{#N/A,#N/A,FALSE,"Aging Summary";#N/A,#N/A,FALSE,"Ratio Analysis";#N/A,#N/A,FALSE,"Test 120 Day Accts";#N/A,#N/A,FALSE,"Tickmarks"}</definedName>
    <definedName name="_kim6" hidden="1">{#N/A,#N/A,FALSE,"Aging Summary";#N/A,#N/A,FALSE,"Ratio Analysis";#N/A,#N/A,FALSE,"Test 120 Day Accts";#N/A,#N/A,FALSE,"Tickmarks"}</definedName>
    <definedName name="_MatMult_A" localSheetId="0" hidden="1">'[4]Fall 2008 Forecast'!#REF!</definedName>
    <definedName name="_MatMult_A" hidden="1">'[4]Fall 2008 Forecast'!#REF!</definedName>
    <definedName name="_MatMult_A1" localSheetId="0" hidden="1">'[5]Fall 2008 Forecast'!#REF!</definedName>
    <definedName name="_MatMult_A1" hidden="1">'[5]Fall 2008 Forecast'!#REF!</definedName>
    <definedName name="_Order1" hidden="1">255</definedName>
    <definedName name="_Order2" hidden="1">255</definedName>
    <definedName name="_Sort" hidden="1">'[3]TAX_EQUITY_Field Serv'!$A$10:$E$76</definedName>
    <definedName name="AccessDatabase" hidden="1">"C:\DATA\KEVIN\MODELS\Model 0218.mdb"</definedName>
    <definedName name="anscount" hidden="1">1</definedName>
    <definedName name="AS2DocOpenMode" hidden="1">"AS2DocumentEdit"</definedName>
    <definedName name="AS2NamedRange" hidden="1">7</definedName>
    <definedName name="BNE_MESSAGES_HIDDEN" localSheetId="0" hidden="1">#REF!</definedName>
    <definedName name="BNE_MESSAGES_HIDDEN" hidden="1">#REF!</definedName>
    <definedName name="d" localSheetId="0" hidden="1">{"edcredit",#N/A,FALSE,"edcredit"}</definedName>
    <definedName name="d" hidden="1">{"edcredit",#N/A,FALSE,"edcredit"}</definedName>
    <definedName name="dkdkdk" localSheetId="0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sm" localSheetId="0" hidden="1">{#N/A,#N/A,FALSE,"Aging Summary";#N/A,#N/A,FALSE,"Ratio Analysis";#N/A,#N/A,FALSE,"Test 120 Day Accts";#N/A,#N/A,FALSE,"Tickmarks"}</definedName>
    <definedName name="dsm" hidden="1">{#N/A,#N/A,FALSE,"Aging Summary";#N/A,#N/A,FALSE,"Ratio Analysis";#N/A,#N/A,FALSE,"Test 120 Day Accts";#N/A,#N/A,FALSE,"Tickmarks"}</definedName>
    <definedName name="duh" localSheetId="0" hidden="1">{"edcredit",#N/A,FALSE,"edcredit"}</definedName>
    <definedName name="duh" hidden="1">{"edcredit",#N/A,FALSE,"edcredit"}</definedName>
    <definedName name="ej" localSheetId="0" hidden="1">{"Page 1",#N/A,FALSE,"Sheet1";"Page 2",#N/A,FALSE,"Sheet1"}</definedName>
    <definedName name="ej" hidden="1">{"Page 1",#N/A,FALSE,"Sheet1";"Page 2",#N/A,FALSE,"Sheet1"}</definedName>
    <definedName name="f" localSheetId="0" hidden="1">{"edcredit",#N/A,FALSE,"edcredit"}</definedName>
    <definedName name="f" hidden="1">{"edcredit",#N/A,FALSE,"edcredit"}</definedName>
    <definedName name="finance" localSheetId="0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hhh" localSheetId="0" hidden="1">{#N/A,#N/A,FALSE,"Assessment";#N/A,#N/A,FALSE,"Staffing";#N/A,#N/A,FALSE,"Hires";#N/A,#N/A,FALSE,"Assumptions"}</definedName>
    <definedName name="hhh" hidden="1">{#N/A,#N/A,FALSE,"Assessment";#N/A,#N/A,FALSE,"Staffing";#N/A,#N/A,FALSE,"Hires";#N/A,#N/A,FALSE,"Assumptions"}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40661.3016898148</definedName>
    <definedName name="IQ_NTM" hidden="1">6000</definedName>
    <definedName name="IQ_OPENED55" hidden="1">1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j" localSheetId="0" hidden="1">{"Page 1",#N/A,FALSE,"Sheet1";"Page 2",#N/A,FALSE,"Sheet1"}</definedName>
    <definedName name="jj" hidden="1">{"Page 1",#N/A,FALSE,"Sheet1";"Page 2",#N/A,FALSE,"Sheet1"}</definedName>
    <definedName name="jjj" localSheetId="0" hidden="1">{#N/A,#N/A,FALSE,"Assessment";#N/A,#N/A,FALSE,"Staffing";#N/A,#N/A,FALSE,"Hires";#N/A,#N/A,FALSE,"Assumptions"}</definedName>
    <definedName name="jjj" hidden="1">{#N/A,#N/A,FALSE,"Assessment";#N/A,#N/A,FALSE,"Staffing";#N/A,#N/A,FALSE,"Hires";#N/A,#N/A,FALSE,"Assumptions"}</definedName>
    <definedName name="lkj" localSheetId="0" hidden="1">{#N/A,#N/A,FALSE,"Assessment";#N/A,#N/A,FALSE,"Staffing";#N/A,#N/A,FALSE,"Hires";#N/A,#N/A,FALSE,"Assumptions"}</definedName>
    <definedName name="lkj" hidden="1">{#N/A,#N/A,FALSE,"Assessment";#N/A,#N/A,FALSE,"Staffing";#N/A,#N/A,FALSE,"Hires";#N/A,#N/A,FALSE,"Assumptions"}</definedName>
    <definedName name="lkjh" localSheetId="0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lkjh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May1Forecast" localSheetId="0" hidden="1">{"Page 1",#N/A,FALSE,"Sheet1";"Page 2",#N/A,FALSE,"Sheet1"}</definedName>
    <definedName name="May1Forecast" hidden="1">{"Page 1",#N/A,FALSE,"Sheet1";"Page 2",#N/A,FALSE,"Sheet1"}</definedName>
    <definedName name="MayForecast" localSheetId="0" hidden="1">{"Page 1",#N/A,FALSE,"Sheet1";"Page 2",#N/A,FALSE,"Sheet1"}</definedName>
    <definedName name="MayForecast" hidden="1">{"Page 1",#N/A,FALSE,"Sheet1";"Page 2",#N/A,FALSE,"Sheet1"}</definedName>
    <definedName name="mypassword" hidden="1">"chuck"</definedName>
    <definedName name="rngCopyFormulasSource" localSheetId="0" hidden="1">'[6]CIN-14'!#REF!</definedName>
    <definedName name="rngCopyFormulasSource" hidden="1">'[6]CIN-14'!#REF!</definedName>
    <definedName name="saf" localSheetId="0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saf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sdfg" localSheetId="0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df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poc" localSheetId="0" hidden="1">{"Page 1",#N/A,FALSE,"Sheet1";"Page 2",#N/A,FALSE,"Sheet1"}</definedName>
    <definedName name="spoc" hidden="1">{"Page 1",#N/A,FALSE,"Sheet1";"Page 2",#N/A,FALSE,"Sheet1"}</definedName>
    <definedName name="staffing2" localSheetId="0" hidden="1">{#N/A,#N/A,FALSE,"Assessment";#N/A,#N/A,FALSE,"Staffing";#N/A,#N/A,FALSE,"Hires";#N/A,#N/A,FALSE,"Assumptions"}</definedName>
    <definedName name="staffing2" hidden="1">{#N/A,#N/A,FALSE,"Assessment";#N/A,#N/A,FALSE,"Staffing";#N/A,#N/A,FALSE,"Hires";#N/A,#N/A,FALSE,"Assumptions"}</definedName>
    <definedName name="Staffing3" localSheetId="0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Temp_2" localSheetId="0" hidden="1">{#N/A,#N/A,FALSE,"Assessment";#N/A,#N/A,FALSE,"Staffing";#N/A,#N/A,FALSE,"Hires";#N/A,#N/A,FALSE,"Assumptions"}</definedName>
    <definedName name="Temp_2" hidden="1">{#N/A,#N/A,FALSE,"Assessment";#N/A,#N/A,FALSE,"Staffing";#N/A,#N/A,FALSE,"Hires";#N/A,#N/A,FALSE,"Assumptions"}</definedName>
    <definedName name="Temp_3" localSheetId="0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st1" localSheetId="0" hidden="1">{"Page 1",#N/A,FALSE,"Sheet1";"Page 2",#N/A,FALSE,"Sheet1"}</definedName>
    <definedName name="test1" hidden="1">{"Page 1",#N/A,FALSE,"Sheet1";"Page 2",#N/A,FALSE,"Sheet1"}</definedName>
    <definedName name="test2" localSheetId="0" hidden="1">{"Page 1",#N/A,FALSE,"Sheet1";"Page 2",#N/A,FALSE,"Sheet1"}</definedName>
    <definedName name="test2" hidden="1">{"Page 1",#N/A,FALSE,"Sheet1";"Page 2",#N/A,FALSE,"Sheet1"}</definedName>
    <definedName name="TP_Footer_User" hidden="1">"Dylan Moser"</definedName>
    <definedName name="TP_Footer_Version" hidden="1">"v4.00"</definedName>
    <definedName name="wfvsd" localSheetId="0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fvsd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Pages." localSheetId="0" hidden="1">{"total page",#N/A,FALSE,"Gib 5 June 01";"WVPA Page",#N/A,FALSE,"Gib 5 June 01";"IMPA Page",#N/A,FALSE,"Gib 5 June 01"}</definedName>
    <definedName name="wrn.All._.Pages." hidden="1">{"total page",#N/A,FALSE,"Gib 5 June 01";"WVPA Page",#N/A,FALSE,"Gib 5 June 01";"IMPA Page",#N/A,FALSE,"Gib 5 June 01"}</definedName>
    <definedName name="wrn.CGE" localSheetId="0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nfig._.and._.Calcs." localSheetId="0" hidden="1">{#N/A,#N/A,FALSE,"Configuration";#N/A,#N/A,FALSE,"Summary of Transaction";#N/A,#N/A,FALSE,"Calculations"}</definedName>
    <definedName name="wrn.Config._.and._.Calcs." hidden="1">{#N/A,#N/A,FALSE,"Configuration";#N/A,#N/A,FALSE,"Summary of Transaction";#N/A,#N/A,FALSE,"Calculations"}</definedName>
    <definedName name="wrn.edcredit." localSheetId="0" hidden="1">{"edcredit",#N/A,FALSE,"edcredit"}</definedName>
    <definedName name="wrn.edcredit." hidden="1">{"edcredit",#N/A,FALSE,"edcredit"}</definedName>
    <definedName name="wrn.Executive._.Reports." localSheetId="0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Exhibits._.Clean." localSheetId="0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Financials." localSheetId="0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InterSystem." localSheetId="0" hidden="1">{"Purchases",#N/A,TRUE,"Sheet1";"Sales",#N/A,TRUE,"Sheet1"}</definedName>
    <definedName name="wrn.InterSystem." hidden="1">{"Purchases",#N/A,TRUE,"Sheet1";"Sales",#N/A,TRUE,"Sheet1"}</definedName>
    <definedName name="wrn.Jury." localSheetId="0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NCDSM." localSheetId="0" hidden="1">{"NC DSM",#N/A,FALSE,"SCHEDULE A; NC"}</definedName>
    <definedName name="wrn.NCDSM." hidden="1">{"NC DSM",#N/A,FALSE,"SCHEDULE A; NC"}</definedName>
    <definedName name="wrn.ND._.Schedules._.Clean." localSheetId="0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Page._.1." localSheetId="0" hidden="1">{"Page 1",#N/A,FALSE,"Sheet1";"Page 2",#N/A,FALSE,"Sheet1"}</definedName>
    <definedName name="wrn.Page._.1." hidden="1">{"Page 1",#N/A,FALSE,"Sheet1";"Page 2",#N/A,FALSE,"Sheet1"}</definedName>
    <definedName name="wrn.PrintExhibits." localSheetId="0" hidden="1">{"EXHSPortrait1",#N/A,FALSE,"EXHIBITS";"EXHSLandscape",#N/A,FALSE,"EXHIBITS";"EXHSPortrait2",#N/A,FALSE,"EXHIBITS";"EXHSPortrait3",#N/A,FALSE,"EXHIBITS";"EXHSPortrait4",#N/A,FALSE,"EXHIBITS"}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Rate._.Reports." localSheetId="0" hidden="1">{#N/A,#N/A,FALSE,"Monthly Rate By Activity";#N/A,#N/A,FALSE,"Hourly Rate By Activity";#N/A,#N/A,FALSE,"Monthly Rate By Custom Resource";#N/A,#N/A,FALSE,"Hourly Rate By Custom Resource"}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ippert." localSheetId="0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SCDSM." localSheetId="0" hidden="1">{"SC DSM",#N/A,FALSE,"SCHEDULE A; SC"}</definedName>
    <definedName name="wrn.SCDSM." hidden="1">{"SC DSM",#N/A,FALSE,"SCHEDULE A; SC"}</definedName>
    <definedName name="wrn.Schedule._.2c." localSheetId="0" hidden="1">{"Schedule 2c",#N/A,FALSE,"SCHEDULE2c"}</definedName>
    <definedName name="wrn.Schedule._.2c." hidden="1">{"Schedule 2c",#N/A,FALSE,"SCHEDULE2c"}</definedName>
    <definedName name="wrn.Staffing." localSheetId="0" hidden="1">{#N/A,#N/A,FALSE,"Assessment";#N/A,#N/A,FALSE,"Staffing";#N/A,#N/A,FALSE,"Hires";#N/A,#N/A,FALSE,"Assumptions"}</definedName>
    <definedName name="wrn.Staffing." hidden="1">{#N/A,#N/A,FALSE,"Assessment";#N/A,#N/A,FALSE,"Staffing";#N/A,#N/A,FALSE,"Hires";#N/A,#N/A,FALSE,"Assumptions"}</definedName>
    <definedName name="wrn.Staffing._.Inputs." localSheetId="0" hidden="1">{#N/A,#N/A,FALSE,"Overall Staffing Review";#N/A,#N/A,FALSE,"Detailed Resource Mix Review";#N/A,#N/A,FALSE,"Detailed Pyramid Review";#N/A,#N/A,FALSE,"Hours By Activity";#N/A,#N/A,FALSE,"Hours By Custom Resource"}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localSheetId="0" hidden="1">{#N/A,#N/A,FALSE,"Assessment";#N/A,#N/A,FALSE,"Staffing";#N/A,#N/A,FALSE,"Hires";#N/A,#N/A,FALSE,"Assumptions"}</definedName>
    <definedName name="wrn.Staffing1" hidden="1">{#N/A,#N/A,FALSE,"Assessment";#N/A,#N/A,FALSE,"Staffing";#N/A,#N/A,FALSE,"Hires";#N/A,#N/A,FALSE,"Assumptions"}</definedName>
    <definedName name="wrn.STETSON." localSheetId="0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pplemental._.Information." localSheetId="0" hidden="1">{#N/A,#N/A,FALSE,"Assumptions";#N/A,#N/A,FALSE,"DNP Expense Summary";#N/A,#N/A,FALSE,"Sensitivity Analysis"}</definedName>
    <definedName name="wrn.Supplemental._.Information." hidden="1">{#N/A,#N/A,FALSE,"Assumptions";#N/A,#N/A,FALSE,"DNP Expense Summary";#N/A,#N/A,FALSE,"Sensitivity Analysis"}</definedName>
    <definedName name="wrn.TESTS." localSheetId="0" hidden="1">{"PAGE_1",#N/A,FALSE,"MONTH"}</definedName>
    <definedName name="wrn.TESTS." hidden="1">{"PAGE_1",#N/A,FALSE,"MONTH"}</definedName>
    <definedName name="wrn.Unit._.Financials." localSheetId="0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Workfile." localSheetId="0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localSheetId="0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x" localSheetId="0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Xbrl_Tag_02ead093_8098_4561_b1a6_35aad0b3b539" localSheetId="0" hidden="1">'[7]Adj. Income Statement'!#REF!</definedName>
    <definedName name="Xbrl_Tag_02ead093_8098_4561_b1a6_35aad0b3b539" hidden="1">'[7]Adj. Income Statement'!#REF!</definedName>
    <definedName name="Xbrl_Tag_075d33f9_8d44_4b5e_8fc8_85eada4f464a" localSheetId="0" hidden="1">'[7]Adj. Income Statement'!#REF!</definedName>
    <definedName name="Xbrl_Tag_075d33f9_8d44_4b5e_8fc8_85eada4f464a" hidden="1">'[7]Adj. Income Statement'!#REF!</definedName>
    <definedName name="Xbrl_Tag_0a527475_1b41_4c03_bf3e_82e631232d6b" localSheetId="0" hidden="1">'[7]Adj. Income Statement'!#REF!</definedName>
    <definedName name="Xbrl_Tag_0a527475_1b41_4c03_bf3e_82e631232d6b" hidden="1">'[7]Adj. Income Statement'!#REF!</definedName>
    <definedName name="Xbrl_Tag_0bc4560b_9d42_4e7c_bfcf_072f8e0e087b" localSheetId="0" hidden="1">'[7]Adj. Income Statement'!#REF!</definedName>
    <definedName name="Xbrl_Tag_0bc4560b_9d42_4e7c_bfcf_072f8e0e087b" hidden="1">'[7]Adj. Income Statement'!#REF!</definedName>
    <definedName name="Xbrl_Tag_0c54907b_74c4_4d3a_b16d_9d5b6191a8f0" localSheetId="0" hidden="1">'[7]Adj. Income Statement'!#REF!</definedName>
    <definedName name="Xbrl_Tag_0c54907b_74c4_4d3a_b16d_9d5b6191a8f0" hidden="1">'[7]Adj. Income Statement'!#REF!</definedName>
    <definedName name="Xbrl_Tag_0f074d5a_3373_452d_affc_9e3adc16f0cc" localSheetId="0" hidden="1">'[7]Adj. Income Statement'!#REF!</definedName>
    <definedName name="Xbrl_Tag_0f074d5a_3373_452d_affc_9e3adc16f0cc" hidden="1">'[7]Adj. Income Statement'!#REF!</definedName>
    <definedName name="Xbrl_Tag_10857a19_f8a4_4178_b6d5_1f56875498d8" localSheetId="0" hidden="1">'[7]Adj. Income Statement'!#REF!</definedName>
    <definedName name="Xbrl_Tag_10857a19_f8a4_4178_b6d5_1f56875498d8" hidden="1">'[7]Adj. Income Statement'!#REF!</definedName>
    <definedName name="Xbrl_Tag_157035cb_bd67_4700_bac9_8654f3e0e9d9" localSheetId="0" hidden="1">'[7]Adj. Income Statement'!#REF!</definedName>
    <definedName name="Xbrl_Tag_157035cb_bd67_4700_bac9_8654f3e0e9d9" hidden="1">'[7]Adj. Income Statement'!#REF!</definedName>
    <definedName name="Xbrl_Tag_1a17ee58_77be_41d6_a839_b459b55e8e50" localSheetId="0" hidden="1">'[7]Adj. Income Statement'!#REF!</definedName>
    <definedName name="Xbrl_Tag_1a17ee58_77be_41d6_a839_b459b55e8e50" hidden="1">'[7]Adj. Income Statement'!#REF!</definedName>
    <definedName name="Xbrl_Tag_1d7e0664_9af3_4cfd_93bd_b4acb420ada8" localSheetId="0" hidden="1">'[7]Adj. Income Statement'!#REF!</definedName>
    <definedName name="Xbrl_Tag_1d7e0664_9af3_4cfd_93bd_b4acb420ada8" hidden="1">'[7]Adj. Income Statement'!#REF!</definedName>
    <definedName name="Xbrl_Tag_1f22c9c6_d780_4c43_95fb_8b6123261b05" localSheetId="0" hidden="1">'[7]Adj. Income Statement'!#REF!</definedName>
    <definedName name="Xbrl_Tag_1f22c9c6_d780_4c43_95fb_8b6123261b05" hidden="1">'[7]Adj. Income Statement'!#REF!</definedName>
    <definedName name="Xbrl_Tag_25b41a93_9486_45f9_8873_cc646f7592ac" localSheetId="0" hidden="1">'[7]Adj. Income Statement'!#REF!</definedName>
    <definedName name="Xbrl_Tag_25b41a93_9486_45f9_8873_cc646f7592ac" hidden="1">'[7]Adj. Income Statement'!#REF!</definedName>
    <definedName name="Xbrl_Tag_3389f7d8_f533_46e1_b4e3_fbec1f4d27f5" localSheetId="0" hidden="1">'[7]Adj. Income Statement'!#REF!</definedName>
    <definedName name="Xbrl_Tag_3389f7d8_f533_46e1_b4e3_fbec1f4d27f5" hidden="1">'[7]Adj. Income Statement'!#REF!</definedName>
    <definedName name="Xbrl_Tag_359d872e_df59_485a_a441_e3067597753f" localSheetId="0" hidden="1">'[7]Adj. Income Statement'!#REF!</definedName>
    <definedName name="Xbrl_Tag_359d872e_df59_485a_a441_e3067597753f" hidden="1">'[7]Adj. Income Statement'!#REF!</definedName>
    <definedName name="Xbrl_Tag_359eab43_6bae_4f5a_8af7_8f81553cd43d" localSheetId="0" hidden="1">'[7]Adj. Income Statement'!#REF!</definedName>
    <definedName name="Xbrl_Tag_359eab43_6bae_4f5a_8af7_8f81553cd43d" hidden="1">'[7]Adj. Income Statement'!#REF!</definedName>
    <definedName name="Xbrl_Tag_3a2d5606_5470_4db9_9313_3dc1f43a8b30" localSheetId="0" hidden="1">'[7]Adj. Income Statement'!#REF!</definedName>
    <definedName name="Xbrl_Tag_3a2d5606_5470_4db9_9313_3dc1f43a8b30" hidden="1">'[7]Adj. Income Statement'!#REF!</definedName>
    <definedName name="Xbrl_Tag_3b572db0_b5be_49cb_9497_3be0c26ec438" localSheetId="0" hidden="1">'[7]Adj. Income Statement'!#REF!</definedName>
    <definedName name="Xbrl_Tag_3b572db0_b5be_49cb_9497_3be0c26ec438" hidden="1">'[7]Adj. Income Statement'!#REF!</definedName>
    <definedName name="Xbrl_Tag_3e2a4b0f_a9ba_404c_8c83_bbd3862592e4" localSheetId="0" hidden="1">'[7]Adj. Income Statement'!#REF!</definedName>
    <definedName name="Xbrl_Tag_3e2a4b0f_a9ba_404c_8c83_bbd3862592e4" hidden="1">'[7]Adj. Income Statement'!#REF!</definedName>
    <definedName name="Xbrl_Tag_3f1c33f0_bff2_4296_9181_d7cc1cb508ad" localSheetId="0" hidden="1">'[7]Adj. Income Statement'!#REF!</definedName>
    <definedName name="Xbrl_Tag_3f1c33f0_bff2_4296_9181_d7cc1cb508ad" hidden="1">'[7]Adj. Income Statement'!#REF!</definedName>
    <definedName name="Xbrl_Tag_43160aa8_61a0_4559_8ee5_d6da660cfd7b" localSheetId="0" hidden="1">'[7]Adj. Income Statement'!#REF!</definedName>
    <definedName name="Xbrl_Tag_43160aa8_61a0_4559_8ee5_d6da660cfd7b" hidden="1">'[7]Adj. Income Statement'!#REF!</definedName>
    <definedName name="Xbrl_Tag_47e22a59_7971_444b_8e73_01e5291185bb" localSheetId="0" hidden="1">'[7]Adj. Income Statement'!#REF!</definedName>
    <definedName name="Xbrl_Tag_47e22a59_7971_444b_8e73_01e5291185bb" hidden="1">'[7]Adj. Income Statement'!#REF!</definedName>
    <definedName name="Xbrl_Tag_5225a8bc_9d76_4e4d_8197_37f70d298267" localSheetId="0" hidden="1">'[7]Adj. Income Statement'!#REF!</definedName>
    <definedName name="Xbrl_Tag_5225a8bc_9d76_4e4d_8197_37f70d298267" hidden="1">'[7]Adj. Income Statement'!#REF!</definedName>
    <definedName name="Xbrl_Tag_56e27846_9e07_4473_ad08_7bb4a5bf7faa" localSheetId="0" hidden="1">'[7]Adj. Income Statement'!#REF!</definedName>
    <definedName name="Xbrl_Tag_56e27846_9e07_4473_ad08_7bb4a5bf7faa" hidden="1">'[7]Adj. Income Statement'!#REF!</definedName>
    <definedName name="Xbrl_Tag_5b7286ee_d427_4e54_9399_1a836cd32976" localSheetId="0" hidden="1">'[7]Adj. Income Statement'!#REF!</definedName>
    <definedName name="Xbrl_Tag_5b7286ee_d427_4e54_9399_1a836cd32976" hidden="1">'[7]Adj. Income Statement'!#REF!</definedName>
    <definedName name="Xbrl_Tag_5e2f6e4c_effc_4374_9096_f6a66490bc43" localSheetId="0" hidden="1">'[7]Adj. Income Statement'!#REF!</definedName>
    <definedName name="Xbrl_Tag_5e2f6e4c_effc_4374_9096_f6a66490bc43" hidden="1">'[7]Adj. Income Statement'!#REF!</definedName>
    <definedName name="Xbrl_Tag_5e4ed468_08c0_4e10_b780_063e9fad75bb" localSheetId="0" hidden="1">'[7]Adj. Income Statement'!#REF!</definedName>
    <definedName name="Xbrl_Tag_5e4ed468_08c0_4e10_b780_063e9fad75bb" hidden="1">'[7]Adj. Income Statement'!#REF!</definedName>
    <definedName name="Xbrl_Tag_5efedf90_6eb4_4d47_8343_cb1307f08d80" localSheetId="0" hidden="1">'[7]Adj. Income Statement'!#REF!</definedName>
    <definedName name="Xbrl_Tag_5efedf90_6eb4_4d47_8343_cb1307f08d80" hidden="1">'[7]Adj. Income Statement'!#REF!</definedName>
    <definedName name="Xbrl_Tag_60671786_7f0e_4efe_b101_fc89065bbbc4" localSheetId="0" hidden="1">'[7]Adj. Income Statement'!#REF!</definedName>
    <definedName name="Xbrl_Tag_60671786_7f0e_4efe_b101_fc89065bbbc4" hidden="1">'[7]Adj. Income Statement'!#REF!</definedName>
    <definedName name="Xbrl_Tag_60802841_ecf0_4e57_a96e_084d65541dcb" localSheetId="0" hidden="1">'[7]Adj. Income Statement'!#REF!</definedName>
    <definedName name="Xbrl_Tag_60802841_ecf0_4e57_a96e_084d65541dcb" hidden="1">'[7]Adj. Income Statement'!#REF!</definedName>
    <definedName name="Xbrl_Tag_6b90dd42_fcd8_4968_8afd_6736492259b1" localSheetId="0" hidden="1">'[7]Adj. Income Statement'!#REF!</definedName>
    <definedName name="Xbrl_Tag_6b90dd42_fcd8_4968_8afd_6736492259b1" hidden="1">'[7]Adj. Income Statement'!#REF!</definedName>
    <definedName name="Xbrl_Tag_6e1527a0_8e9b_41c7_b670_b6099df9c72f" localSheetId="0" hidden="1">'[7]Adj. Income Statement'!#REF!</definedName>
    <definedName name="Xbrl_Tag_6e1527a0_8e9b_41c7_b670_b6099df9c72f" hidden="1">'[7]Adj. Income Statement'!#REF!</definedName>
    <definedName name="Xbrl_Tag_7003e101_ef6f_40fd_959a_81c14d2cf88a" localSheetId="0" hidden="1">'[7]Adj. Income Statement'!#REF!</definedName>
    <definedName name="Xbrl_Tag_7003e101_ef6f_40fd_959a_81c14d2cf88a" hidden="1">'[7]Adj. Income Statement'!#REF!</definedName>
    <definedName name="Xbrl_Tag_7120f3c6_2d5d_417b_9dd0_ecab9471dbc9" localSheetId="0" hidden="1">'[7]Adj. Income Statement'!#REF!</definedName>
    <definedName name="Xbrl_Tag_7120f3c6_2d5d_417b_9dd0_ecab9471dbc9" hidden="1">'[7]Adj. Income Statement'!#REF!</definedName>
    <definedName name="Xbrl_Tag_717e1b49_4a4d_41a2_8691_a3ef7d067cf1" localSheetId="0" hidden="1">'[7]Adj. Income Statement'!#REF!</definedName>
    <definedName name="Xbrl_Tag_717e1b49_4a4d_41a2_8691_a3ef7d067cf1" hidden="1">'[7]Adj. Income Statement'!#REF!</definedName>
    <definedName name="Xbrl_Tag_729b319e_8812_4e23_9b44_cd813ffaf1fe" localSheetId="0" hidden="1">'[7]Adj. Income Statement'!#REF!</definedName>
    <definedName name="Xbrl_Tag_729b319e_8812_4e23_9b44_cd813ffaf1fe" hidden="1">'[7]Adj. Income Statement'!#REF!</definedName>
    <definedName name="Xbrl_Tag_74e27f18_3a0d_499e_a65b_355cefde250d" localSheetId="0" hidden="1">'[7]Adj. Income Statement'!#REF!</definedName>
    <definedName name="Xbrl_Tag_74e27f18_3a0d_499e_a65b_355cefde250d" hidden="1">'[7]Adj. Income Statement'!#REF!</definedName>
    <definedName name="Xbrl_Tag_76377ee8_44ec_4706_b36c_e475d4a6cffc" localSheetId="0" hidden="1">'[7]Adj. Income Statement'!#REF!</definedName>
    <definedName name="Xbrl_Tag_76377ee8_44ec_4706_b36c_e475d4a6cffc" hidden="1">'[7]Adj. Income Statement'!#REF!</definedName>
    <definedName name="Xbrl_Tag_7bfd249d_4459_4a20_97f6_779ca44ada3b" localSheetId="0" hidden="1">'[7]Adj. Income Statement'!#REF!</definedName>
    <definedName name="Xbrl_Tag_7bfd249d_4459_4a20_97f6_779ca44ada3b" hidden="1">'[7]Adj. Income Statement'!#REF!</definedName>
    <definedName name="Xbrl_Tag_848a3bbd_ffb9_4097_93bf_014229938d6a" localSheetId="0" hidden="1">'[7]Adj. Income Statement'!#REF!</definedName>
    <definedName name="Xbrl_Tag_848a3bbd_ffb9_4097_93bf_014229938d6a" hidden="1">'[7]Adj. Income Statement'!#REF!</definedName>
    <definedName name="Xbrl_Tag_8d5cd3d4_55e4_4713_bce9_54948c631266" localSheetId="0" hidden="1">'[7]Adj. Income Statement'!#REF!</definedName>
    <definedName name="Xbrl_Tag_8d5cd3d4_55e4_4713_bce9_54948c631266" hidden="1">'[7]Adj. Income Statement'!#REF!</definedName>
    <definedName name="Xbrl_Tag_9265a09f_3d1f_4e90_8181_a55f534abcf7" localSheetId="0" hidden="1">'[7]Adj. Income Statement'!#REF!</definedName>
    <definedName name="Xbrl_Tag_9265a09f_3d1f_4e90_8181_a55f534abcf7" hidden="1">'[7]Adj. Income Statement'!#REF!</definedName>
    <definedName name="Xbrl_Tag_94cf5a67_ea28_42d1_b071_8f24a2864445" localSheetId="0" hidden="1">'[7]Adj. Income Statement'!#REF!</definedName>
    <definedName name="Xbrl_Tag_94cf5a67_ea28_42d1_b071_8f24a2864445" hidden="1">'[7]Adj. Income Statement'!#REF!</definedName>
    <definedName name="Xbrl_Tag_95086fc4_6c0f_4a0f_bf5f_c393cf959e9a" localSheetId="0" hidden="1">'[7]Adj. Income Statement'!#REF!</definedName>
    <definedName name="Xbrl_Tag_95086fc4_6c0f_4a0f_bf5f_c393cf959e9a" hidden="1">'[7]Adj. Income Statement'!#REF!</definedName>
    <definedName name="Xbrl_Tag_99933dd6_f0fc_421a_9b9b_634b2b60dec3" localSheetId="0" hidden="1">'[7]Adj. Income Statement'!#REF!</definedName>
    <definedName name="Xbrl_Tag_99933dd6_f0fc_421a_9b9b_634b2b60dec3" hidden="1">'[7]Adj. Income Statement'!#REF!</definedName>
    <definedName name="Xbrl_Tag_a862d720_9241_4a30_a271_b70e9c381f31" localSheetId="0" hidden="1">'[7]Adj. Income Statement'!#REF!</definedName>
    <definedName name="Xbrl_Tag_a862d720_9241_4a30_a271_b70e9c381f31" hidden="1">'[7]Adj. Income Statement'!#REF!</definedName>
    <definedName name="Xbrl_Tag_adfbba3c_68ad_4b08_a539_0ed55d3f9d5a" localSheetId="0" hidden="1">'[7]Adj. Income Statement'!#REF!</definedName>
    <definedName name="Xbrl_Tag_adfbba3c_68ad_4b08_a539_0ed55d3f9d5a" hidden="1">'[7]Adj. Income Statement'!#REF!</definedName>
    <definedName name="Xbrl_Tag_ae50734f_518c_403d_9d12_e2a921b026bb" localSheetId="0" hidden="1">'[7]Adj. Income Statement'!#REF!</definedName>
    <definedName name="Xbrl_Tag_ae50734f_518c_403d_9d12_e2a921b026bb" hidden="1">'[7]Adj. Income Statement'!#REF!</definedName>
    <definedName name="Xbrl_Tag_b0241925_c1ae_46bf_a767_386c3caff01d" localSheetId="0" hidden="1">'[7]Adj. Income Statement'!#REF!</definedName>
    <definedName name="Xbrl_Tag_b0241925_c1ae_46bf_a767_386c3caff01d" hidden="1">'[7]Adj. Income Statement'!#REF!</definedName>
    <definedName name="Xbrl_Tag_b5d40829_0fdd_433d_a950_71e472d9ef83" localSheetId="0" hidden="1">'[7]Adj. Income Statement'!#REF!</definedName>
    <definedName name="Xbrl_Tag_b5d40829_0fdd_433d_a950_71e472d9ef83" hidden="1">'[7]Adj. Income Statement'!#REF!</definedName>
    <definedName name="Xbrl_Tag_b649d62e_a6bc_4241_a6b7_068087ca85f4" localSheetId="0" hidden="1">'[7]Adj. Income Statement'!#REF!</definedName>
    <definedName name="Xbrl_Tag_b649d62e_a6bc_4241_a6b7_068087ca85f4" hidden="1">'[7]Adj. Income Statement'!#REF!</definedName>
    <definedName name="Xbrl_Tag_b8bf6112_e4b6_49dc_ba78_da6302bc43e7" localSheetId="0" hidden="1">'[7]Adj. Income Statement'!#REF!</definedName>
    <definedName name="Xbrl_Tag_b8bf6112_e4b6_49dc_ba78_da6302bc43e7" hidden="1">'[7]Adj. Income Statement'!#REF!</definedName>
    <definedName name="Xbrl_Tag_bae390fc_4591_4996_aba5_07899907ff02" localSheetId="0" hidden="1">'[7]Adj. Income Statement'!#REF!</definedName>
    <definedName name="Xbrl_Tag_bae390fc_4591_4996_aba5_07899907ff02" hidden="1">'[7]Adj. Income Statement'!#REF!</definedName>
    <definedName name="Xbrl_Tag_c251f426_b699_40b7_ba72_06cdc2336bb3" localSheetId="0" hidden="1">'[7]Adj. Income Statement'!#REF!</definedName>
    <definedName name="Xbrl_Tag_c251f426_b699_40b7_ba72_06cdc2336bb3" hidden="1">'[7]Adj. Income Statement'!#REF!</definedName>
    <definedName name="Xbrl_Tag_c9749016_30d3_4a1c_a478_72760a5958e3" localSheetId="0" hidden="1">'[7]Adj. Income Statement'!#REF!</definedName>
    <definedName name="Xbrl_Tag_c9749016_30d3_4a1c_a478_72760a5958e3" hidden="1">'[7]Adj. Income Statement'!#REF!</definedName>
    <definedName name="Xbrl_Tag_c9f670e1_f64d_4c34_a82b_5400bfb21c56" localSheetId="0" hidden="1">'[7]Adj. Income Statement'!#REF!</definedName>
    <definedName name="Xbrl_Tag_c9f670e1_f64d_4c34_a82b_5400bfb21c56" hidden="1">'[7]Adj. Income Statement'!#REF!</definedName>
    <definedName name="Xbrl_Tag_cd60a268_2a82_4c24_ac15_f0f7ad874107" localSheetId="0" hidden="1">'[7]Adj. Income Statement'!#REF!</definedName>
    <definedName name="Xbrl_Tag_cd60a268_2a82_4c24_ac15_f0f7ad874107" hidden="1">'[7]Adj. Income Statement'!#REF!</definedName>
    <definedName name="Xbrl_Tag_cedeaf5a_67a1_461e_8505_b0f9b2659e01" localSheetId="0" hidden="1">'[7]Adj. Income Statement'!#REF!</definedName>
    <definedName name="Xbrl_Tag_cedeaf5a_67a1_461e_8505_b0f9b2659e01" hidden="1">'[7]Adj. Income Statement'!#REF!</definedName>
    <definedName name="Xbrl_Tag_d4afa79e_d64b_4386_af66_81110932cac7" localSheetId="0" hidden="1">'[7]Adj. Income Statement'!#REF!</definedName>
    <definedName name="Xbrl_Tag_d4afa79e_d64b_4386_af66_81110932cac7" hidden="1">'[7]Adj. Income Statement'!#REF!</definedName>
    <definedName name="Xbrl_Tag_d646885a_13e7_48b6_a22b_b23dd67119ff" localSheetId="0" hidden="1">'[7]Adj. Income Statement'!#REF!</definedName>
    <definedName name="Xbrl_Tag_d646885a_13e7_48b6_a22b_b23dd67119ff" hidden="1">'[7]Adj. Income Statement'!#REF!</definedName>
    <definedName name="Xbrl_Tag_d9ae9ca8_593c_41e1_a638_114bebca7596" localSheetId="0" hidden="1">'[7]Adj. Income Statement'!#REF!</definedName>
    <definedName name="Xbrl_Tag_d9ae9ca8_593c_41e1_a638_114bebca7596" hidden="1">'[7]Adj. Income Statement'!#REF!</definedName>
    <definedName name="Xbrl_Tag_e18ec5c4_a090_4244_ac37_0dcecc7c81d8" localSheetId="0" hidden="1">'[7]Adj. Income Statement'!#REF!</definedName>
    <definedName name="Xbrl_Tag_e18ec5c4_a090_4244_ac37_0dcecc7c81d8" hidden="1">'[7]Adj. Income Statement'!#REF!</definedName>
    <definedName name="Xbrl_Tag_e1ea8c88_b797_4407_a87d_9da2892362e4" localSheetId="0" hidden="1">'[7]Adj. Income Statement'!#REF!</definedName>
    <definedName name="Xbrl_Tag_e1ea8c88_b797_4407_a87d_9da2892362e4" hidden="1">'[7]Adj. Income Statement'!#REF!</definedName>
    <definedName name="Xbrl_Tag_e75da760_6958_4085_aa7d_1b3c5e32dd34" localSheetId="0" hidden="1">'[7]Adj. Income Statement'!#REF!</definedName>
    <definedName name="Xbrl_Tag_e75da760_6958_4085_aa7d_1b3c5e32dd34" hidden="1">'[7]Adj. Income Statement'!#REF!</definedName>
    <definedName name="Xbrl_Tag_e8bfc542_785c_45ec_9dbe_3b93db69332e" localSheetId="0" hidden="1">'[7]Adj. Income Statement'!#REF!</definedName>
    <definedName name="Xbrl_Tag_e8bfc542_785c_45ec_9dbe_3b93db69332e" hidden="1">'[7]Adj. Income Statement'!#REF!</definedName>
    <definedName name="Xbrl_Tag_eade47b0_2243_4d32_861b_8c3268e26cf3" localSheetId="0" hidden="1">'[7]Adj. Income Statement'!#REF!</definedName>
    <definedName name="Xbrl_Tag_eade47b0_2243_4d32_861b_8c3268e26cf3" hidden="1">'[7]Adj. Income Statement'!#REF!</definedName>
    <definedName name="Xbrl_Tag_ed34a669_2210_43e3_8d94_63f3a7a48c96" localSheetId="0" hidden="1">'[7]Adj. Income Statement'!#REF!</definedName>
    <definedName name="Xbrl_Tag_ed34a669_2210_43e3_8d94_63f3a7a48c96" hidden="1">'[7]Adj. Income Statement'!#REF!</definedName>
    <definedName name="Xbrl_Tag_ee7a2416_a975_4201_9277_8290d8908ccf" localSheetId="0" hidden="1">'[7]Adj. Income Statement'!#REF!</definedName>
    <definedName name="Xbrl_Tag_ee7a2416_a975_4201_9277_8290d8908ccf" hidden="1">'[7]Adj. Income Statement'!#REF!</definedName>
    <definedName name="Xbrl_Tag_ee8a51a9_161a_4f09_82e8_d18efd1119a1" localSheetId="0" hidden="1">'[7]Adj. Income Statement'!#REF!</definedName>
    <definedName name="Xbrl_Tag_ee8a51a9_161a_4f09_82e8_d18efd1119a1" hidden="1">'[7]Adj. Income Statement'!#REF!</definedName>
    <definedName name="Xbrl_Tag_efa044fd_a1b2_40a5_b1f9_72090c947b21" localSheetId="0" hidden="1">'[7]Adj. Income Statement'!#REF!</definedName>
    <definedName name="Xbrl_Tag_efa044fd_a1b2_40a5_b1f9_72090c947b21" hidden="1">'[7]Adj. Income Statement'!#REF!</definedName>
    <definedName name="Xbrl_Tag_f5d3fddf_4f85_4525_871f_f5d116e6ca67" localSheetId="0" hidden="1">'[7]Adj. Income Statement'!#REF!</definedName>
    <definedName name="Xbrl_Tag_f5d3fddf_4f85_4525_871f_f5d116e6ca67" hidden="1">'[7]Adj. Income Statement'!#REF!</definedName>
    <definedName name="Xbrl_Tag_f80d63c5_ffff_4f9e_a25e_9c37480fc1ae" localSheetId="0" hidden="1">'[7]Adj. Income Statement'!#REF!</definedName>
    <definedName name="Xbrl_Tag_f80d63c5_ffff_4f9e_a25e_9c37480fc1ae" hidden="1">'[7]Adj. Income Statement'!#REF!</definedName>
    <definedName name="Xbrl_Tag_f91e44a0_2671_4cea_8dec_43ad8dbe440f" localSheetId="0" hidden="1">'[7]Adj. Income Statement'!#REF!</definedName>
    <definedName name="Xbrl_Tag_f91e44a0_2671_4cea_8dec_43ad8dbe440f" hidden="1">'[7]Adj. Income Statement'!#REF!</definedName>
    <definedName name="Xbrl_Tag_fab5f0e9_4198_47ff_9b56_c2280e7e2d27" localSheetId="0" hidden="1">'[7]Adj. Income Statement'!#REF!</definedName>
    <definedName name="Xbrl_Tag_fab5f0e9_4198_47ff_9b56_c2280e7e2d27" hidden="1">'[7]Adj. Income Statement'!#REF!</definedName>
    <definedName name="Xbrl_Tag_fc82f321_49fd_456c_a7a3_9e9b572f9fad" localSheetId="0" hidden="1">'[7]Adj. Income Statement'!#REF!</definedName>
    <definedName name="Xbrl_Tag_fc82f321_49fd_456c_a7a3_9e9b572f9fad" hidden="1">'[7]Adj. Income Statement'!#REF!</definedName>
    <definedName name="Xbrl_Tag_fd0762ba_faef_48ae_8f93_3b1682db973d" localSheetId="0" hidden="1">'[7]Adj. Income Statement'!#REF!</definedName>
    <definedName name="Xbrl_Tag_fd0762ba_faef_48ae_8f93_3b1682db973d" hidden="1">'[7]Adj. Income Statement'!#REF!</definedName>
    <definedName name="Xbrl_Tag_fdbfb964_4eb0_44bd_ba7a_9dfdfb13f3a4" localSheetId="0" hidden="1">'[7]Adj. Income Statement'!#REF!</definedName>
    <definedName name="Xbrl_Tag_fdbfb964_4eb0_44bd_ba7a_9dfdfb13f3a4" hidden="1">'[7]Adj. Income Statement'!#REF!</definedName>
    <definedName name="z" localSheetId="0" hidden="1">{"edcredit",#N/A,FALSE,"edcredit"}</definedName>
    <definedName name="z" hidden="1">{"edcredit",#N/A,FALSE,"edcredit"}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2" l="1"/>
  <c r="F112" i="2"/>
  <c r="F111" i="2"/>
  <c r="F110" i="2"/>
  <c r="F109" i="2"/>
  <c r="F108" i="2"/>
  <c r="F107" i="2"/>
  <c r="F106" i="2"/>
  <c r="F105" i="2"/>
  <c r="F104" i="2"/>
  <c r="F103" i="2"/>
  <c r="F102" i="2"/>
  <c r="F94" i="2"/>
  <c r="F93" i="2"/>
  <c r="F92" i="2"/>
  <c r="F91" i="2"/>
  <c r="F90" i="2"/>
  <c r="F89" i="2"/>
  <c r="F88" i="2"/>
  <c r="F87" i="2"/>
  <c r="F96" i="2" s="1"/>
  <c r="F86" i="2"/>
  <c r="F85" i="2"/>
  <c r="F84" i="2"/>
  <c r="F83" i="2"/>
  <c r="F75" i="2"/>
  <c r="F74" i="2"/>
  <c r="F73" i="2"/>
  <c r="F72" i="2"/>
  <c r="F71" i="2"/>
  <c r="F70" i="2"/>
  <c r="F69" i="2"/>
  <c r="F68" i="2"/>
  <c r="F77" i="2" s="1"/>
  <c r="F67" i="2"/>
  <c r="F66" i="2"/>
  <c r="F65" i="2"/>
  <c r="F64" i="2"/>
  <c r="F46" i="2"/>
  <c r="F47" i="2"/>
  <c r="F48" i="2"/>
  <c r="F49" i="2"/>
  <c r="F50" i="2"/>
  <c r="F51" i="2"/>
  <c r="F52" i="2"/>
  <c r="F53" i="2"/>
  <c r="F54" i="2"/>
  <c r="F55" i="2"/>
  <c r="F56" i="2"/>
  <c r="F45" i="2"/>
  <c r="F27" i="2"/>
  <c r="F28" i="2"/>
  <c r="F29" i="2"/>
  <c r="F30" i="2"/>
  <c r="F31" i="2"/>
  <c r="F32" i="2"/>
  <c r="F33" i="2"/>
  <c r="F34" i="2"/>
  <c r="F35" i="2"/>
  <c r="F36" i="2"/>
  <c r="F37" i="2"/>
  <c r="F26" i="2"/>
  <c r="F8" i="2"/>
  <c r="F9" i="2"/>
  <c r="F10" i="2"/>
  <c r="F11" i="2"/>
  <c r="F12" i="2"/>
  <c r="F13" i="2"/>
  <c r="F14" i="2"/>
  <c r="F15" i="2"/>
  <c r="F16" i="2"/>
  <c r="F17" i="2"/>
  <c r="F18" i="2"/>
  <c r="F7" i="2"/>
  <c r="D96" i="2"/>
  <c r="C96" i="2"/>
  <c r="C77" i="2"/>
  <c r="D58" i="2"/>
  <c r="C58" i="2"/>
  <c r="D39" i="2"/>
  <c r="C39" i="2"/>
  <c r="F58" i="2" l="1"/>
  <c r="F39" i="2"/>
  <c r="D20" i="2"/>
  <c r="C20" i="2"/>
  <c r="F20" i="2"/>
  <c r="E58" i="2"/>
  <c r="E39" i="2"/>
  <c r="E96" i="2"/>
  <c r="D77" i="2"/>
  <c r="E77" i="2"/>
  <c r="E20" i="2" l="1"/>
  <c r="C115" i="2"/>
  <c r="D115" i="2"/>
  <c r="E115" i="2" l="1"/>
  <c r="F11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odcFile="\\nam\wsfolders\DATA\NAM\CWNitto\Documents\My Data Sources\WCLTENASDIMP02_PROD_AS FIHUBAS_GL General Ledger.odc" keepAlive="1" name="WCLTENASDIMP02_PROD_AS FIHUBAS_GL General Ledger" type="5" refreshedVersion="7" background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  <connection id="2" xr16:uid="{B9B44164-431B-4AAA-9013-44184EB8EF65}" odcFile="C:\Users\CPMaxwe\OneDrive - Duke Energy\Documents\My Data Sources\WCLTENASDIMP06_PROD_AS FIHUBAS_GL2018 General Ledger.odc" keepAlive="1" name="WCLTENASDIMP06_PROD_AS FIHUBAS_GL2018 General Ledger" type="5" refreshedVersion="7" background="1">
    <dbPr connection="Provider=MSOLAP.8;Integrated Security=SSPI;Persist Security Info=True;Initial Catalog=FIHUBAS_GL2018;Data Source=WCLTENASDIMP06\PROD_AS;MDX Compatibility=1;Safety Options=2;MDX Missing Member Mode=Error;Update Isolation Level=2" command="General Ledger" commandType="1"/>
    <olapPr sendLocale="1" rowDrillCount="1000"/>
  </connection>
  <connection id="3" xr16:uid="{34E24701-2C12-41BB-B9B7-82F763E2509B}" odcFile="C:\Users\CPMaxwe\OneDrive - Duke Energy\Documents\My Data Sources\WCLTENASDIMP06_PROD_AS FIHUBAS_GL2018 General Ledger.odc" keepAlive="1" name="WCLTENASDIMP06_PROD_AS FIHUBAS_GL2018 General Ledger1" type="5" refreshedVersion="7" background="1">
    <dbPr connection="Provider=MSOLAP.8;Integrated Security=SSPI;Persist Security Info=True;Initial Catalog=FIHUBAS_GL2018;Data Source=WCLTENASDIMP06\PROD_AS;MDX Compatibility=1;Safety Options=2;MDX Missing Member Mode=Error;Update Isolation Level=2" command="General Ledger" commandType="1"/>
    <olapPr sendLocale="1" rowDrillCount="1000"/>
  </connection>
  <connection id="4" xr16:uid="{411D3316-0116-4026-A645-47236E434FBD}" odcFile="C:\Users\CPMaxwe\OneDrive - Duke Energy\Documents\My Data Sources\WCLTENASDIMP06_PROD_AS FIHUBAS_GL2019 General Ledger.odc" keepAlive="1" name="WCLTENASDIMP06_PROD_AS FIHUBAS_GL2019 General Ledger" type="5" refreshedVersion="7" background="1">
    <dbPr connection="Provider=MSOLAP.8;Integrated Security=SSPI;Persist Security Info=True;Initial Catalog=FIHUBAS_GL2019;Data Source=WCLTENASDIMP06\PROD_AS;MDX Compatibility=1;Safety Options=2;MDX Missing Member Mode=Error;Update Isolation Level=2" command="General Ledger" commandType="1"/>
    <olapPr sendLocale="1" rowDrillCount="1000"/>
  </connection>
  <connection id="5" xr16:uid="{00000000-0015-0000-FFFF-FFFF06000000}" odcFile="C:\Users\drdye\OneDrive - Duke Energy\Documents\My Data Sources\WCLTENASDIMP07_PROD_AS FIHUBAS_GL_Hist GL Cube with Historical Actuals.odc" keepAlive="1" name="WCLTENASDIMP07_PROD_AS FIHUBAS_GL_Hist GL Cube with Historical Actuals1" type="5" refreshedVersion="7" background="1">
    <dbPr connection="Provider=MSOLAP.8;Integrated Security=SSPI;Persist Security Info=True;Initial Catalog=FIHUBAS_GL_Hist;Data Source=WCLTENASDIMP07\PROD_AS;MDX Compatibility=1;Safety Options=2;MDX Missing Member Mode=Error;Update Isolation Level=2" command="GL Cube with Historical Actuals" commandType="1"/>
    <olapPr sendLocale="1" rowDrillCount="1000"/>
  </connection>
  <connection id="6" xr16:uid="{00000000-0015-0000-FFFF-FFFF06000000}" odcFile="C:\Users\drdye\OneDrive - Duke Energy\Documents\My Data Sources\WCLTENASDIMP07_PROD_AS FIHUBAS_GL_Hist GL Cube with Historical Actuals.odc" keepAlive="1" name="WCLTENASDIMP07_PROD_AS FIHUBAS_GL_Hist GL Cube with Historical Actuals11" type="5" refreshedVersion="7" background="1">
    <dbPr connection="Provider=MSOLAP.8;Integrated Security=SSPI;Persist Security Info=True;Initial Catalog=FIHUBAS_GL_Hist;Data Source=WCLTENASDIMP07\PROD_AS;MDX Compatibility=1;Safety Options=2;MDX Missing Member Mode=Error;Update Isolation Level=2" command="GL Cube with Historical Actuals" commandType="1"/>
    <olapPr sendLocale="1" rowDrillCount="1000"/>
  </connection>
  <connection id="7" xr16:uid="{00000000-0015-0000-FFFF-FFFF06000000}" odcFile="C:\Users\drdye\OneDrive - Duke Energy\Documents\My Data Sources\WCLTENASDIMP07_PROD_AS FIHUBAS_GL_Hist GL Cube with Historical Actuals.odc" keepAlive="1" name="WCLTENASDIMP07_PROD_AS FIHUBAS_GL_Hist GL Cube with Historical Actuals12" type="5" refreshedVersion="7" background="1">
    <dbPr connection="Provider=MSOLAP.8;Integrated Security=SSPI;Persist Security Info=True;Initial Catalog=FIHUBAS_GL_Hist;Data Source=WCLTENASDIMP07\PROD_AS;MDX Compatibility=1;Safety Options=2;MDX Missing Member Mode=Error;Update Isolation Level=2" command="GL Cube with Historical Actuals" commandType="1"/>
    <olapPr sendLocale="1" rowDrillCount="1000"/>
  </connection>
  <connection id="8" xr16:uid="{00000000-0015-0000-FFFF-FFFF06000000}" odcFile="C:\Users\drdye\OneDrive - Duke Energy\Documents\My Data Sources\WCLTENASDIMP07_PROD_AS FIHUBAS_GL_Hist GL Cube with Historical Actuals.odc" keepAlive="1" name="WCLTENASDIMP07_PROD_AS FIHUBAS_GL_Hist GL Cube with Historical Actuals13" type="5" refreshedVersion="7" background="1">
    <dbPr connection="Provider=MSOLAP.8;Integrated Security=SSPI;Persist Security Info=True;Initial Catalog=FIHUBAS_GL_Hist;Data Source=WCLTENASDIMP07\PROD_AS;MDX Compatibility=1;Safety Options=2;MDX Missing Member Mode=Error;Update Isolation Level=2" command="GL Cube with Historical Actuals" commandType="1"/>
    <olapPr sendLocale="1" rowDrillCount="1000"/>
  </connection>
</connections>
</file>

<file path=xl/sharedStrings.xml><?xml version="1.0" encoding="utf-8"?>
<sst xmlns="http://schemas.openxmlformats.org/spreadsheetml/2006/main" count="109" uniqueCount="23">
  <si>
    <t>Duke Energy Kentucky - Electric Operations</t>
  </si>
  <si>
    <t>Expense</t>
  </si>
  <si>
    <t>Capital</t>
  </si>
  <si>
    <t>Other deferred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</si>
  <si>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</si>
  <si>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</si>
  <si>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</si>
  <si>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</si>
  <si>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</si>
  <si>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</si>
  <si>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</si>
  <si>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</si>
  <si>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</si>
  <si>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</si>
  <si>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</si>
  <si>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</si>
  <si>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</si>
  <si>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Payroll Labor Costs (2018)</t>
  </si>
  <si>
    <t xml:space="preserve">Payroll Labor Costs (2019) </t>
  </si>
  <si>
    <t xml:space="preserve">Payroll Labor Costs (2020) </t>
  </si>
  <si>
    <t>Payroll Labor Costs (2021)</t>
  </si>
  <si>
    <t xml:space="preserve">Payroll Labor Costs (Budget 2023) </t>
  </si>
  <si>
    <t xml:space="preserve">Payroll Labor Costs (2022)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</si>
</sst>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164" fontId="2" fillId="0" borderId="2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1" applyNumberFormat="1" applyFont="1" applyFill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0" fillId="0" borderId="2" xfId="0" applyBorder="1"/>
    <xf numFmtId="165" fontId="2" fillId="0" borderId="3" xfId="2" applyNumberFormat="1" applyFont="1" applyBorder="1"/>
    <xf numFmtId="165" fontId="2" fillId="0" borderId="0" xfId="2" applyNumberFormat="1" applyFont="1" applyBorder="1"/>
    <xf numFmtId="167" fontId="2" fillId="0" borderId="0" xfId="3" applyNumberFormat="1" applyFont="1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LG\Forecasts\2008%20Fall%20Forecast\Prelim%20for%20Forecast_SC%202008%20Fuel%20Filing%208-12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G\See%20Annual%20Fuel%20Filings%20Folder\2009%20Forecasts%20-%20Fall\Prelim%20for%20Forecast_SC%202008%20Fuel%20Filing%208-12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FinRpt\Needs%20-%20%20Data%20Request\Quarterly%20Data%20Request\Energy%20Services\EnSer_Q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pplemental_Data_from_the_Order%20031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MFile\Supplemental_Data_from_the_Order%200312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nergy%20Port%20Strat%20&amp;%20Mgmt\Asset%20Valuation\Market\Models\DOCUME~1\santamej\LOCALS~1\Temp\RatingAgencyBU12-05%20Cin%20Curve%20Base%20C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VSiehr\LOCALS~1\Temp\Temporary%20Directory%201%20for%20Pro%20forma%20financials%20-%20March%2031%202011_v2%201_xlsx.zip\Progress_reclassed_financials%203.3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  <sheetName val="EnSer_QData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  <sheetName val="RCPS Achievement to Reg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  <sheetName val="RCPS Achievement to Reg Imp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-11"/>
      <sheetName val="CIN-13"/>
      <sheetName val="CIN-14"/>
      <sheetName val="CIN-16"/>
      <sheetName val="CIN-17"/>
      <sheetName val="CIN-18"/>
      <sheetName val="Energy Merchant - 2"/>
      <sheetName val="Energy Merchant - 3"/>
      <sheetName val="Energy Merchant - 4"/>
      <sheetName val="Energy Merchant - 5"/>
      <sheetName val="Energy Merchant - 6"/>
      <sheetName val="Energy Merchant - 7"/>
      <sheetName val="Regulated Business - 2"/>
      <sheetName val="Regulated Business - 3"/>
      <sheetName val="Regulated Business - 4"/>
      <sheetName val="Regulated Business - 5"/>
      <sheetName val="Regulated Business - 6"/>
      <sheetName val="Regulated Business - 7"/>
      <sheetName val="Power Tech &amp; Infra Serv - 2"/>
      <sheetName val="Power Tech &amp; Infra Serv - 3"/>
      <sheetName val="Power Tech &amp; Infra Serv - 4"/>
      <sheetName val="Power Tech &amp; Infra Serv - 5"/>
      <sheetName val="Power Tech &amp; Infra Serv - 6"/>
      <sheetName val="Power Tech &amp; Infra Serv - 7"/>
      <sheetName val="CGR - 2"/>
      <sheetName val="CGR - 3"/>
      <sheetName val="CGR - 4"/>
      <sheetName val="CGR - 5"/>
      <sheetName val="CGR - 6"/>
      <sheetName val="CGR - 7"/>
      <sheetName val="ULHP-2"/>
      <sheetName val="ULHP-3"/>
      <sheetName val="ULHP-4"/>
      <sheetName val="ULHP-5"/>
      <sheetName val="ULHP-6"/>
      <sheetName val="ULHP-7"/>
      <sheetName val="NREC-2"/>
      <sheetName val="NREC-3"/>
      <sheetName val="NREC-4"/>
      <sheetName val="NREC-5"/>
      <sheetName val="NREC-6"/>
      <sheetName val="NREC-7"/>
      <sheetName val="HLM-2"/>
      <sheetName val="HLM-3"/>
      <sheetName val="HLM-4"/>
      <sheetName val="Ratios Summary"/>
      <sheetName val="Sheet1"/>
      <sheetName val="Cinergy Ratios"/>
      <sheetName val="ULHP Financial Ratios"/>
      <sheetName val="NREC Financial Ratios"/>
      <sheetName val="Energy Merchant - Ratios"/>
      <sheetName val="Regulated Business - Ratios"/>
      <sheetName val="Power Tech - Ratios"/>
      <sheetName val="CGR - Ratios"/>
      <sheetName val="CIN-IS"/>
      <sheetName val="CIN-BS"/>
      <sheetName val="CIN-CF"/>
      <sheetName val="Energy Merchant - IS"/>
      <sheetName val="Energy Merchant - BS"/>
      <sheetName val="Energy Merchant - CF"/>
      <sheetName val="ULHP-IS"/>
      <sheetName val="ULHP-BS"/>
      <sheetName val="ULHP-CS"/>
      <sheetName val="NREC-IS"/>
      <sheetName val="NREC-BS"/>
      <sheetName val="NREC-CS"/>
      <sheetName val="Regulated Business - IS"/>
      <sheetName val="Regulated Business - BS"/>
      <sheetName val="Regulated Business - CF"/>
      <sheetName val="Power Tech &amp; Infra Serv - IS"/>
      <sheetName val="Power Tech &amp; Infra Serv - BS"/>
      <sheetName val="Power Tech &amp; Infra Serv - CF"/>
      <sheetName val="CGR - IS"/>
      <sheetName val="CGR - BS"/>
      <sheetName val="CGR - CF"/>
      <sheetName val="Sheet2"/>
      <sheetName val="ULHP-3 Other"/>
      <sheetName val="NREC-3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"/>
      <sheetName val="bal sheet"/>
      <sheetName val="IS Adj"/>
      <sheetName val="Bal sheet adj"/>
      <sheetName val="Property Adendum"/>
      <sheetName val="Adj. Income Statement"/>
      <sheetName val="Revised Adj. Income Statement"/>
      <sheetName val="Revenue by 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E7BD-048B-41EC-A9F4-1B9BF60700D6}">
  <sheetPr>
    <pageSetUpPr fitToPage="1"/>
  </sheetPr>
  <dimension ref="A1:F116"/>
  <sheetViews>
    <sheetView tabSelected="1" view="pageLayout" topLeftCell="A71" zoomScaleNormal="90" workbookViewId="0">
      <selection activeCell="G109" sqref="G109"/>
    </sheetView>
  </sheetViews>
  <sheetFormatPr defaultRowHeight="14.5" outlineLevelRow="1" x14ac:dyDescent="0.35"/>
  <cols>
    <col min="2" max="2" width="20.81640625" style="4" customWidth="1"/>
    <col min="3" max="7" width="16.1796875" customWidth="1"/>
    <col min="8" max="9" width="14.7265625" customWidth="1"/>
    <col min="10" max="10" width="16.7265625" customWidth="1"/>
    <col min="11" max="11" width="3.54296875" customWidth="1"/>
    <col min="12" max="12" width="22" customWidth="1"/>
    <col min="13" max="14" width="14.7265625" customWidth="1"/>
    <col min="15" max="15" width="18.81640625" customWidth="1"/>
  </cols>
  <sheetData>
    <row r="1" spans="1:6" x14ac:dyDescent="0.35">
      <c r="A1" s="16" t="s">
        <v>0</v>
      </c>
      <c r="B1"/>
      <c r="F1" s="1"/>
    </row>
    <row r="2" spans="1:6" x14ac:dyDescent="0.35">
      <c r="A2" s="2"/>
      <c r="B2"/>
      <c r="F2" s="3"/>
    </row>
    <row r="3" spans="1:6" x14ac:dyDescent="0.35">
      <c r="B3"/>
    </row>
    <row r="4" spans="1:6" x14ac:dyDescent="0.35">
      <c r="B4" s="5"/>
      <c r="C4" s="17" t="s">
        <v>21</v>
      </c>
      <c r="D4" s="17"/>
      <c r="E4" s="17"/>
      <c r="F4" s="17"/>
    </row>
    <row r="5" spans="1:6" x14ac:dyDescent="0.35">
      <c r="B5" s="6"/>
      <c r="C5" s="7" t="s">
        <v>1</v>
      </c>
      <c r="D5" s="7" t="s">
        <v>2</v>
      </c>
      <c r="E5" s="7" t="s">
        <v>3</v>
      </c>
      <c r="F5" s="7" t="s">
        <v>4</v>
      </c>
    </row>
    <row r="6" spans="1:6" ht="8.25" customHeight="1" outlineLevel="1" x14ac:dyDescent="0.35">
      <c r="B6" s="8"/>
      <c r="C6" s="9"/>
      <c r="D6" s="9"/>
      <c r="E6" s="9"/>
    </row>
    <row r="7" spans="1:6" outlineLevel="1" x14ac:dyDescent="0.35">
      <c r="B7" s="4" t="s">
        <v>5</v>
      </c>
      <c r="C7" s="10">
        <v>3631092.9803999998</v>
      </c>
      <c r="D7" s="10">
        <v>836443.7672</v>
      </c>
      <c r="E7" s="10">
        <v>79306.311799999792</v>
      </c>
      <c r="F7" s="10">
        <f>SUM(C7:E7)</f>
        <v>4546843.0593999997</v>
      </c>
    </row>
    <row r="8" spans="1:6" outlineLevel="1" x14ac:dyDescent="0.35">
      <c r="B8" s="4" t="s">
        <v>6</v>
      </c>
      <c r="C8" s="10">
        <v>1864744.5593999999</v>
      </c>
      <c r="D8" s="10">
        <v>808544.28929999995</v>
      </c>
      <c r="E8" s="11">
        <v>79526.641800000099</v>
      </c>
      <c r="F8" s="10">
        <f t="shared" ref="F8:F18" si="0">SUM(C8:E8)</f>
        <v>2752815.4905000003</v>
      </c>
    </row>
    <row r="9" spans="1:6" outlineLevel="1" x14ac:dyDescent="0.35">
      <c r="B9" s="4" t="s">
        <v>7</v>
      </c>
      <c r="C9" s="10">
        <v>1889056.6333000001</v>
      </c>
      <c r="D9" s="10">
        <v>875564.30209999997</v>
      </c>
      <c r="E9" s="11">
        <v>81733.808399999747</v>
      </c>
      <c r="F9" s="10">
        <f t="shared" si="0"/>
        <v>2846354.7437999994</v>
      </c>
    </row>
    <row r="10" spans="1:6" outlineLevel="1" x14ac:dyDescent="0.35">
      <c r="B10" s="4" t="s">
        <v>8</v>
      </c>
      <c r="C10" s="10">
        <v>1933442.6133999999</v>
      </c>
      <c r="D10" s="10">
        <v>864368.9436</v>
      </c>
      <c r="E10" s="11">
        <v>82270.048399999971</v>
      </c>
      <c r="F10" s="10">
        <f t="shared" si="0"/>
        <v>2880081.6053999998</v>
      </c>
    </row>
    <row r="11" spans="1:6" outlineLevel="1" x14ac:dyDescent="0.35">
      <c r="B11" s="4" t="s">
        <v>9</v>
      </c>
      <c r="C11" s="10">
        <v>1934596.4358000001</v>
      </c>
      <c r="D11" s="10">
        <v>875212.69429999997</v>
      </c>
      <c r="E11" s="11">
        <v>82250.7583999997</v>
      </c>
      <c r="F11" s="10">
        <f t="shared" si="0"/>
        <v>2892059.8884999999</v>
      </c>
    </row>
    <row r="12" spans="1:6" outlineLevel="1" x14ac:dyDescent="0.35">
      <c r="B12" s="4" t="s">
        <v>10</v>
      </c>
      <c r="C12" s="10">
        <v>2150607.9007999999</v>
      </c>
      <c r="D12" s="10">
        <v>874777.1531</v>
      </c>
      <c r="E12" s="11">
        <v>91978.44840000011</v>
      </c>
      <c r="F12" s="10">
        <f t="shared" si="0"/>
        <v>3117363.5022999998</v>
      </c>
    </row>
    <row r="13" spans="1:6" outlineLevel="1" x14ac:dyDescent="0.35">
      <c r="B13" s="4" t="s">
        <v>11</v>
      </c>
      <c r="C13" s="10">
        <v>2057263.4615</v>
      </c>
      <c r="D13" s="10">
        <v>1027301.2425000001</v>
      </c>
      <c r="E13" s="11">
        <v>82166.708799999906</v>
      </c>
      <c r="F13" s="10">
        <f t="shared" si="0"/>
        <v>3166731.4128</v>
      </c>
    </row>
    <row r="14" spans="1:6" outlineLevel="1" x14ac:dyDescent="0.35">
      <c r="B14" s="4" t="s">
        <v>12</v>
      </c>
      <c r="C14" s="10">
        <v>1928844.4228999999</v>
      </c>
      <c r="D14" s="10">
        <v>947824.08559999999</v>
      </c>
      <c r="E14" s="11">
        <v>82386.518400000175</v>
      </c>
      <c r="F14" s="10">
        <f t="shared" si="0"/>
        <v>2959055.0268999999</v>
      </c>
    </row>
    <row r="15" spans="1:6" outlineLevel="1" x14ac:dyDescent="0.35">
      <c r="B15" s="4" t="s">
        <v>13</v>
      </c>
      <c r="C15" s="10">
        <v>1931605.9608</v>
      </c>
      <c r="D15" s="10">
        <v>917569.90610000002</v>
      </c>
      <c r="E15" s="11">
        <v>82252.688400000101</v>
      </c>
      <c r="F15" s="10">
        <f t="shared" si="0"/>
        <v>2931428.5553000001</v>
      </c>
    </row>
    <row r="16" spans="1:6" outlineLevel="1" x14ac:dyDescent="0.35">
      <c r="B16" s="4" t="s">
        <v>14</v>
      </c>
      <c r="C16" s="10">
        <v>1927645.4036999999</v>
      </c>
      <c r="D16" s="10">
        <v>956431.37459999998</v>
      </c>
      <c r="E16" s="11">
        <v>82232.55839999998</v>
      </c>
      <c r="F16" s="10">
        <f t="shared" si="0"/>
        <v>2966309.3366999999</v>
      </c>
    </row>
    <row r="17" spans="2:6" outlineLevel="1" x14ac:dyDescent="0.35">
      <c r="B17" s="4" t="s">
        <v>15</v>
      </c>
      <c r="C17" s="10">
        <v>1940293.6868</v>
      </c>
      <c r="D17" s="10">
        <v>954429.46499999997</v>
      </c>
      <c r="E17" s="11">
        <v>82245.328400000231</v>
      </c>
      <c r="F17" s="10">
        <f t="shared" si="0"/>
        <v>2976968.4802000001</v>
      </c>
    </row>
    <row r="18" spans="2:6" outlineLevel="1" x14ac:dyDescent="0.35">
      <c r="B18" s="4" t="s">
        <v>16</v>
      </c>
      <c r="C18" s="10">
        <v>2289784.9153</v>
      </c>
      <c r="D18" s="10">
        <v>1000371.0270999999</v>
      </c>
      <c r="E18" s="11">
        <v>91565.118799999822</v>
      </c>
      <c r="F18" s="10">
        <f t="shared" si="0"/>
        <v>3381721.0611999999</v>
      </c>
    </row>
    <row r="19" spans="2:6" x14ac:dyDescent="0.35">
      <c r="C19" s="12"/>
      <c r="D19" s="12"/>
      <c r="E19" s="12"/>
      <c r="F19" s="12"/>
    </row>
    <row r="20" spans="2:6" ht="15" thickBot="1" x14ac:dyDescent="0.4">
      <c r="B20" s="4" t="s">
        <v>4</v>
      </c>
      <c r="C20" s="13">
        <f>SUM(C7:C19)</f>
        <v>25478978.974100001</v>
      </c>
      <c r="D20" s="13">
        <f>SUM(D7:D19)</f>
        <v>10938838.250499999</v>
      </c>
      <c r="E20" s="13">
        <f>SUM(E7:E19)</f>
        <v>999914.93839999964</v>
      </c>
      <c r="F20" s="13">
        <f>SUM(F7:F19)</f>
        <v>37417732.162999995</v>
      </c>
    </row>
    <row r="21" spans="2:6" ht="15" thickTop="1" x14ac:dyDescent="0.35">
      <c r="C21" s="14"/>
      <c r="D21" s="14"/>
      <c r="E21" s="14"/>
      <c r="F21" s="14"/>
    </row>
    <row r="22" spans="2:6" x14ac:dyDescent="0.35">
      <c r="B22" s="5"/>
      <c r="C22" s="5"/>
      <c r="D22" s="5"/>
      <c r="E22" s="5"/>
    </row>
    <row r="23" spans="2:6" x14ac:dyDescent="0.35">
      <c r="B23" s="5"/>
      <c r="C23" s="17" t="s">
        <v>22</v>
      </c>
      <c r="D23" s="17"/>
      <c r="E23" s="17"/>
      <c r="F23" s="17"/>
    </row>
    <row r="24" spans="2:6" x14ac:dyDescent="0.35">
      <c r="B24" s="6"/>
      <c r="C24" s="7" t="s">
        <v>1</v>
      </c>
      <c r="D24" s="7" t="s">
        <v>2</v>
      </c>
      <c r="E24" s="7" t="s">
        <v>3</v>
      </c>
      <c r="F24" s="7" t="s">
        <v>4</v>
      </c>
    </row>
    <row r="25" spans="2:6" ht="15" customHeight="1" outlineLevel="1" x14ac:dyDescent="0.35">
      <c r="B25" s="8"/>
      <c r="C25" s="9"/>
      <c r="D25" s="9"/>
      <c r="E25" s="9"/>
    </row>
    <row r="26" spans="2:6" ht="15" customHeight="1" outlineLevel="1" x14ac:dyDescent="0.35">
      <c r="B26" s="4" t="s">
        <v>5</v>
      </c>
      <c r="C26" s="10">
        <v>1796696.18</v>
      </c>
      <c r="D26" s="10">
        <v>1027388.54</v>
      </c>
      <c r="E26" s="10">
        <v>86772.809999999823</v>
      </c>
      <c r="F26" s="10">
        <f t="shared" ref="F26:F37" si="1">SUM(C26:E26)</f>
        <v>2910857.5299999993</v>
      </c>
    </row>
    <row r="27" spans="2:6" ht="15" customHeight="1" outlineLevel="1" x14ac:dyDescent="0.35">
      <c r="B27" s="4" t="s">
        <v>6</v>
      </c>
      <c r="C27" s="10">
        <v>1930783.1</v>
      </c>
      <c r="D27" s="10">
        <v>1165946.76</v>
      </c>
      <c r="E27" s="11">
        <v>84623.679999999935</v>
      </c>
      <c r="F27" s="10">
        <f t="shared" si="1"/>
        <v>3181353.54</v>
      </c>
    </row>
    <row r="28" spans="2:6" ht="15" customHeight="1" outlineLevel="1" x14ac:dyDescent="0.35">
      <c r="B28" s="4" t="s">
        <v>7</v>
      </c>
      <c r="C28" s="10">
        <v>1912450.4</v>
      </c>
      <c r="D28" s="10">
        <v>1283857.6399999999</v>
      </c>
      <c r="E28" s="11">
        <v>88643.060000000289</v>
      </c>
      <c r="F28" s="10">
        <f t="shared" si="1"/>
        <v>3284951.1000000006</v>
      </c>
    </row>
    <row r="29" spans="2:6" ht="15" customHeight="1" outlineLevel="1" x14ac:dyDescent="0.35">
      <c r="B29" s="4" t="s">
        <v>8</v>
      </c>
      <c r="C29" s="10">
        <v>1826092.62</v>
      </c>
      <c r="D29" s="10">
        <v>1243896.01</v>
      </c>
      <c r="E29" s="11">
        <v>86329.659999999916</v>
      </c>
      <c r="F29" s="10">
        <f t="shared" si="1"/>
        <v>3156318.29</v>
      </c>
    </row>
    <row r="30" spans="2:6" ht="15" customHeight="1" outlineLevel="1" x14ac:dyDescent="0.35">
      <c r="B30" s="4" t="s">
        <v>9</v>
      </c>
      <c r="C30" s="10">
        <v>1865278.43</v>
      </c>
      <c r="D30" s="10">
        <v>1203414.71</v>
      </c>
      <c r="E30" s="11">
        <v>87561.469999999972</v>
      </c>
      <c r="F30" s="10">
        <f t="shared" si="1"/>
        <v>3156254.6099999994</v>
      </c>
    </row>
    <row r="31" spans="2:6" ht="15" customHeight="1" outlineLevel="1" x14ac:dyDescent="0.35">
      <c r="B31" s="4" t="s">
        <v>10</v>
      </c>
      <c r="C31" s="10">
        <v>1819264.84</v>
      </c>
      <c r="D31" s="10">
        <v>1294610.54</v>
      </c>
      <c r="E31" s="11">
        <v>95471.260000000009</v>
      </c>
      <c r="F31" s="10">
        <f t="shared" si="1"/>
        <v>3209346.6399999997</v>
      </c>
    </row>
    <row r="32" spans="2:6" ht="15" customHeight="1" outlineLevel="1" x14ac:dyDescent="0.35">
      <c r="B32" s="4" t="s">
        <v>11</v>
      </c>
      <c r="C32" s="10">
        <v>2451446.6800000002</v>
      </c>
      <c r="D32" s="10">
        <v>1306992.79</v>
      </c>
      <c r="E32" s="11">
        <v>105399.43999999994</v>
      </c>
      <c r="F32" s="10">
        <f t="shared" si="1"/>
        <v>3863838.91</v>
      </c>
    </row>
    <row r="33" spans="2:6" ht="15" customHeight="1" outlineLevel="1" x14ac:dyDescent="0.35">
      <c r="B33" s="4" t="s">
        <v>12</v>
      </c>
      <c r="C33" s="10">
        <v>1850999.63</v>
      </c>
      <c r="D33" s="10">
        <v>1245473.08</v>
      </c>
      <c r="E33" s="11">
        <v>88637.740000000224</v>
      </c>
      <c r="F33" s="10">
        <f t="shared" si="1"/>
        <v>3185110.45</v>
      </c>
    </row>
    <row r="34" spans="2:6" ht="15" customHeight="1" outlineLevel="1" x14ac:dyDescent="0.35">
      <c r="B34" s="4" t="s">
        <v>13</v>
      </c>
      <c r="C34" s="10">
        <v>1738848.74</v>
      </c>
      <c r="D34" s="10">
        <v>1321147.31</v>
      </c>
      <c r="E34" s="11">
        <v>81782.09999999986</v>
      </c>
      <c r="F34" s="10">
        <f t="shared" si="1"/>
        <v>3141778.1499999994</v>
      </c>
    </row>
    <row r="35" spans="2:6" ht="15" customHeight="1" outlineLevel="1" x14ac:dyDescent="0.35">
      <c r="B35" s="4" t="s">
        <v>14</v>
      </c>
      <c r="C35" s="10">
        <v>1910469.02</v>
      </c>
      <c r="D35" s="10">
        <v>1176678.46</v>
      </c>
      <c r="E35" s="11">
        <v>27260.330000000075</v>
      </c>
      <c r="F35" s="10">
        <f t="shared" si="1"/>
        <v>3114407.81</v>
      </c>
    </row>
    <row r="36" spans="2:6" ht="15" customHeight="1" outlineLevel="1" x14ac:dyDescent="0.35">
      <c r="B36" s="4" t="s">
        <v>15</v>
      </c>
      <c r="C36" s="10">
        <v>1779934.04</v>
      </c>
      <c r="D36" s="10">
        <v>1207145</v>
      </c>
      <c r="E36" s="11">
        <v>90187.719999999739</v>
      </c>
      <c r="F36" s="10">
        <f t="shared" si="1"/>
        <v>3077266.76</v>
      </c>
    </row>
    <row r="37" spans="2:6" ht="15" customHeight="1" outlineLevel="1" x14ac:dyDescent="0.35">
      <c r="B37" s="4" t="s">
        <v>16</v>
      </c>
      <c r="C37" s="10">
        <v>2064050.85</v>
      </c>
      <c r="D37" s="10">
        <v>1104602.2</v>
      </c>
      <c r="E37" s="11">
        <v>100974.86999999965</v>
      </c>
      <c r="F37" s="10">
        <f t="shared" si="1"/>
        <v>3269627.9199999995</v>
      </c>
    </row>
    <row r="38" spans="2:6" ht="15" customHeight="1" x14ac:dyDescent="0.35">
      <c r="C38" s="12"/>
      <c r="D38" s="12"/>
      <c r="E38" s="12"/>
      <c r="F38" s="12"/>
    </row>
    <row r="39" spans="2:6" ht="15" customHeight="1" thickBot="1" x14ac:dyDescent="0.4">
      <c r="B39" s="4" t="s">
        <v>4</v>
      </c>
      <c r="C39" s="13">
        <f>SUM(C26:C38)</f>
        <v>22946314.529999997</v>
      </c>
      <c r="D39" s="13">
        <f>SUM(D26:D38)</f>
        <v>14581153.039999999</v>
      </c>
      <c r="E39" s="13">
        <f>SUM(E26:E38)</f>
        <v>1023644.1399999994</v>
      </c>
      <c r="F39" s="13">
        <f>SUM(F26:F38)</f>
        <v>38551111.710000001</v>
      </c>
    </row>
    <row r="40" spans="2:6" ht="15" customHeight="1" thickTop="1" x14ac:dyDescent="0.35">
      <c r="C40" s="15"/>
      <c r="D40" s="14"/>
      <c r="E40" s="14"/>
      <c r="F40" s="14"/>
    </row>
    <row r="41" spans="2:6" ht="15" customHeight="1" x14ac:dyDescent="0.35">
      <c r="B41" s="5"/>
      <c r="C41" s="5"/>
      <c r="D41" s="5"/>
      <c r="E41" s="5"/>
    </row>
    <row r="42" spans="2:6" ht="15" customHeight="1" x14ac:dyDescent="0.35">
      <c r="B42" s="5"/>
      <c r="C42" s="17" t="s">
        <v>20</v>
      </c>
      <c r="D42" s="17"/>
      <c r="E42" s="17"/>
      <c r="F42" s="17"/>
    </row>
    <row r="43" spans="2:6" x14ac:dyDescent="0.35">
      <c r="B43" s="6"/>
      <c r="C43" s="7" t="s">
        <v>1</v>
      </c>
      <c r="D43" s="7" t="s">
        <v>2</v>
      </c>
      <c r="E43" s="7" t="s">
        <v>3</v>
      </c>
      <c r="F43" s="7" t="s">
        <v>4</v>
      </c>
    </row>
    <row r="44" spans="2:6" ht="15" customHeight="1" outlineLevel="1" x14ac:dyDescent="0.35">
      <c r="B44" s="8"/>
      <c r="C44" s="9"/>
      <c r="D44" s="9"/>
      <c r="E44" s="9"/>
    </row>
    <row r="45" spans="2:6" outlineLevel="1" x14ac:dyDescent="0.35">
      <c r="B45" s="4" t="s">
        <v>5</v>
      </c>
      <c r="C45" s="10">
        <v>1861926.71</v>
      </c>
      <c r="D45" s="10">
        <v>1032735.65</v>
      </c>
      <c r="E45" s="10">
        <v>101011.58000000007</v>
      </c>
      <c r="F45" s="10">
        <f t="shared" ref="F45:F56" si="2">SUM(C45:E45)</f>
        <v>2995673.94</v>
      </c>
    </row>
    <row r="46" spans="2:6" outlineLevel="1" x14ac:dyDescent="0.35">
      <c r="B46" s="4" t="s">
        <v>6</v>
      </c>
      <c r="C46" s="10">
        <v>1815345.18</v>
      </c>
      <c r="D46" s="10">
        <v>1165747.6100000001</v>
      </c>
      <c r="E46" s="11">
        <v>76652.529999999795</v>
      </c>
      <c r="F46" s="10">
        <f t="shared" si="2"/>
        <v>3057745.32</v>
      </c>
    </row>
    <row r="47" spans="2:6" outlineLevel="1" x14ac:dyDescent="0.35">
      <c r="B47" s="4" t="s">
        <v>7</v>
      </c>
      <c r="C47" s="10">
        <v>1761452.98</v>
      </c>
      <c r="D47" s="10">
        <v>1331323.58</v>
      </c>
      <c r="E47" s="11">
        <v>75206.939999999944</v>
      </c>
      <c r="F47" s="10">
        <f t="shared" si="2"/>
        <v>3167983.5</v>
      </c>
    </row>
    <row r="48" spans="2:6" outlineLevel="1" x14ac:dyDescent="0.35">
      <c r="B48" s="4" t="s">
        <v>8</v>
      </c>
      <c r="C48" s="10">
        <v>1788705.14</v>
      </c>
      <c r="D48" s="10">
        <v>1209805.3500000001</v>
      </c>
      <c r="E48" s="11">
        <v>83068.639999999898</v>
      </c>
      <c r="F48" s="10">
        <f t="shared" si="2"/>
        <v>3081579.13</v>
      </c>
    </row>
    <row r="49" spans="2:6" outlineLevel="1" x14ac:dyDescent="0.35">
      <c r="B49" s="4" t="s">
        <v>9</v>
      </c>
      <c r="C49" s="10">
        <v>1850276.51</v>
      </c>
      <c r="D49" s="10">
        <v>1249083.6399999999</v>
      </c>
      <c r="E49" s="11">
        <v>93292.820000000298</v>
      </c>
      <c r="F49" s="10">
        <f t="shared" si="2"/>
        <v>3192652.97</v>
      </c>
    </row>
    <row r="50" spans="2:6" outlineLevel="1" x14ac:dyDescent="0.35">
      <c r="B50" s="4" t="s">
        <v>10</v>
      </c>
      <c r="C50" s="10">
        <v>1847472.38</v>
      </c>
      <c r="D50" s="10">
        <v>1153675.58</v>
      </c>
      <c r="E50" s="11">
        <v>110758</v>
      </c>
      <c r="F50" s="10">
        <f t="shared" si="2"/>
        <v>3111905.96</v>
      </c>
    </row>
    <row r="51" spans="2:6" outlineLevel="1" x14ac:dyDescent="0.35">
      <c r="B51" s="4" t="s">
        <v>11</v>
      </c>
      <c r="C51" s="10">
        <v>2249480.39</v>
      </c>
      <c r="D51" s="10">
        <v>1366731.09</v>
      </c>
      <c r="E51" s="11">
        <v>97654.35999999987</v>
      </c>
      <c r="F51" s="10">
        <f t="shared" si="2"/>
        <v>3713865.8400000003</v>
      </c>
    </row>
    <row r="52" spans="2:6" outlineLevel="1" x14ac:dyDescent="0.35">
      <c r="B52" s="4" t="s">
        <v>12</v>
      </c>
      <c r="C52" s="10">
        <v>1718441.49</v>
      </c>
      <c r="D52" s="10">
        <v>1165851.95</v>
      </c>
      <c r="E52" s="11">
        <v>188099.12000000011</v>
      </c>
      <c r="F52" s="10">
        <f t="shared" si="2"/>
        <v>3072392.56</v>
      </c>
    </row>
    <row r="53" spans="2:6" outlineLevel="1" x14ac:dyDescent="0.35">
      <c r="B53" s="4" t="s">
        <v>13</v>
      </c>
      <c r="C53" s="10">
        <v>1863017.03</v>
      </c>
      <c r="D53" s="10">
        <v>1236411.8799999999</v>
      </c>
      <c r="E53" s="11">
        <v>90166.610000000102</v>
      </c>
      <c r="F53" s="10">
        <f t="shared" si="2"/>
        <v>3189595.5200000005</v>
      </c>
    </row>
    <row r="54" spans="2:6" outlineLevel="1" x14ac:dyDescent="0.35">
      <c r="B54" s="4" t="s">
        <v>14</v>
      </c>
      <c r="C54" s="10">
        <v>1815254.85</v>
      </c>
      <c r="D54" s="10">
        <v>1275358.6299999999</v>
      </c>
      <c r="E54" s="11">
        <v>115837.29000000004</v>
      </c>
      <c r="F54" s="10">
        <f t="shared" si="2"/>
        <v>3206450.77</v>
      </c>
    </row>
    <row r="55" spans="2:6" outlineLevel="1" x14ac:dyDescent="0.35">
      <c r="B55" s="4" t="s">
        <v>15</v>
      </c>
      <c r="C55" s="10">
        <v>1790427.94</v>
      </c>
      <c r="D55" s="10">
        <v>1562428.57</v>
      </c>
      <c r="E55" s="11">
        <v>129467.3600000001</v>
      </c>
      <c r="F55" s="10">
        <f t="shared" si="2"/>
        <v>3482323.87</v>
      </c>
    </row>
    <row r="56" spans="2:6" outlineLevel="1" x14ac:dyDescent="0.35">
      <c r="B56" s="4" t="s">
        <v>16</v>
      </c>
      <c r="C56" s="10">
        <v>2218017.5099999998</v>
      </c>
      <c r="D56" s="10">
        <v>1550043.9</v>
      </c>
      <c r="E56" s="11">
        <v>82339.960000000428</v>
      </c>
      <c r="F56" s="10">
        <f t="shared" si="2"/>
        <v>3850401.37</v>
      </c>
    </row>
    <row r="57" spans="2:6" x14ac:dyDescent="0.35">
      <c r="C57" s="12"/>
      <c r="D57" s="12"/>
      <c r="E57" s="12"/>
      <c r="F57" s="12"/>
    </row>
    <row r="58" spans="2:6" ht="15" thickBot="1" x14ac:dyDescent="0.4">
      <c r="B58" s="4" t="s">
        <v>4</v>
      </c>
      <c r="C58" s="13">
        <f>SUM(C45:C57)</f>
        <v>22579818.109999999</v>
      </c>
      <c r="D58" s="13">
        <f>SUM(D45:D57)</f>
        <v>15299197.429999998</v>
      </c>
      <c r="E58" s="13">
        <f>SUM(E45:E57)</f>
        <v>1243555.2100000007</v>
      </c>
      <c r="F58" s="13">
        <f>SUM(F45:F57)</f>
        <v>39122570.749999993</v>
      </c>
    </row>
    <row r="59" spans="2:6" ht="15" thickTop="1" x14ac:dyDescent="0.35"/>
    <row r="61" spans="2:6" x14ac:dyDescent="0.35">
      <c r="C61" s="17" t="s">
        <v>19</v>
      </c>
      <c r="D61" s="17"/>
      <c r="E61" s="17"/>
      <c r="F61" s="17"/>
    </row>
    <row r="62" spans="2:6" x14ac:dyDescent="0.35">
      <c r="C62" s="7" t="s">
        <v>1</v>
      </c>
      <c r="D62" s="7" t="s">
        <v>2</v>
      </c>
      <c r="E62" s="7" t="s">
        <v>3</v>
      </c>
      <c r="F62" s="7" t="s">
        <v>4</v>
      </c>
    </row>
    <row r="63" spans="2:6" outlineLevel="1" x14ac:dyDescent="0.35">
      <c r="C63" s="9"/>
      <c r="D63" s="9"/>
      <c r="E63" s="9"/>
    </row>
    <row r="64" spans="2:6" outlineLevel="1" x14ac:dyDescent="0.35">
      <c r="B64" s="4" t="s">
        <v>5</v>
      </c>
      <c r="C64" s="10">
        <v>2258477.2799999998</v>
      </c>
      <c r="D64" s="10">
        <v>1337081.74</v>
      </c>
      <c r="E64" s="10">
        <v>153918.56999999983</v>
      </c>
      <c r="F64" s="10">
        <f t="shared" ref="F64:F75" si="3">SUM(C64:E64)</f>
        <v>3749477.5899999994</v>
      </c>
    </row>
    <row r="65" spans="2:6" outlineLevel="1" x14ac:dyDescent="0.35">
      <c r="B65" s="4" t="s">
        <v>6</v>
      </c>
      <c r="C65" s="10">
        <v>1742138.76</v>
      </c>
      <c r="D65" s="10">
        <v>1229949.03</v>
      </c>
      <c r="E65" s="11">
        <v>127459.62999999989</v>
      </c>
      <c r="F65" s="10">
        <f t="shared" si="3"/>
        <v>3099547.42</v>
      </c>
    </row>
    <row r="66" spans="2:6" outlineLevel="1" x14ac:dyDescent="0.35">
      <c r="B66" s="4" t="s">
        <v>7</v>
      </c>
      <c r="C66" s="10">
        <v>1814428.41</v>
      </c>
      <c r="D66" s="10">
        <v>1259682.0900000001</v>
      </c>
      <c r="E66" s="11">
        <v>145360.72999999998</v>
      </c>
      <c r="F66" s="10">
        <f t="shared" si="3"/>
        <v>3219471.23</v>
      </c>
    </row>
    <row r="67" spans="2:6" outlineLevel="1" x14ac:dyDescent="0.35">
      <c r="B67" s="4" t="s">
        <v>8</v>
      </c>
      <c r="C67" s="10">
        <v>1863619.41</v>
      </c>
      <c r="D67" s="10">
        <v>1301940.46</v>
      </c>
      <c r="E67" s="11">
        <v>87251.480000000214</v>
      </c>
      <c r="F67" s="10">
        <f t="shared" si="3"/>
        <v>3252811.3500000006</v>
      </c>
    </row>
    <row r="68" spans="2:6" outlineLevel="1" x14ac:dyDescent="0.35">
      <c r="B68" s="4" t="s">
        <v>9</v>
      </c>
      <c r="C68" s="10">
        <v>1833703</v>
      </c>
      <c r="D68" s="10">
        <v>1182355.03</v>
      </c>
      <c r="E68" s="11">
        <v>23086.789999999804</v>
      </c>
      <c r="F68" s="10">
        <f t="shared" si="3"/>
        <v>3039144.8200000003</v>
      </c>
    </row>
    <row r="69" spans="2:6" outlineLevel="1" x14ac:dyDescent="0.35">
      <c r="B69" s="4" t="s">
        <v>10</v>
      </c>
      <c r="C69" s="10">
        <v>1905191.12</v>
      </c>
      <c r="D69" s="10">
        <v>1202612.6000000001</v>
      </c>
      <c r="E69" s="11">
        <v>117625.91999999993</v>
      </c>
      <c r="F69" s="10">
        <f t="shared" si="3"/>
        <v>3225429.64</v>
      </c>
    </row>
    <row r="70" spans="2:6" outlineLevel="1" x14ac:dyDescent="0.35">
      <c r="B70" s="4" t="s">
        <v>11</v>
      </c>
      <c r="C70" s="10">
        <v>2247143.5699999998</v>
      </c>
      <c r="D70" s="10">
        <v>1398183.75</v>
      </c>
      <c r="E70" s="11">
        <v>96261.620000000112</v>
      </c>
      <c r="F70" s="10">
        <f t="shared" si="3"/>
        <v>3741588.94</v>
      </c>
    </row>
    <row r="71" spans="2:6" outlineLevel="1" x14ac:dyDescent="0.35">
      <c r="B71" s="4" t="s">
        <v>12</v>
      </c>
      <c r="C71" s="10">
        <v>1809167.03</v>
      </c>
      <c r="D71" s="10">
        <v>1205557.44</v>
      </c>
      <c r="E71" s="11">
        <v>74614.909999999916</v>
      </c>
      <c r="F71" s="10">
        <f t="shared" si="3"/>
        <v>3089339.38</v>
      </c>
    </row>
    <row r="72" spans="2:6" outlineLevel="1" x14ac:dyDescent="0.35">
      <c r="B72" s="4" t="s">
        <v>13</v>
      </c>
      <c r="C72" s="10">
        <v>1880215.36</v>
      </c>
      <c r="D72" s="10">
        <v>1237785.7</v>
      </c>
      <c r="E72" s="11">
        <v>96660.759999999776</v>
      </c>
      <c r="F72" s="10">
        <f t="shared" si="3"/>
        <v>3214661.82</v>
      </c>
    </row>
    <row r="73" spans="2:6" outlineLevel="1" x14ac:dyDescent="0.35">
      <c r="B73" s="4" t="s">
        <v>14</v>
      </c>
      <c r="C73" s="10">
        <v>1854270.96</v>
      </c>
      <c r="D73" s="10">
        <v>1218983.53</v>
      </c>
      <c r="E73" s="11">
        <v>112780.3899999999</v>
      </c>
      <c r="F73" s="10">
        <f t="shared" si="3"/>
        <v>3186034.88</v>
      </c>
    </row>
    <row r="74" spans="2:6" outlineLevel="1" x14ac:dyDescent="0.35">
      <c r="B74" s="4" t="s">
        <v>15</v>
      </c>
      <c r="C74" s="10">
        <v>1826996.05</v>
      </c>
      <c r="D74" s="10">
        <v>1339420.98</v>
      </c>
      <c r="E74" s="11">
        <v>111153.82000000007</v>
      </c>
      <c r="F74" s="10">
        <f t="shared" si="3"/>
        <v>3277570.8500000006</v>
      </c>
    </row>
    <row r="75" spans="2:6" outlineLevel="1" x14ac:dyDescent="0.35">
      <c r="B75" s="4" t="s">
        <v>16</v>
      </c>
      <c r="C75" s="10">
        <v>2294340.77</v>
      </c>
      <c r="D75" s="10">
        <v>1345192.94</v>
      </c>
      <c r="E75" s="11">
        <v>115986.75</v>
      </c>
      <c r="F75" s="10">
        <f t="shared" si="3"/>
        <v>3755520.46</v>
      </c>
    </row>
    <row r="76" spans="2:6" x14ac:dyDescent="0.35">
      <c r="C76" s="12"/>
      <c r="D76" s="12"/>
      <c r="E76" s="12"/>
      <c r="F76" s="12"/>
    </row>
    <row r="77" spans="2:6" ht="15" thickBot="1" x14ac:dyDescent="0.4">
      <c r="B77" s="4" t="s">
        <v>4</v>
      </c>
      <c r="C77" s="13">
        <f>SUM(C64:C76)</f>
        <v>23329691.720000003</v>
      </c>
      <c r="D77" s="13">
        <f>SUM(D64:D76)</f>
        <v>15258745.289999999</v>
      </c>
      <c r="E77" s="13">
        <f>SUM(E64:E76)</f>
        <v>1262161.3699999994</v>
      </c>
      <c r="F77" s="13">
        <f>SUM(F64:F76)</f>
        <v>39850598.380000003</v>
      </c>
    </row>
    <row r="78" spans="2:6" ht="15" thickTop="1" x14ac:dyDescent="0.35"/>
    <row r="80" spans="2:6" x14ac:dyDescent="0.35">
      <c r="C80" s="17" t="s">
        <v>18</v>
      </c>
      <c r="D80" s="17"/>
      <c r="E80" s="17"/>
      <c r="F80" s="17"/>
    </row>
    <row r="81" spans="2:6" x14ac:dyDescent="0.35">
      <c r="C81" s="7" t="s">
        <v>1</v>
      </c>
      <c r="D81" s="7" t="s">
        <v>2</v>
      </c>
      <c r="E81" s="7" t="s">
        <v>3</v>
      </c>
      <c r="F81" s="7" t="s">
        <v>4</v>
      </c>
    </row>
    <row r="82" spans="2:6" outlineLevel="1" x14ac:dyDescent="0.35">
      <c r="C82" s="9"/>
      <c r="D82" s="9"/>
      <c r="E82" s="9"/>
    </row>
    <row r="83" spans="2:6" outlineLevel="1" x14ac:dyDescent="0.35">
      <c r="B83" s="4" t="s">
        <v>5</v>
      </c>
      <c r="C83" s="10">
        <v>1831216.35</v>
      </c>
      <c r="D83" s="10">
        <v>1157032.94</v>
      </c>
      <c r="E83" s="10">
        <v>170039.5</v>
      </c>
      <c r="F83" s="10">
        <f t="shared" ref="F83:F94" si="4">SUM(C83:E83)</f>
        <v>3158288.79</v>
      </c>
    </row>
    <row r="84" spans="2:6" outlineLevel="1" x14ac:dyDescent="0.35">
      <c r="B84" s="4" t="s">
        <v>6</v>
      </c>
      <c r="C84" s="10">
        <v>1758139.33</v>
      </c>
      <c r="D84" s="10">
        <v>1227849.06</v>
      </c>
      <c r="E84" s="10">
        <v>164508.5299999998</v>
      </c>
      <c r="F84" s="10">
        <f t="shared" si="4"/>
        <v>3150496.92</v>
      </c>
    </row>
    <row r="85" spans="2:6" outlineLevel="1" x14ac:dyDescent="0.35">
      <c r="B85" s="4" t="s">
        <v>7</v>
      </c>
      <c r="C85" s="10">
        <v>2200172.91</v>
      </c>
      <c r="D85" s="10">
        <v>1556205.31</v>
      </c>
      <c r="E85" s="10">
        <v>193543.30999999959</v>
      </c>
      <c r="F85" s="10">
        <f t="shared" si="4"/>
        <v>3949921.53</v>
      </c>
    </row>
    <row r="86" spans="2:6" outlineLevel="1" x14ac:dyDescent="0.35">
      <c r="B86" s="4" t="s">
        <v>8</v>
      </c>
      <c r="C86" s="10">
        <v>1970891.3470000001</v>
      </c>
      <c r="D86" s="10">
        <v>1309379.8999999999</v>
      </c>
      <c r="E86" s="10">
        <v>191760.25</v>
      </c>
      <c r="F86" s="10">
        <f t="shared" si="4"/>
        <v>3472031.497</v>
      </c>
    </row>
    <row r="87" spans="2:6" outlineLevel="1" x14ac:dyDescent="0.35">
      <c r="B87" s="4" t="s">
        <v>9</v>
      </c>
      <c r="C87" s="10">
        <v>1927380.84</v>
      </c>
      <c r="D87" s="10">
        <v>1307252.06</v>
      </c>
      <c r="E87" s="10">
        <v>182724.01</v>
      </c>
      <c r="F87" s="10">
        <f t="shared" si="4"/>
        <v>3417356.91</v>
      </c>
    </row>
    <row r="88" spans="2:6" outlineLevel="1" x14ac:dyDescent="0.35">
      <c r="B88" s="4" t="s">
        <v>10</v>
      </c>
      <c r="C88" s="10">
        <v>1827007.17</v>
      </c>
      <c r="D88" s="10">
        <v>1364509.69</v>
      </c>
      <c r="E88" s="10">
        <v>203465.33000000007</v>
      </c>
      <c r="F88" s="10">
        <f t="shared" si="4"/>
        <v>3394982.19</v>
      </c>
    </row>
    <row r="89" spans="2:6" outlineLevel="1" x14ac:dyDescent="0.35">
      <c r="B89" s="4" t="s">
        <v>11</v>
      </c>
      <c r="C89" s="10">
        <v>1899069.18</v>
      </c>
      <c r="D89" s="10">
        <v>1262711.8400000001</v>
      </c>
      <c r="E89" s="10">
        <v>188910.54000000004</v>
      </c>
      <c r="F89" s="10">
        <f t="shared" si="4"/>
        <v>3350691.56</v>
      </c>
    </row>
    <row r="90" spans="2:6" outlineLevel="1" x14ac:dyDescent="0.35">
      <c r="B90" s="4" t="s">
        <v>12</v>
      </c>
      <c r="C90" s="10">
        <v>2228186.16</v>
      </c>
      <c r="D90" s="10">
        <v>1684189.1</v>
      </c>
      <c r="E90" s="10">
        <v>203351.7799999998</v>
      </c>
      <c r="F90" s="10">
        <f t="shared" si="4"/>
        <v>4115727.04</v>
      </c>
    </row>
    <row r="91" spans="2:6" outlineLevel="1" x14ac:dyDescent="0.35">
      <c r="B91" s="4" t="s">
        <v>13</v>
      </c>
      <c r="C91" s="10">
        <v>1816478.15</v>
      </c>
      <c r="D91" s="10">
        <v>1254641.42</v>
      </c>
      <c r="E91" s="10">
        <v>186000.70999999996</v>
      </c>
      <c r="F91" s="10">
        <f t="shared" si="4"/>
        <v>3257120.28</v>
      </c>
    </row>
    <row r="92" spans="2:6" outlineLevel="1" x14ac:dyDescent="0.35">
      <c r="B92" s="4" t="s">
        <v>14</v>
      </c>
      <c r="C92" s="10">
        <v>1862113.34</v>
      </c>
      <c r="D92" s="10">
        <v>1259274.17</v>
      </c>
      <c r="E92" s="10">
        <v>202393.2899999998</v>
      </c>
      <c r="F92" s="10">
        <f t="shared" si="4"/>
        <v>3323780.8</v>
      </c>
    </row>
    <row r="93" spans="2:6" outlineLevel="1" x14ac:dyDescent="0.35">
      <c r="B93" s="4" t="s">
        <v>15</v>
      </c>
      <c r="C93" s="10">
        <v>1852010.97</v>
      </c>
      <c r="D93" s="10">
        <v>1316282.82</v>
      </c>
      <c r="E93" s="10">
        <v>190256.16000000015</v>
      </c>
      <c r="F93" s="10">
        <f t="shared" si="4"/>
        <v>3358549.95</v>
      </c>
    </row>
    <row r="94" spans="2:6" outlineLevel="1" x14ac:dyDescent="0.35">
      <c r="B94" s="4" t="s">
        <v>16</v>
      </c>
      <c r="C94" s="10">
        <v>1796451.22</v>
      </c>
      <c r="D94" s="10">
        <v>1057181.46</v>
      </c>
      <c r="E94" s="10">
        <v>195722.1399999999</v>
      </c>
      <c r="F94" s="10">
        <f t="shared" si="4"/>
        <v>3049354.8199999994</v>
      </c>
    </row>
    <row r="95" spans="2:6" x14ac:dyDescent="0.35">
      <c r="C95" s="12"/>
      <c r="D95" s="12"/>
      <c r="E95" s="12"/>
      <c r="F95" s="12"/>
    </row>
    <row r="96" spans="2:6" ht="15" thickBot="1" x14ac:dyDescent="0.4">
      <c r="B96" s="4" t="s">
        <v>4</v>
      </c>
      <c r="C96" s="13">
        <f>SUM(C83:C95)</f>
        <v>22969116.966999996</v>
      </c>
      <c r="D96" s="13">
        <f>SUM(D83:D95)</f>
        <v>15756509.77</v>
      </c>
      <c r="E96" s="13">
        <f>SUM(E83:E95)</f>
        <v>2272675.5499999989</v>
      </c>
      <c r="F96" s="13">
        <f>SUM(F83:F95)</f>
        <v>40998302.287</v>
      </c>
    </row>
    <row r="97" spans="2:6" ht="15" thickTop="1" x14ac:dyDescent="0.35"/>
    <row r="99" spans="2:6" x14ac:dyDescent="0.35">
      <c r="C99" s="17" t="s">
        <v>17</v>
      </c>
      <c r="D99" s="17"/>
      <c r="E99" s="17"/>
      <c r="F99" s="17"/>
    </row>
    <row r="100" spans="2:6" x14ac:dyDescent="0.35">
      <c r="C100" s="7" t="s">
        <v>1</v>
      </c>
      <c r="D100" s="7" t="s">
        <v>2</v>
      </c>
      <c r="E100" s="7" t="s">
        <v>3</v>
      </c>
      <c r="F100" s="7" t="s">
        <v>4</v>
      </c>
    </row>
    <row r="101" spans="2:6" outlineLevel="1" x14ac:dyDescent="0.35">
      <c r="C101" s="9"/>
      <c r="D101" s="9"/>
      <c r="E101" s="9"/>
    </row>
    <row r="102" spans="2:6" outlineLevel="1" x14ac:dyDescent="0.35">
      <c r="B102" s="4" t="s">
        <v>5</v>
      </c>
      <c r="C102" s="10">
        <v>1983256.18</v>
      </c>
      <c r="D102" s="10">
        <v>958201.34</v>
      </c>
      <c r="E102" s="10">
        <v>115438.85000000021</v>
      </c>
      <c r="F102" s="10">
        <f t="shared" ref="F102:F113" si="5">SUM(C102:E102)</f>
        <v>3056896.37</v>
      </c>
    </row>
    <row r="103" spans="2:6" outlineLevel="1" x14ac:dyDescent="0.35">
      <c r="B103" s="4" t="s">
        <v>6</v>
      </c>
      <c r="C103" s="10">
        <v>1816103.98</v>
      </c>
      <c r="D103" s="10">
        <v>1126722.75</v>
      </c>
      <c r="E103" s="10">
        <v>204618.93000000017</v>
      </c>
      <c r="F103" s="10">
        <f t="shared" si="5"/>
        <v>3147445.66</v>
      </c>
    </row>
    <row r="104" spans="2:6" outlineLevel="1" x14ac:dyDescent="0.35">
      <c r="B104" s="4" t="s">
        <v>7</v>
      </c>
      <c r="C104" s="10">
        <v>2569195.81</v>
      </c>
      <c r="D104" s="10">
        <v>1617300.81</v>
      </c>
      <c r="E104" s="10">
        <v>222038.54999999981</v>
      </c>
      <c r="F104" s="10">
        <f t="shared" si="5"/>
        <v>4408535.17</v>
      </c>
    </row>
    <row r="105" spans="2:6" outlineLevel="1" x14ac:dyDescent="0.35">
      <c r="B105" s="4" t="s">
        <v>8</v>
      </c>
      <c r="C105" s="10">
        <v>1994745.53</v>
      </c>
      <c r="D105" s="10">
        <v>1514416.94</v>
      </c>
      <c r="E105" s="10">
        <v>157380.6399999999</v>
      </c>
      <c r="F105" s="10">
        <f t="shared" si="5"/>
        <v>3666543.1099999994</v>
      </c>
    </row>
    <row r="106" spans="2:6" outlineLevel="1" x14ac:dyDescent="0.35">
      <c r="B106" s="4" t="s">
        <v>9</v>
      </c>
      <c r="C106" s="10">
        <v>2043773.55</v>
      </c>
      <c r="D106" s="10">
        <v>1393071.76</v>
      </c>
      <c r="E106" s="10">
        <v>160082.19999999972</v>
      </c>
      <c r="F106" s="10">
        <f t="shared" si="5"/>
        <v>3596927.51</v>
      </c>
    </row>
    <row r="107" spans="2:6" outlineLevel="1" x14ac:dyDescent="0.35">
      <c r="B107" s="4" t="s">
        <v>10</v>
      </c>
      <c r="C107" s="10">
        <v>2262122.79</v>
      </c>
      <c r="D107" s="10">
        <v>1352650.05</v>
      </c>
      <c r="E107" s="10">
        <v>171403.65000000014</v>
      </c>
      <c r="F107" s="10">
        <f t="shared" si="5"/>
        <v>3786176.49</v>
      </c>
    </row>
    <row r="108" spans="2:6" outlineLevel="1" x14ac:dyDescent="0.35">
      <c r="B108" s="4" t="s">
        <v>11</v>
      </c>
      <c r="C108" s="10">
        <v>1940379.98</v>
      </c>
      <c r="D108" s="10">
        <v>1112380.96</v>
      </c>
      <c r="E108" s="10">
        <v>159920.79000000004</v>
      </c>
      <c r="F108" s="10">
        <f t="shared" si="5"/>
        <v>3212681.73</v>
      </c>
    </row>
    <row r="109" spans="2:6" outlineLevel="1" x14ac:dyDescent="0.35">
      <c r="B109" s="4" t="s">
        <v>12</v>
      </c>
      <c r="C109" s="10">
        <v>2088553.94</v>
      </c>
      <c r="D109" s="10">
        <v>1377266.39</v>
      </c>
      <c r="E109" s="10">
        <v>179521.8600000001</v>
      </c>
      <c r="F109" s="10">
        <f t="shared" si="5"/>
        <v>3645342.1900000004</v>
      </c>
    </row>
    <row r="110" spans="2:6" outlineLevel="1" x14ac:dyDescent="0.35">
      <c r="B110" s="4" t="s">
        <v>13</v>
      </c>
      <c r="C110" s="10">
        <v>1952156.8</v>
      </c>
      <c r="D110" s="10">
        <v>1124403.48</v>
      </c>
      <c r="E110" s="10">
        <v>165218.57000000007</v>
      </c>
      <c r="F110" s="10">
        <f t="shared" si="5"/>
        <v>3241778.8500000006</v>
      </c>
    </row>
    <row r="111" spans="2:6" outlineLevel="1" x14ac:dyDescent="0.35">
      <c r="B111" s="4" t="s">
        <v>14</v>
      </c>
      <c r="C111" s="10">
        <v>1837690.12</v>
      </c>
      <c r="D111" s="10">
        <v>1098904.19</v>
      </c>
      <c r="E111" s="10">
        <v>161801.68000000017</v>
      </c>
      <c r="F111" s="10">
        <f t="shared" si="5"/>
        <v>3098395.99</v>
      </c>
    </row>
    <row r="112" spans="2:6" outlineLevel="1" x14ac:dyDescent="0.35">
      <c r="B112" s="4" t="s">
        <v>15</v>
      </c>
      <c r="C112" s="10">
        <v>2035370.27</v>
      </c>
      <c r="D112" s="10">
        <v>1045987.95</v>
      </c>
      <c r="E112" s="10">
        <v>164860.90999999992</v>
      </c>
      <c r="F112" s="10">
        <f t="shared" si="5"/>
        <v>3246219.13</v>
      </c>
    </row>
    <row r="113" spans="2:6" outlineLevel="1" x14ac:dyDescent="0.35">
      <c r="B113" s="4" t="s">
        <v>16</v>
      </c>
      <c r="C113" s="10">
        <v>1812425.33</v>
      </c>
      <c r="D113" s="10">
        <v>1073704.3400000001</v>
      </c>
      <c r="E113" s="10">
        <v>268347.51999999979</v>
      </c>
      <c r="F113" s="10">
        <f t="shared" si="5"/>
        <v>3154477.1899999995</v>
      </c>
    </row>
    <row r="114" spans="2:6" x14ac:dyDescent="0.35">
      <c r="C114" s="12"/>
      <c r="D114" s="12"/>
      <c r="E114" s="12"/>
      <c r="F114" s="12"/>
    </row>
    <row r="115" spans="2:6" ht="15" thickBot="1" x14ac:dyDescent="0.4">
      <c r="B115" s="4" t="s">
        <v>4</v>
      </c>
      <c r="C115" s="13">
        <f>SUM(C102:C114)</f>
        <v>24335774.280000001</v>
      </c>
      <c r="D115" s="13">
        <f>SUM(D102:D114)</f>
        <v>14795010.959999999</v>
      </c>
      <c r="E115" s="13">
        <f>SUM(E102:E114)</f>
        <v>2130634.15</v>
      </c>
      <c r="F115" s="13">
        <f>SUM(F102:F114)</f>
        <v>41261419.390000008</v>
      </c>
    </row>
    <row r="116" spans="2:6" ht="15" thickTop="1" x14ac:dyDescent="0.35"/>
  </sheetData>
  <mergeCells count="6">
    <mergeCell ref="C99:F99"/>
    <mergeCell ref="C42:F42"/>
    <mergeCell ref="C61:F61"/>
    <mergeCell ref="C80:F80"/>
    <mergeCell ref="C4:F4"/>
    <mergeCell ref="C23:F23"/>
  </mergeCells>
  <pageMargins left="0.7" right="0.7" top="0.75" bottom="0.75" header="0.3" footer="0.3"/>
  <pageSetup scale="95" fitToHeight="0" orientation="portrait" r:id="rId1"/>
  <headerFooter>
    <oddHeader>&amp;R&amp;"Times New Roman,Bold"&amp;10KyPSC Case No. 2022-00372
AG-DR-02-057(c) Attachment
Page &amp;P of &amp;N</oddHeader>
  </headerFooter>
  <rowBreaks count="3" manualBreakCount="3">
    <brk id="21" max="5" man="1"/>
    <brk id="59" max="5" man="1"/>
    <brk id="9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Stewart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DB3593-4C25-46D6-9447-7E5318157447}">
  <ds:schemaRefs>
    <ds:schemaRef ds:uri="5ba878c6-b33b-4b7d-8b1a-66240161f50d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745fd72d-7e83-4669-aadd-86863736241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2058CB5-EA42-4FBF-87D5-32E0ADA838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7351AD-4A21-403E-B828-BC1922B200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AG-DR-02-057(c)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Payroll labor costs (expense, capital, and other) with unproductive</dc:subject>
  <dc:creator>Maxwell, Crystal P</dc:creator>
  <cp:lastModifiedBy>D'Ascenzo, Rocco</cp:lastModifiedBy>
  <cp:lastPrinted>2023-03-01T22:21:32Z</cp:lastPrinted>
  <dcterms:created xsi:type="dcterms:W3CDTF">2023-02-20T21:02:49Z</dcterms:created>
  <dcterms:modified xsi:type="dcterms:W3CDTF">2023-03-01T22:21:36Z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