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3rd Set Data Requests (34)/"/>
    </mc:Choice>
  </mc:AlternateContent>
  <xr:revisionPtr revIDLastSave="0" documentId="13_ncr:1_{BBCB10EE-A57C-45CE-8244-3C86E8167385}" xr6:coauthVersionLast="47" xr6:coauthVersionMax="47" xr10:uidLastSave="{00000000-0000-0000-0000-000000000000}"/>
  <bookViews>
    <workbookView xWindow="-120" yWindow="-120" windowWidth="29040" windowHeight="15840" xr2:uid="{BA6DA4FA-2741-4E0A-AD6F-FC575C12D2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B18" i="1"/>
</calcChain>
</file>

<file path=xl/sharedStrings.xml><?xml version="1.0" encoding="utf-8"?>
<sst xmlns="http://schemas.openxmlformats.org/spreadsheetml/2006/main" count="16" uniqueCount="16">
  <si>
    <t>Duke Energy Kentucky Inc.</t>
  </si>
  <si>
    <t>Case No. 2022-00372</t>
  </si>
  <si>
    <t>Non-Standard Meter Option Fees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</si>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</sst>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75E4-CDE9-48D4-8925-53E284D6C3AE}">
  <dimension ref="A1:G18"/>
  <sheetViews>
    <sheetView tabSelected="1" view="pageLayout" zoomScaleNormal="100" workbookViewId="0">
      <selection activeCell="A4" sqref="A4:XFD5"/>
    </sheetView>
  </sheetViews>
  <sheetFormatPr defaultRowHeight="15" x14ac:dyDescent="0.25"/>
  <cols>
    <col min="2" max="2" width="11.7109375" bestFit="1" customWidth="1"/>
    <col min="3" max="3" width="12.7109375" bestFit="1" customWidth="1"/>
    <col min="4" max="5" width="11.7109375" bestFit="1" customWidth="1"/>
    <col min="6" max="6" width="12.28515625" bestFit="1" customWidth="1"/>
  </cols>
  <sheetData>
    <row r="1" spans="1:7" x14ac:dyDescent="0.25">
      <c r="A1" s="17" t="s">
        <v>0</v>
      </c>
      <c r="B1" s="17"/>
      <c r="C1" s="17"/>
      <c r="D1" s="17"/>
      <c r="E1" s="17"/>
      <c r="F1" s="17"/>
    </row>
    <row r="2" spans="1:7" x14ac:dyDescent="0.25">
      <c r="A2" s="17" t="s">
        <v>1</v>
      </c>
      <c r="B2" s="17"/>
      <c r="C2" s="17"/>
      <c r="D2" s="17"/>
      <c r="E2" s="17"/>
      <c r="F2" s="17"/>
    </row>
    <row r="3" spans="1:7" x14ac:dyDescent="0.25">
      <c r="A3" s="17" t="s">
        <v>2</v>
      </c>
      <c r="B3" s="17"/>
      <c r="C3" s="17"/>
      <c r="D3" s="17"/>
      <c r="E3" s="17"/>
      <c r="F3" s="17"/>
    </row>
    <row r="4" spans="1:7" ht="15.75" thickBot="1" x14ac:dyDescent="0.3"/>
    <row r="5" spans="1:7" ht="15.75" thickBot="1" x14ac:dyDescent="0.3">
      <c r="B5" s="11">
        <v>2018</v>
      </c>
      <c r="C5" s="12">
        <v>2019</v>
      </c>
      <c r="D5" s="12">
        <v>2020</v>
      </c>
      <c r="E5" s="12">
        <v>2021</v>
      </c>
      <c r="F5" s="13">
        <v>2022</v>
      </c>
    </row>
    <row r="6" spans="1:7" x14ac:dyDescent="0.25">
      <c r="A6" t="s">
        <v>3</v>
      </c>
      <c r="B6" s="3">
        <v>675</v>
      </c>
      <c r="C6" s="4">
        <v>12450</v>
      </c>
      <c r="D6" s="4">
        <v>9350</v>
      </c>
      <c r="E6" s="4">
        <v>7775</v>
      </c>
      <c r="F6" s="5">
        <v>7250</v>
      </c>
    </row>
    <row r="7" spans="1:7" x14ac:dyDescent="0.25">
      <c r="A7" t="s">
        <v>4</v>
      </c>
      <c r="B7" s="6">
        <v>1000</v>
      </c>
      <c r="C7" s="2">
        <v>12900</v>
      </c>
      <c r="D7" s="2">
        <v>9125</v>
      </c>
      <c r="E7" s="2">
        <v>7600</v>
      </c>
      <c r="F7" s="7">
        <v>6950</v>
      </c>
    </row>
    <row r="8" spans="1:7" x14ac:dyDescent="0.25">
      <c r="A8" t="s">
        <v>5</v>
      </c>
      <c r="B8" s="6">
        <v>1750</v>
      </c>
      <c r="C8" s="2">
        <v>12450</v>
      </c>
      <c r="D8" s="2">
        <v>7550</v>
      </c>
      <c r="E8" s="2">
        <v>7800</v>
      </c>
      <c r="F8" s="7">
        <v>7025</v>
      </c>
    </row>
    <row r="9" spans="1:7" x14ac:dyDescent="0.25">
      <c r="A9" t="s">
        <v>6</v>
      </c>
      <c r="B9" s="6">
        <v>2075</v>
      </c>
      <c r="C9" s="2">
        <v>12050</v>
      </c>
      <c r="D9" s="2">
        <v>5650</v>
      </c>
      <c r="E9" s="2">
        <v>7650</v>
      </c>
      <c r="F9" s="7">
        <v>4315</v>
      </c>
      <c r="G9" s="1"/>
    </row>
    <row r="10" spans="1:7" x14ac:dyDescent="0.25">
      <c r="A10" t="s">
        <v>7</v>
      </c>
      <c r="B10" s="6">
        <v>2775</v>
      </c>
      <c r="C10" s="2">
        <v>11725</v>
      </c>
      <c r="D10" s="2">
        <v>5775</v>
      </c>
      <c r="E10" s="2">
        <v>7675</v>
      </c>
      <c r="F10" s="7">
        <v>7047.49</v>
      </c>
      <c r="G10" s="1"/>
    </row>
    <row r="11" spans="1:7" x14ac:dyDescent="0.25">
      <c r="A11" t="s">
        <v>8</v>
      </c>
      <c r="B11" s="6">
        <v>3975</v>
      </c>
      <c r="C11" s="2">
        <v>11050</v>
      </c>
      <c r="D11" s="2">
        <v>5850</v>
      </c>
      <c r="E11" s="2">
        <v>7550</v>
      </c>
      <c r="F11" s="7">
        <v>5929.18</v>
      </c>
      <c r="G11" s="1"/>
    </row>
    <row r="12" spans="1:7" x14ac:dyDescent="0.25">
      <c r="A12" t="s">
        <v>9</v>
      </c>
      <c r="B12" s="6">
        <v>6275</v>
      </c>
      <c r="C12" s="2">
        <v>10675</v>
      </c>
      <c r="D12" s="2">
        <v>5700</v>
      </c>
      <c r="E12" s="2">
        <v>7550</v>
      </c>
      <c r="F12" s="7">
        <v>5805</v>
      </c>
      <c r="G12" s="1"/>
    </row>
    <row r="13" spans="1:7" x14ac:dyDescent="0.25">
      <c r="A13" t="s">
        <v>10</v>
      </c>
      <c r="B13" s="6">
        <v>7425</v>
      </c>
      <c r="C13" s="2">
        <v>10250</v>
      </c>
      <c r="D13" s="2">
        <v>7825</v>
      </c>
      <c r="E13" s="2">
        <v>7325</v>
      </c>
      <c r="F13" s="7">
        <v>6384.99</v>
      </c>
      <c r="G13" s="1"/>
    </row>
    <row r="14" spans="1:7" x14ac:dyDescent="0.25">
      <c r="A14" t="s">
        <v>11</v>
      </c>
      <c r="B14" s="6">
        <v>9100</v>
      </c>
      <c r="C14" s="2">
        <v>9875</v>
      </c>
      <c r="D14" s="2">
        <v>8625</v>
      </c>
      <c r="E14" s="2">
        <v>7225</v>
      </c>
      <c r="F14" s="7">
        <v>6694.16</v>
      </c>
      <c r="G14" s="1"/>
    </row>
    <row r="15" spans="1:7" x14ac:dyDescent="0.25">
      <c r="A15" t="s">
        <v>12</v>
      </c>
      <c r="B15" s="6">
        <v>10850</v>
      </c>
      <c r="C15" s="2">
        <v>9700</v>
      </c>
      <c r="D15" s="2">
        <v>8575</v>
      </c>
      <c r="E15" s="2">
        <v>7200</v>
      </c>
      <c r="F15" s="7">
        <v>6523.33</v>
      </c>
      <c r="G15" s="1"/>
    </row>
    <row r="16" spans="1:7" x14ac:dyDescent="0.25">
      <c r="A16" t="s">
        <v>13</v>
      </c>
      <c r="B16" s="6">
        <v>11775</v>
      </c>
      <c r="C16" s="2">
        <v>9600</v>
      </c>
      <c r="D16" s="2">
        <v>8350</v>
      </c>
      <c r="E16" s="2">
        <v>7300</v>
      </c>
      <c r="F16" s="7">
        <v>5839.16</v>
      </c>
      <c r="G16" s="1"/>
    </row>
    <row r="17" spans="1:7" ht="15.75" thickBot="1" x14ac:dyDescent="0.3">
      <c r="A17" t="s">
        <v>14</v>
      </c>
      <c r="B17" s="8">
        <v>11650</v>
      </c>
      <c r="C17" s="9">
        <v>9450</v>
      </c>
      <c r="D17" s="9">
        <v>8000</v>
      </c>
      <c r="E17" s="9">
        <v>7175</v>
      </c>
      <c r="F17" s="10">
        <v>5735.84</v>
      </c>
      <c r="G17" s="1"/>
    </row>
    <row r="18" spans="1:7" ht="15.75" thickBot="1" x14ac:dyDescent="0.3">
      <c r="A18" t="s">
        <v>15</v>
      </c>
      <c r="B18" s="14">
        <f>SUM(B6:B17)</f>
        <v>69325</v>
      </c>
      <c r="C18" s="15">
        <f t="shared" ref="C18:F18" si="0">SUM(C6:C17)</f>
        <v>132175</v>
      </c>
      <c r="D18" s="15">
        <f t="shared" si="0"/>
        <v>90375</v>
      </c>
      <c r="E18" s="15">
        <f t="shared" si="0"/>
        <v>89825</v>
      </c>
      <c r="F18" s="16">
        <f t="shared" si="0"/>
        <v>75499.149999999994</v>
      </c>
    </row>
  </sheetData>
  <mergeCells count="3">
    <mergeCell ref="A1:F1"/>
    <mergeCell ref="A2:F2"/>
    <mergeCell ref="A3:F3"/>
  </mergeCells>
  <phoneticPr fontId="3" type="noConversion"/>
  <pageMargins left="0.7" right="0.7" top="0.75" bottom="0.75" header="0.3" footer="0.3"/>
  <pageSetup orientation="portrait" r:id="rId1"/>
  <headerFooter>
    <oddHeader>&amp;R&amp;"Times New Roman,Bold"&amp;10KyPSC Case No. 2022-00372
STAFF-DR-03-001 Attachment 3 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Sailers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D179CE-0DD6-421E-8873-2A5C2B844C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3E7AB3-0614-405B-8379-8D9136ADF6B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http://schemas.openxmlformats.org/package/2006/metadata/core-properties"/>
    <ds:schemaRef ds:uri="5ba878c6-b33b-4b7d-8b1a-66240161f50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FA6320-8CB2-46FD-B010-4B1AB880EB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Rider AMO data</dc:subject>
  <dc:creator>Sailers, Bruce L</dc:creator>
  <cp:lastModifiedBy>Sunderman, Minna</cp:lastModifiedBy>
  <cp:lastPrinted>2023-03-01T20:55:48Z</cp:lastPrinted>
  <dcterms:created xsi:type="dcterms:W3CDTF">2023-02-23T18:37:39Z</dcterms:created>
  <dcterms:modified xsi:type="dcterms:W3CDTF">2023-03-01T20:55:54Z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