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ttps://collaborate.duke-energy.com/sites/2022KYGRC/KyPSC Case No 202200xxx KY Electric Rate Case/Discovery/STAFF 1st Set Data Requests/"/>
    </mc:Choice>
  </mc:AlternateContent>
  <xr:revisionPtr revIDLastSave="0" documentId="13_ncr:1_{A32A41F4-257D-4F18-AF9D-42C0D83087C9}" xr6:coauthVersionLast="47" xr6:coauthVersionMax="47" xr10:uidLastSave="{00000000-0000-0000-0000-000000000000}"/>
  <bookViews>
    <workbookView xWindow="-120" yWindow="-120" windowWidth="29040" windowHeight="15840" xr2:uid="{5D07314A-1131-4C07-8AC6-321A8762A783}"/>
  </bookViews>
  <sheets>
    <sheet name="Data" sheetId="2" r:id="rId1"/>
  </sheets>
  <definedNames>
    <definedName name="_xlnm.Print_Area" localSheetId="0">Data!$A$1:$F$20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6" i="2" l="1"/>
  <c r="D16" i="2"/>
  <c r="C16" i="2"/>
  <c r="B16" i="2"/>
  <c r="F16" i="2" l="1"/>
</calcChain>
</file>

<file path=xl/sharedStrings.xml><?xml version="1.0" encoding="utf-8"?>
<sst xmlns="http://schemas.openxmlformats.org/spreadsheetml/2006/main" count="19" uniqueCount="13">
  <si>
    <t>Field Collection Charges Paid</t>
  </si>
  <si>
    <t>Late Payment Charges Paid</t>
  </si>
  <si>
    <t>Reconnection Charges Paid</t>
  </si>
  <si>
    <t>Returned Check Charges Paid</t>
  </si>
  <si>
    <t>Grand Total</t>
  </si>
  <si>
    <t>2020</t>
  </si>
  <si>
    <t>2021</t>
  </si>
  <si>
    <t>2022</t>
  </si>
  <si>
    <t>Residential</t>
  </si>
  <si>
    <t>Commercial/Industrial</t>
  </si>
  <si>
    <t>OPA</t>
  </si>
  <si>
    <t>DUKE ENERGY KENTUCKY</t>
  </si>
  <si>
    <t>CASE NO. 2022-00372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</si>
</sst>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10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/>
    <xf numFmtId="0" fontId="1" fillId="0" borderId="0" xfId="0" applyFont="1"/>
    <xf numFmtId="0" fontId="1" fillId="0" borderId="0" xfId="0" applyFont="1" applyAlignment="1">
      <alignment horizontal="right"/>
    </xf>
    <xf numFmtId="164" fontId="0" fillId="0" borderId="0" xfId="0" applyNumberFormat="1" applyBorder="1"/>
    <xf numFmtId="164" fontId="0" fillId="0" borderId="6" xfId="0" applyNumberFormat="1" applyBorder="1"/>
    <xf numFmtId="164" fontId="0" fillId="0" borderId="8" xfId="0" applyNumberFormat="1" applyBorder="1"/>
    <xf numFmtId="164" fontId="0" fillId="0" borderId="9" xfId="0" applyNumberFormat="1" applyBorder="1"/>
    <xf numFmtId="0" fontId="1" fillId="0" borderId="2" xfId="0" applyFont="1" applyBorder="1"/>
    <xf numFmtId="0" fontId="0" fillId="0" borderId="5" xfId="0" applyBorder="1" applyAlignment="1">
      <alignment horizontal="left" indent="1"/>
    </xf>
    <xf numFmtId="0" fontId="0" fillId="0" borderId="7" xfId="0" applyBorder="1" applyAlignment="1">
      <alignment horizontal="left" indent="1"/>
    </xf>
    <xf numFmtId="164" fontId="1" fillId="0" borderId="3" xfId="0" applyNumberFormat="1" applyFont="1" applyBorder="1"/>
    <xf numFmtId="164" fontId="1" fillId="0" borderId="4" xfId="0" applyNumberFormat="1" applyFont="1" applyBorder="1"/>
    <xf numFmtId="0" fontId="1" fillId="2" borderId="1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3D6226-4B02-4E4F-AB4A-6C49D8450213}">
  <sheetPr>
    <pageSetUpPr fitToPage="1"/>
  </sheetPr>
  <dimension ref="A1:F19"/>
  <sheetViews>
    <sheetView tabSelected="1" view="pageLayout" zoomScaleNormal="100" workbookViewId="0">
      <selection activeCell="F2" sqref="F2"/>
    </sheetView>
  </sheetViews>
  <sheetFormatPr defaultRowHeight="15" x14ac:dyDescent="0.25"/>
  <cols>
    <col min="1" max="1" width="23.5703125" bestFit="1" customWidth="1"/>
    <col min="2" max="2" width="23.7109375" bestFit="1" customWidth="1"/>
    <col min="3" max="3" width="24.85546875" bestFit="1" customWidth="1"/>
    <col min="4" max="4" width="23.5703125" bestFit="1" customWidth="1"/>
    <col min="5" max="5" width="25.5703125" bestFit="1" customWidth="1"/>
    <col min="6" max="6" width="13.140625" bestFit="1" customWidth="1"/>
  </cols>
  <sheetData>
    <row r="1" spans="1:6" x14ac:dyDescent="0.25">
      <c r="A1" s="2" t="s">
        <v>11</v>
      </c>
      <c r="F1" s="3"/>
    </row>
    <row r="2" spans="1:6" x14ac:dyDescent="0.25">
      <c r="A2" s="2" t="s">
        <v>12</v>
      </c>
      <c r="F2" s="3"/>
    </row>
    <row r="7" spans="1:6" x14ac:dyDescent="0.25">
      <c r="A7" s="1"/>
      <c r="B7" s="13" t="s">
        <v>1</v>
      </c>
      <c r="C7" s="13" t="s">
        <v>0</v>
      </c>
      <c r="D7" s="13" t="s">
        <v>2</v>
      </c>
      <c r="E7" s="13" t="s">
        <v>3</v>
      </c>
      <c r="F7" s="13" t="s">
        <v>4</v>
      </c>
    </row>
    <row r="8" spans="1:6" x14ac:dyDescent="0.25">
      <c r="A8" s="8" t="s">
        <v>5</v>
      </c>
      <c r="B8" s="11">
        <v>137025.05000000002</v>
      </c>
      <c r="C8" s="11">
        <v>1660</v>
      </c>
      <c r="D8" s="11">
        <v>896.2399999999999</v>
      </c>
      <c r="E8" s="11">
        <v>6903.8099999999995</v>
      </c>
      <c r="F8" s="12">
        <v>146485.1</v>
      </c>
    </row>
    <row r="9" spans="1:6" x14ac:dyDescent="0.25">
      <c r="A9" s="9" t="s">
        <v>10</v>
      </c>
      <c r="B9" s="4">
        <v>5817.6100000000006</v>
      </c>
      <c r="C9" s="4">
        <v>0</v>
      </c>
      <c r="D9" s="4">
        <v>9.33</v>
      </c>
      <c r="E9" s="4">
        <v>0</v>
      </c>
      <c r="F9" s="5">
        <v>5826.9400000000005</v>
      </c>
    </row>
    <row r="10" spans="1:6" x14ac:dyDescent="0.25">
      <c r="A10" s="9" t="s">
        <v>9</v>
      </c>
      <c r="B10" s="4">
        <v>100160.07</v>
      </c>
      <c r="C10" s="4">
        <v>1600</v>
      </c>
      <c r="D10" s="4">
        <v>455.22999999999996</v>
      </c>
      <c r="E10" s="4">
        <v>291.5</v>
      </c>
      <c r="F10" s="5">
        <v>102506.8</v>
      </c>
    </row>
    <row r="11" spans="1:6" x14ac:dyDescent="0.25">
      <c r="A11" s="10" t="s">
        <v>8</v>
      </c>
      <c r="B11" s="6">
        <v>31047.37</v>
      </c>
      <c r="C11" s="6">
        <v>60</v>
      </c>
      <c r="D11" s="6">
        <v>431.67999999999995</v>
      </c>
      <c r="E11" s="6">
        <v>6612.3099999999995</v>
      </c>
      <c r="F11" s="7">
        <v>38151.360000000001</v>
      </c>
    </row>
    <row r="12" spans="1:6" x14ac:dyDescent="0.25">
      <c r="A12" s="8" t="s">
        <v>6</v>
      </c>
      <c r="B12" s="11">
        <v>855616.16999999993</v>
      </c>
      <c r="C12" s="11">
        <v>7453.7899999999991</v>
      </c>
      <c r="D12" s="11">
        <v>3084.2</v>
      </c>
      <c r="E12" s="11">
        <v>33870.800000000003</v>
      </c>
      <c r="F12" s="12">
        <v>900024.96</v>
      </c>
    </row>
    <row r="13" spans="1:6" x14ac:dyDescent="0.25">
      <c r="A13" s="9" t="s">
        <v>10</v>
      </c>
      <c r="B13" s="4">
        <v>33010.86</v>
      </c>
      <c r="C13" s="4">
        <v>0</v>
      </c>
      <c r="D13" s="4">
        <v>17.64</v>
      </c>
      <c r="E13" s="4">
        <v>0</v>
      </c>
      <c r="F13" s="5">
        <v>33028.5</v>
      </c>
    </row>
    <row r="14" spans="1:6" x14ac:dyDescent="0.25">
      <c r="A14" s="9" t="s">
        <v>9</v>
      </c>
      <c r="B14" s="4">
        <v>654577.39</v>
      </c>
      <c r="C14" s="4">
        <v>6792.6399999999994</v>
      </c>
      <c r="D14" s="4">
        <v>996.44</v>
      </c>
      <c r="E14" s="4">
        <v>1485</v>
      </c>
      <c r="F14" s="5">
        <v>663851.47</v>
      </c>
    </row>
    <row r="15" spans="1:6" x14ac:dyDescent="0.25">
      <c r="A15" s="10" t="s">
        <v>8</v>
      </c>
      <c r="B15" s="6">
        <v>168027.91999999998</v>
      </c>
      <c r="C15" s="6">
        <v>661.15</v>
      </c>
      <c r="D15" s="6">
        <v>2070.12</v>
      </c>
      <c r="E15" s="6">
        <v>32385.800000000003</v>
      </c>
      <c r="F15" s="7">
        <v>203144.99</v>
      </c>
    </row>
    <row r="16" spans="1:6" x14ac:dyDescent="0.25">
      <c r="A16" s="8" t="s">
        <v>7</v>
      </c>
      <c r="B16" s="11">
        <f>B17+B18+B19</f>
        <v>703062.89</v>
      </c>
      <c r="C16" s="11">
        <f t="shared" ref="C16:E16" si="0">C17+C18+C19</f>
        <v>540</v>
      </c>
      <c r="D16" s="11">
        <f t="shared" si="0"/>
        <v>1053.0999999999999</v>
      </c>
      <c r="E16" s="11">
        <f t="shared" si="0"/>
        <v>2215.38</v>
      </c>
      <c r="F16" s="12">
        <f>SUM(B16:E16)</f>
        <v>706871.37</v>
      </c>
    </row>
    <row r="17" spans="1:6" x14ac:dyDescent="0.25">
      <c r="A17" s="9" t="s">
        <v>10</v>
      </c>
      <c r="B17" s="4">
        <v>5146.99</v>
      </c>
      <c r="C17" s="4">
        <v>0</v>
      </c>
      <c r="D17" s="4">
        <v>0</v>
      </c>
      <c r="E17" s="4">
        <v>0</v>
      </c>
      <c r="F17" s="5">
        <v>4328.4400000000005</v>
      </c>
    </row>
    <row r="18" spans="1:6" x14ac:dyDescent="0.25">
      <c r="A18" s="9" t="s">
        <v>9</v>
      </c>
      <c r="B18" s="4">
        <v>340051.93</v>
      </c>
      <c r="C18" s="4">
        <v>540</v>
      </c>
      <c r="D18" s="4">
        <v>315.97999999999996</v>
      </c>
      <c r="E18" s="4">
        <v>117.5</v>
      </c>
      <c r="F18" s="5">
        <v>242544.53999999998</v>
      </c>
    </row>
    <row r="19" spans="1:6" x14ac:dyDescent="0.25">
      <c r="A19" s="10" t="s">
        <v>8</v>
      </c>
      <c r="B19" s="6">
        <v>357863.97000000003</v>
      </c>
      <c r="C19" s="6">
        <v>0</v>
      </c>
      <c r="D19" s="6">
        <v>737.11999999999989</v>
      </c>
      <c r="E19" s="6">
        <v>2097.88</v>
      </c>
      <c r="F19" s="7">
        <v>69428.680000000008</v>
      </c>
    </row>
  </sheetData>
  <pageMargins left="0.7" right="0.7" top="0.75" bottom="0.75" header="0.3" footer="0.3"/>
  <pageSetup scale="67" orientation="portrait" r:id="rId1"/>
  <headerFooter>
    <oddHeader xml:space="preserve">&amp;R&amp;"Times New Roman,Bold"&amp;10 KyPSC Case No. 2022-00372
STAFF-DR-01-054 Attachment 2
Page &amp;P of &amp;N
</oddHeader>
  </headerFooter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C6E46BEEC65514998BA1B34889D3D88" ma:contentTypeVersion="3" ma:contentTypeDescription="Create a new document." ma:contentTypeScope="" ma:versionID="5f70709f997a255503caa87cc4490572">
  <xsd:schema xmlns:xsd="http://www.w3.org/2001/XMLSchema" xmlns:xs="http://www.w3.org/2001/XMLSchema" xmlns:p="http://schemas.microsoft.com/office/2006/metadata/properties" xmlns:ns2="5ba878c6-b33b-4b7d-8b1a-66240161f50d" xmlns:ns3="745fd72d-7e83-4669-aadd-86863736241e" targetNamespace="http://schemas.microsoft.com/office/2006/metadata/properties" ma:root="true" ma:fieldsID="65a65b56572e544c80ac03f53f2369bf" ns2:_="" ns3:_="">
    <xsd:import namespace="5ba878c6-b33b-4b7d-8b1a-66240161f50d"/>
    <xsd:import namespace="745fd72d-7e83-4669-aadd-86863736241e"/>
    <xsd:element name="properties">
      <xsd:complexType>
        <xsd:sequence>
          <xsd:element name="documentManagement">
            <xsd:complexType>
              <xsd:all>
                <xsd:element ref="ns2:Witnes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a878c6-b33b-4b7d-8b1a-66240161f50d" elementFormDefault="qualified">
    <xsd:import namespace="http://schemas.microsoft.com/office/2006/documentManagement/types"/>
    <xsd:import namespace="http://schemas.microsoft.com/office/infopath/2007/PartnerControls"/>
    <xsd:element name="Witness" ma:index="9" nillable="true" ma:displayName="Witness" ma:internalName="Witnes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5fd72d-7e83-4669-aadd-86863736241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8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 xmlns="5ba878c6-b33b-4b7d-8b1a-66240161f50d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86AA7A4-14CC-472C-A8D0-BDEAA444842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a878c6-b33b-4b7d-8b1a-66240161f50d"/>
    <ds:schemaRef ds:uri="745fd72d-7e83-4669-aadd-86863736241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4B3565D-340C-4EA5-A5FD-6F747453CECE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745fd72d-7e83-4669-aadd-86863736241e"/>
    <ds:schemaRef ds:uri="http://purl.org/dc/terms/"/>
    <ds:schemaRef ds:uri="5ba878c6-b33b-4b7d-8b1a-66240161f50d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B4AA011-2FF0-473B-9F67-984501BC67C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Data</vt:lpstr>
      <vt:lpstr>Data!Print_Area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Berg, Kelly B</dc:creator>
  <cp:lastModifiedBy>Sunderman, Minna</cp:lastModifiedBy>
  <cp:lastPrinted>2022-12-12T20:58:56Z</cp:lastPrinted>
  <dcterms:created xsi:type="dcterms:W3CDTF">2022-12-09T14:50:57Z</dcterms:created>
  <dcterms:modified xsi:type="dcterms:W3CDTF">2022-12-15T22:23:48Z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0x0101005C6E46BEEC65514998BA1B34889D3D88</vt:lpwstr>
  </property>
</Properties>
</file>