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STAFF 4th Set Data Requests (26)/"/>
    </mc:Choice>
  </mc:AlternateContent>
  <xr:revisionPtr revIDLastSave="0" documentId="13_ncr:1_{1D1C83A9-9EFA-4A73-9A2C-7C176AAA15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l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hcd1754\OneDrive - Duke Energy\Documents\My Data Sources\WCLTENASDIMP01_PROD_AS FIHUBAS_JD Journal Detail.odc" keepAlive="1" name="wcltenasdimp01_prod_as FIHUBAS_JD Journal Detail" type="5" refreshedVersion="7" onlyUseConnectionFile="1" background="1">
    <dbPr connection="Provider=MSOLAP.8;Integrated Security=SSPI;Persist Security Info=True;Initial Catalog=FIHUBAS_JD;Data Source=wcltenasdimp01\prod_as;MDX Compatibility=1;Safety Options=2;MDX Missing Member Mode=Error;Update Isolation Level=2" command="Journal Detail" commandType="1"/>
    <olapPr sendLocale="1" rowDrillCount="1000"/>
  </connection>
  <connection id="2" xr16:uid="{00000000-0015-0000-FFFF-FFFF01000000}" odcFile="C:\Users\hcd1754\OneDrive - Duke Energy\Documents\My Data Sources\WCLTENASDIMP02_PROD_AS FIHUBAS_GL General Ledger.odc" keepAlive="1" name="WCLTENASDIMP02_PROD_AS FIHUBAS_GL General Ledger" type="5" refreshedVersion="7" background="1">
    <dbPr connection="Provider=MSOLAP.8;Integrated Security=SSPI;Persist Security Info=True;Initial Catalog=FIHUBAS_GL;Data Source=WCLTENASDIMP02\PROD_AS;MDX Compatibility=1;Safety Options=2;MDX Missing Member Mode=Error;Update Isolation Level=2" command="General Ledger" commandType="1"/>
    <olapPr sendLocale="1" rowDrillCount="1000"/>
  </connection>
</connections>
</file>

<file path=xl/sharedStrings.xml><?xml version="1.0" encoding="utf-8"?>
<sst xmlns="http://schemas.openxmlformats.org/spreadsheetml/2006/main" count="210" uniqueCount="161">
  <si>
    <t>CEBVLV21</t>
  </si>
  <si>
    <t>East Bend Unit 2</t>
  </si>
  <si>
    <t>EB021910X</t>
  </si>
  <si>
    <t>EB020879X</t>
  </si>
  <si>
    <t>CEBVLV22</t>
  </si>
  <si>
    <t>EB021307X</t>
  </si>
  <si>
    <t>EB020890X</t>
  </si>
  <si>
    <t>EB021199X</t>
  </si>
  <si>
    <t>CEB1922</t>
  </si>
  <si>
    <t>EB021772X</t>
  </si>
  <si>
    <t>EB020701X</t>
  </si>
  <si>
    <t>EB021815X</t>
  </si>
  <si>
    <t>EB021449X</t>
  </si>
  <si>
    <t>EB021823X</t>
  </si>
  <si>
    <t>EB021813X</t>
  </si>
  <si>
    <t>EB021947X</t>
  </si>
  <si>
    <t>EB020680X</t>
  </si>
  <si>
    <t>EB020350X</t>
  </si>
  <si>
    <t>EB021752X</t>
  </si>
  <si>
    <t>EB021379X</t>
  </si>
  <si>
    <t>EB021751X</t>
  </si>
  <si>
    <t>EB021598X</t>
  </si>
  <si>
    <t>8SFYTOOLS</t>
  </si>
  <si>
    <t>EB021894X</t>
  </si>
  <si>
    <t>EB021956X</t>
  </si>
  <si>
    <t>EB021161X</t>
  </si>
  <si>
    <t>East Bend Unit 2 - SCR</t>
  </si>
  <si>
    <t>EB021162X</t>
  </si>
  <si>
    <t>EB020863X</t>
  </si>
  <si>
    <t>EB021688X</t>
  </si>
  <si>
    <t>EB021799X</t>
  </si>
  <si>
    <t>EB021960X</t>
  </si>
  <si>
    <t>EB022031X</t>
  </si>
  <si>
    <t>EBS01262X</t>
  </si>
  <si>
    <t>EB021787X</t>
  </si>
  <si>
    <t>EB020826X</t>
  </si>
  <si>
    <t>EB021980X</t>
  </si>
  <si>
    <t>EB020641X</t>
  </si>
  <si>
    <t>EB022000X</t>
  </si>
  <si>
    <t>EB022025X</t>
  </si>
  <si>
    <t>EB021789X</t>
  </si>
  <si>
    <t>EB022027X</t>
  </si>
  <si>
    <t>EB021793X</t>
  </si>
  <si>
    <t>EB021763X</t>
  </si>
  <si>
    <t>EB021794X</t>
  </si>
  <si>
    <t>EB021785X</t>
  </si>
  <si>
    <t>EB021966X</t>
  </si>
  <si>
    <t>EB020818X</t>
  </si>
  <si>
    <t>EB021928X</t>
  </si>
  <si>
    <t>EB021968X</t>
  </si>
  <si>
    <t>EB022030X</t>
  </si>
  <si>
    <t>EB021895X</t>
  </si>
  <si>
    <t>Grand Total</t>
  </si>
  <si>
    <t>Asset Loc Long Desc PRD</t>
  </si>
  <si>
    <t>8SFYTOOLS - ENTP HIGH RISK TOOL - FHO DEK COAL</t>
  </si>
  <si>
    <t>CEB1922 - EBS-2 GENERAL EQUIPMENT</t>
  </si>
  <si>
    <t>CEBVLV21 - 2021 MISC VALVE BLANKET</t>
  </si>
  <si>
    <t>CEBVLV22 - 2022 MISC VALVE BLANKET</t>
  </si>
  <si>
    <t>EB020350X - UNDERGROUND FUEL OIL DAY TANK (EF)</t>
  </si>
  <si>
    <t>EB020641X - REPLACE STACK LADDER</t>
  </si>
  <si>
    <t>EB020680X - EVERGREEN UPGRADE</t>
  </si>
  <si>
    <t>EB020701X - LBU DUST MITIGATION</t>
  </si>
  <si>
    <t>EB020818X - FGD BIOCIDE SYSTEM H2S MITIGATION</t>
  </si>
  <si>
    <t>EB020826X - REPLACE FLAME SCANNERS &amp; IGNITERS</t>
  </si>
  <si>
    <t>EB020879X - REPL 2-4 CT FAN BRKR ARC FLASH MITG</t>
  </si>
  <si>
    <t>EB020890X - GENERATOR STATOR REWIND</t>
  </si>
  <si>
    <t>EB021162X - ECONOMIZER EXPANSION JOINT</t>
  </si>
  <si>
    <t>EB021199X - WSP 2ST2 6.9KV TRANSFORMER REPL</t>
  </si>
  <si>
    <t>EB021307X - 2-6 PULV ROLL WHEEL REPL</t>
  </si>
  <si>
    <t>EB021379X - REPLACE GEN/GSU/UAT PROT RELAYS</t>
  </si>
  <si>
    <t>EB021449X - REPLACE A MODULE INLET EXP JOIN</t>
  </si>
  <si>
    <t>EB021598X - LPA AND LPB L-2 BLADE REPLACEMENT</t>
  </si>
  <si>
    <t>EB021688X - SCR NOX ANALYZERS</t>
  </si>
  <si>
    <t>EB021751X - PHYSICAL LOCK PILOT</t>
  </si>
  <si>
    <t>EB021752X - TURBINE VENTILATING VALVE SV-2</t>
  </si>
  <si>
    <t>EB021763X - REPL SCR SONIC HORN AIR COMPRESSOR</t>
  </si>
  <si>
    <t>EB021772X - 2-2 PA OUTLET DAMPER CABLE REPLACE</t>
  </si>
  <si>
    <t>EB021785X - REPLACE IK SOOTBLOWER</t>
  </si>
  <si>
    <t>EB021787X - WSP CAKE TRANSFER CONVEYOR BELT REP</t>
  </si>
  <si>
    <t>EB021789X - 2021 CBU INSHORE LADDER HEAD SHAFT</t>
  </si>
  <si>
    <t>EB021793X - ORIENTATION TRAINING TRAILER HVAC</t>
  </si>
  <si>
    <t>EB021794X - 2-1 &amp; 2-2 PA FAN SHAFTS</t>
  </si>
  <si>
    <t>EB021799X - 2A &amp; 2C MODULE OUTLET EXP JNT</t>
  </si>
  <si>
    <t>EB021813X - MAIN OIL TANK EARTHEN BERM LINER</t>
  </si>
  <si>
    <t>EB021815X - MAIN &amp; NEUTRAL FLEX LINK REPL</t>
  </si>
  <si>
    <t>EB021823X - GOVERNOR VALVE REPL 2021</t>
  </si>
  <si>
    <t>EB021894X - 2-2 PULVERIZER MOTOR REWIND</t>
  </si>
  <si>
    <t>EB021895X - 2-10 CT MOTOR AND GEARBOX REPLACEME</t>
  </si>
  <si>
    <t>EB021910X - PAH OUTLET EXPANSION JOINT</t>
  </si>
  <si>
    <t>EB021928X - TURBINE VENTILATING VALVE SV-1</t>
  </si>
  <si>
    <t>EB021947X - REPL WSP MIXER DISCHARGE BELT</t>
  </si>
  <si>
    <t>EB021956X - 2-1 WSP VACUUM PUMP REPLACEMENT</t>
  </si>
  <si>
    <t>EB021960X - SAH 2-1 BASKET REPLACEMENT</t>
  </si>
  <si>
    <t>EB021966X - WSP MIXER FEED CONVEYOR BELT</t>
  </si>
  <si>
    <t>EB021968X - 2-4 CT GEARBOX REPLACEMENT</t>
  </si>
  <si>
    <t>EB021980X - REPLACE 4 FIRE HYDRANTS</t>
  </si>
  <si>
    <t>EB022000X - 2-4 PULVERIZER MOTOR REWIND</t>
  </si>
  <si>
    <t>EB022025X - 2-2 FGD SERVICE WATER PUMP REWIND</t>
  </si>
  <si>
    <t>EB022027X - LBU HOPPER BELT &amp; SKIRTING</t>
  </si>
  <si>
    <t>EB022030X - REPL 2-1 CONDENSATE TRANSFER PUMP</t>
  </si>
  <si>
    <t>EB022031X - 3R &amp; 8R COAL NOZZLE REPLACEMENT</t>
  </si>
  <si>
    <t>EBS01262X - SAH 2-2 BASKET REPLACEMENT</t>
  </si>
  <si>
    <t>EB020863X - SCR REPLACE 3RD LAYER CATALYST</t>
  </si>
  <si>
    <t>EB021161X - SCR EXPANSION JOINTS</t>
  </si>
  <si>
    <t>Project CB</t>
  </si>
  <si>
    <t>Project CB - Description</t>
  </si>
  <si>
    <t>Funding Project</t>
  </si>
  <si>
    <t>EB020350</t>
  </si>
  <si>
    <t>EB020641</t>
  </si>
  <si>
    <t>EB020680</t>
  </si>
  <si>
    <t>EB020701</t>
  </si>
  <si>
    <t>EB020818</t>
  </si>
  <si>
    <t>EB020826</t>
  </si>
  <si>
    <t>EB020879</t>
  </si>
  <si>
    <t>EB020890</t>
  </si>
  <si>
    <t>EB021162</t>
  </si>
  <si>
    <t>EB021199</t>
  </si>
  <si>
    <t>EB021307</t>
  </si>
  <si>
    <t>EB021379</t>
  </si>
  <si>
    <t>EB021449</t>
  </si>
  <si>
    <t>EB021589</t>
  </si>
  <si>
    <t>EB021598</t>
  </si>
  <si>
    <t>EB021688</t>
  </si>
  <si>
    <t>EB021751</t>
  </si>
  <si>
    <t>EB021752</t>
  </si>
  <si>
    <t>EB021763</t>
  </si>
  <si>
    <t>EB021772</t>
  </si>
  <si>
    <t>EB021785</t>
  </si>
  <si>
    <t>EB021787</t>
  </si>
  <si>
    <t>EB021789</t>
  </si>
  <si>
    <t>EB021793</t>
  </si>
  <si>
    <t>EB021794</t>
  </si>
  <si>
    <t>EB021799</t>
  </si>
  <si>
    <t>EB021813</t>
  </si>
  <si>
    <t>EB021815</t>
  </si>
  <si>
    <t>EB021823</t>
  </si>
  <si>
    <t>EB021894</t>
  </si>
  <si>
    <t>EB021895</t>
  </si>
  <si>
    <t>EB021910</t>
  </si>
  <si>
    <t>EB021928</t>
  </si>
  <si>
    <t>EB021947</t>
  </si>
  <si>
    <t>EB021956</t>
  </si>
  <si>
    <t>EB021960</t>
  </si>
  <si>
    <t>EB021966</t>
  </si>
  <si>
    <t>EB021968</t>
  </si>
  <si>
    <t>EB021980</t>
  </si>
  <si>
    <t>EB022000</t>
  </si>
  <si>
    <t>EB022025</t>
  </si>
  <si>
    <t>EB022027</t>
  </si>
  <si>
    <t>EB022030</t>
  </si>
  <si>
    <t>EB022031</t>
  </si>
  <si>
    <t>EB1912</t>
  </si>
  <si>
    <t>EB1922</t>
  </si>
  <si>
    <t>EBS01262</t>
  </si>
  <si>
    <t>EB020863</t>
  </si>
  <si>
    <t>EB021161</t>
  </si>
  <si>
    <t>Duke Energy Kentucky</t>
  </si>
  <si>
    <t>January 2022-December 2022</t>
  </si>
  <si>
    <t>East Bend Plant Additions (excluding unitization*)</t>
  </si>
  <si>
    <t>* Unitization is the process to finalize assets from Plant Inservice Unclassified (106)to Plant in Service-Classified (101)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</si>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</sst>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43" fontId="0" fillId="0" borderId="0" xfId="1" applyFont="1"/>
    <xf numFmtId="0" fontId="0" fillId="0" borderId="0" xfId="0"/>
    <xf numFmtId="0" fontId="18" fillId="0" borderId="0" xfId="0" applyFont="1"/>
    <xf numFmtId="0" fontId="19" fillId="0" borderId="0" xfId="0" applyFont="1"/>
    <xf numFmtId="43" fontId="16" fillId="0" borderId="10" xfId="1" applyFont="1" applyBorder="1"/>
    <xf numFmtId="43" fontId="18" fillId="0" borderId="0" xfId="1" applyFont="1" applyAlignment="1">
      <alignment horizontal="righ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0"/>
  <sheetViews>
    <sheetView tabSelected="1" view="pageLayout" zoomScaleNormal="100" workbookViewId="0"/>
  </sheetViews>
  <sheetFormatPr defaultColWidth="9.140625" defaultRowHeight="15" x14ac:dyDescent="0.25"/>
  <cols>
    <col min="1" max="1" width="25.28515625" style="2" customWidth="1"/>
    <col min="2" max="2" width="17.5703125" style="2" bestFit="1" customWidth="1"/>
    <col min="3" max="3" width="17.5703125" style="1" customWidth="1"/>
    <col min="4" max="4" width="50.7109375" style="2" bestFit="1" customWidth="1"/>
    <col min="5" max="5" width="14.28515625" style="1" bestFit="1" customWidth="1"/>
    <col min="6" max="16384" width="9.140625" style="2"/>
  </cols>
  <sheetData>
    <row r="1" spans="1:5" x14ac:dyDescent="0.25">
      <c r="A1" s="2" t="s">
        <v>156</v>
      </c>
    </row>
    <row r="2" spans="1:5" x14ac:dyDescent="0.25">
      <c r="A2" s="2" t="s">
        <v>158</v>
      </c>
    </row>
    <row r="3" spans="1:5" x14ac:dyDescent="0.25">
      <c r="A3" s="2" t="s">
        <v>157</v>
      </c>
    </row>
    <row r="5" spans="1:5" x14ac:dyDescent="0.25">
      <c r="C5" s="2"/>
    </row>
    <row r="6" spans="1:5" x14ac:dyDescent="0.25">
      <c r="A6"/>
      <c r="B6"/>
      <c r="C6"/>
      <c r="D6"/>
    </row>
    <row r="7" spans="1:5" x14ac:dyDescent="0.25">
      <c r="A7" s="3" t="s">
        <v>53</v>
      </c>
      <c r="B7" s="3" t="s">
        <v>106</v>
      </c>
      <c r="C7" s="3" t="s">
        <v>104</v>
      </c>
      <c r="D7" s="3" t="s">
        <v>105</v>
      </c>
      <c r="E7" s="6" t="s">
        <v>160</v>
      </c>
    </row>
    <row r="8" spans="1:5" x14ac:dyDescent="0.25">
      <c r="A8" t="s">
        <v>1</v>
      </c>
      <c r="B8" t="s">
        <v>107</v>
      </c>
      <c r="C8" t="s">
        <v>17</v>
      </c>
      <c r="D8" t="s">
        <v>58</v>
      </c>
      <c r="E8" s="1">
        <v>37467.08</v>
      </c>
    </row>
    <row r="9" spans="1:5" x14ac:dyDescent="0.25">
      <c r="A9" t="s">
        <v>1</v>
      </c>
      <c r="B9" t="s">
        <v>108</v>
      </c>
      <c r="C9" t="s">
        <v>37</v>
      </c>
      <c r="D9" t="s">
        <v>59</v>
      </c>
      <c r="E9" s="1">
        <v>217849.21</v>
      </c>
    </row>
    <row r="10" spans="1:5" x14ac:dyDescent="0.25">
      <c r="A10" t="s">
        <v>1</v>
      </c>
      <c r="B10" t="s">
        <v>109</v>
      </c>
      <c r="C10" t="s">
        <v>16</v>
      </c>
      <c r="D10" t="s">
        <v>60</v>
      </c>
      <c r="E10" s="1">
        <v>5200310.55</v>
      </c>
    </row>
    <row r="11" spans="1:5" x14ac:dyDescent="0.25">
      <c r="A11" t="s">
        <v>1</v>
      </c>
      <c r="B11" t="s">
        <v>110</v>
      </c>
      <c r="C11" t="s">
        <v>10</v>
      </c>
      <c r="D11" t="s">
        <v>61</v>
      </c>
      <c r="E11" s="1">
        <v>29507.84</v>
      </c>
    </row>
    <row r="12" spans="1:5" x14ac:dyDescent="0.25">
      <c r="A12" t="s">
        <v>1</v>
      </c>
      <c r="B12" t="s">
        <v>111</v>
      </c>
      <c r="C12" t="s">
        <v>47</v>
      </c>
      <c r="D12" t="s">
        <v>62</v>
      </c>
      <c r="E12" s="1">
        <v>303128.92</v>
      </c>
    </row>
    <row r="13" spans="1:5" x14ac:dyDescent="0.25">
      <c r="A13" t="s">
        <v>1</v>
      </c>
      <c r="B13" t="s">
        <v>112</v>
      </c>
      <c r="C13" t="s">
        <v>35</v>
      </c>
      <c r="D13" t="s">
        <v>63</v>
      </c>
      <c r="E13" s="1">
        <v>7705.36</v>
      </c>
    </row>
    <row r="14" spans="1:5" x14ac:dyDescent="0.25">
      <c r="A14" t="s">
        <v>1</v>
      </c>
      <c r="B14" t="s">
        <v>113</v>
      </c>
      <c r="C14" t="s">
        <v>3</v>
      </c>
      <c r="D14" t="s">
        <v>64</v>
      </c>
      <c r="E14" s="1">
        <v>13589.96</v>
      </c>
    </row>
    <row r="15" spans="1:5" x14ac:dyDescent="0.25">
      <c r="A15" t="s">
        <v>1</v>
      </c>
      <c r="B15" t="s">
        <v>114</v>
      </c>
      <c r="C15" t="s">
        <v>6</v>
      </c>
      <c r="D15" t="s">
        <v>65</v>
      </c>
      <c r="E15" s="1">
        <v>13095283.91</v>
      </c>
    </row>
    <row r="16" spans="1:5" x14ac:dyDescent="0.25">
      <c r="A16" t="s">
        <v>1</v>
      </c>
      <c r="B16" t="s">
        <v>115</v>
      </c>
      <c r="C16" t="s">
        <v>27</v>
      </c>
      <c r="D16" t="s">
        <v>66</v>
      </c>
      <c r="E16" s="1">
        <v>-18214.849999999999</v>
      </c>
    </row>
    <row r="17" spans="1:5" x14ac:dyDescent="0.25">
      <c r="A17" t="s">
        <v>1</v>
      </c>
      <c r="B17" t="s">
        <v>116</v>
      </c>
      <c r="C17" t="s">
        <v>7</v>
      </c>
      <c r="D17" t="s">
        <v>67</v>
      </c>
      <c r="E17" s="1">
        <v>205686.5</v>
      </c>
    </row>
    <row r="18" spans="1:5" x14ac:dyDescent="0.25">
      <c r="A18" t="s">
        <v>1</v>
      </c>
      <c r="B18" t="s">
        <v>117</v>
      </c>
      <c r="C18" t="s">
        <v>5</v>
      </c>
      <c r="D18" t="s">
        <v>68</v>
      </c>
      <c r="E18" s="1">
        <v>85909.41</v>
      </c>
    </row>
    <row r="19" spans="1:5" x14ac:dyDescent="0.25">
      <c r="A19" t="s">
        <v>1</v>
      </c>
      <c r="B19" t="s">
        <v>118</v>
      </c>
      <c r="C19" t="s">
        <v>19</v>
      </c>
      <c r="D19" t="s">
        <v>69</v>
      </c>
      <c r="E19" s="1">
        <v>-5873.99</v>
      </c>
    </row>
    <row r="20" spans="1:5" x14ac:dyDescent="0.25">
      <c r="A20" t="s">
        <v>1</v>
      </c>
      <c r="B20" t="s">
        <v>119</v>
      </c>
      <c r="C20" t="s">
        <v>12</v>
      </c>
      <c r="D20" t="s">
        <v>70</v>
      </c>
      <c r="E20" s="1">
        <v>51286.12</v>
      </c>
    </row>
    <row r="21" spans="1:5" x14ac:dyDescent="0.25">
      <c r="A21" t="s">
        <v>1</v>
      </c>
      <c r="B21" t="s">
        <v>120</v>
      </c>
      <c r="C21" t="s">
        <v>22</v>
      </c>
      <c r="D21" t="s">
        <v>54</v>
      </c>
      <c r="E21" s="1">
        <v>3897.29</v>
      </c>
    </row>
    <row r="22" spans="1:5" x14ac:dyDescent="0.25">
      <c r="A22" t="s">
        <v>1</v>
      </c>
      <c r="B22" t="s">
        <v>121</v>
      </c>
      <c r="C22" t="s">
        <v>21</v>
      </c>
      <c r="D22" t="s">
        <v>71</v>
      </c>
      <c r="E22" s="1">
        <v>4153632.93</v>
      </c>
    </row>
    <row r="23" spans="1:5" x14ac:dyDescent="0.25">
      <c r="A23" t="s">
        <v>1</v>
      </c>
      <c r="B23" t="s">
        <v>122</v>
      </c>
      <c r="C23" t="s">
        <v>29</v>
      </c>
      <c r="D23" t="s">
        <v>72</v>
      </c>
      <c r="E23" s="1">
        <v>854544.73</v>
      </c>
    </row>
    <row r="24" spans="1:5" x14ac:dyDescent="0.25">
      <c r="A24" t="s">
        <v>1</v>
      </c>
      <c r="B24" t="s">
        <v>123</v>
      </c>
      <c r="C24" t="s">
        <v>20</v>
      </c>
      <c r="D24" t="s">
        <v>73</v>
      </c>
      <c r="E24" s="1">
        <v>193256.3</v>
      </c>
    </row>
    <row r="25" spans="1:5" x14ac:dyDescent="0.25">
      <c r="A25" t="s">
        <v>1</v>
      </c>
      <c r="B25" t="s">
        <v>124</v>
      </c>
      <c r="C25" t="s">
        <v>18</v>
      </c>
      <c r="D25" t="s">
        <v>74</v>
      </c>
      <c r="E25" s="1">
        <v>93794.45</v>
      </c>
    </row>
    <row r="26" spans="1:5" x14ac:dyDescent="0.25">
      <c r="A26" t="s">
        <v>1</v>
      </c>
      <c r="B26" t="s">
        <v>125</v>
      </c>
      <c r="C26" t="s">
        <v>43</v>
      </c>
      <c r="D26" t="s">
        <v>75</v>
      </c>
      <c r="E26" s="1">
        <v>18043.63</v>
      </c>
    </row>
    <row r="27" spans="1:5" x14ac:dyDescent="0.25">
      <c r="A27" t="s">
        <v>1</v>
      </c>
      <c r="B27" t="s">
        <v>126</v>
      </c>
      <c r="C27" t="s">
        <v>9</v>
      </c>
      <c r="D27" t="s">
        <v>76</v>
      </c>
      <c r="E27" s="1">
        <v>12956.11</v>
      </c>
    </row>
    <row r="28" spans="1:5" x14ac:dyDescent="0.25">
      <c r="A28" t="s">
        <v>1</v>
      </c>
      <c r="B28" t="s">
        <v>127</v>
      </c>
      <c r="C28" t="s">
        <v>45</v>
      </c>
      <c r="D28" t="s">
        <v>77</v>
      </c>
      <c r="E28" s="1">
        <v>74059.14</v>
      </c>
    </row>
    <row r="29" spans="1:5" x14ac:dyDescent="0.25">
      <c r="A29" t="s">
        <v>1</v>
      </c>
      <c r="B29" t="s">
        <v>128</v>
      </c>
      <c r="C29" t="s">
        <v>34</v>
      </c>
      <c r="D29" t="s">
        <v>78</v>
      </c>
      <c r="E29" s="1">
        <v>830.31</v>
      </c>
    </row>
    <row r="30" spans="1:5" x14ac:dyDescent="0.25">
      <c r="A30" t="s">
        <v>1</v>
      </c>
      <c r="B30" t="s">
        <v>129</v>
      </c>
      <c r="C30" t="s">
        <v>40</v>
      </c>
      <c r="D30" t="s">
        <v>79</v>
      </c>
      <c r="E30" s="1">
        <v>-124.99</v>
      </c>
    </row>
    <row r="31" spans="1:5" x14ac:dyDescent="0.25">
      <c r="A31" t="s">
        <v>1</v>
      </c>
      <c r="B31" t="s">
        <v>130</v>
      </c>
      <c r="C31" t="s">
        <v>42</v>
      </c>
      <c r="D31" t="s">
        <v>80</v>
      </c>
      <c r="E31" s="1">
        <v>24008.25</v>
      </c>
    </row>
    <row r="32" spans="1:5" x14ac:dyDescent="0.25">
      <c r="A32" t="s">
        <v>1</v>
      </c>
      <c r="B32" t="s">
        <v>131</v>
      </c>
      <c r="C32" t="s">
        <v>44</v>
      </c>
      <c r="D32" t="s">
        <v>81</v>
      </c>
      <c r="E32" s="1">
        <v>204386.1</v>
      </c>
    </row>
    <row r="33" spans="1:5" x14ac:dyDescent="0.25">
      <c r="A33" t="s">
        <v>1</v>
      </c>
      <c r="B33" t="s">
        <v>132</v>
      </c>
      <c r="C33" t="s">
        <v>30</v>
      </c>
      <c r="D33" t="s">
        <v>82</v>
      </c>
      <c r="E33" s="1">
        <v>253526.3</v>
      </c>
    </row>
    <row r="34" spans="1:5" x14ac:dyDescent="0.25">
      <c r="A34" t="s">
        <v>1</v>
      </c>
      <c r="B34" t="s">
        <v>133</v>
      </c>
      <c r="C34" t="s">
        <v>14</v>
      </c>
      <c r="D34" t="s">
        <v>83</v>
      </c>
      <c r="E34" s="1">
        <v>128627.28</v>
      </c>
    </row>
    <row r="35" spans="1:5" x14ac:dyDescent="0.25">
      <c r="A35" t="s">
        <v>1</v>
      </c>
      <c r="B35" t="s">
        <v>134</v>
      </c>
      <c r="C35" t="s">
        <v>11</v>
      </c>
      <c r="D35" t="s">
        <v>84</v>
      </c>
      <c r="E35" s="1">
        <v>62821.68</v>
      </c>
    </row>
    <row r="36" spans="1:5" x14ac:dyDescent="0.25">
      <c r="A36" t="s">
        <v>1</v>
      </c>
      <c r="B36" t="s">
        <v>135</v>
      </c>
      <c r="C36" t="s">
        <v>13</v>
      </c>
      <c r="D36" t="s">
        <v>85</v>
      </c>
      <c r="E36" s="1">
        <v>267394.51</v>
      </c>
    </row>
    <row r="37" spans="1:5" x14ac:dyDescent="0.25">
      <c r="A37" t="s">
        <v>1</v>
      </c>
      <c r="B37" t="s">
        <v>136</v>
      </c>
      <c r="C37" t="s">
        <v>23</v>
      </c>
      <c r="D37" t="s">
        <v>86</v>
      </c>
      <c r="E37" s="1">
        <v>73209.87</v>
      </c>
    </row>
    <row r="38" spans="1:5" x14ac:dyDescent="0.25">
      <c r="A38" t="s">
        <v>1</v>
      </c>
      <c r="B38" t="s">
        <v>137</v>
      </c>
      <c r="C38" t="s">
        <v>51</v>
      </c>
      <c r="D38" t="s">
        <v>87</v>
      </c>
      <c r="E38" s="1">
        <v>183020.04</v>
      </c>
    </row>
    <row r="39" spans="1:5" x14ac:dyDescent="0.25">
      <c r="A39" t="s">
        <v>1</v>
      </c>
      <c r="B39" t="s">
        <v>138</v>
      </c>
      <c r="C39" t="s">
        <v>2</v>
      </c>
      <c r="D39" t="s">
        <v>88</v>
      </c>
      <c r="E39" s="1">
        <v>64380.18</v>
      </c>
    </row>
    <row r="40" spans="1:5" x14ac:dyDescent="0.25">
      <c r="A40" t="s">
        <v>1</v>
      </c>
      <c r="B40" t="s">
        <v>139</v>
      </c>
      <c r="C40" t="s">
        <v>48</v>
      </c>
      <c r="D40" t="s">
        <v>89</v>
      </c>
      <c r="E40" s="1">
        <v>104704.01</v>
      </c>
    </row>
    <row r="41" spans="1:5" x14ac:dyDescent="0.25">
      <c r="A41" t="s">
        <v>1</v>
      </c>
      <c r="B41" t="s">
        <v>140</v>
      </c>
      <c r="C41" t="s">
        <v>15</v>
      </c>
      <c r="D41" t="s">
        <v>90</v>
      </c>
      <c r="E41" s="1">
        <v>34907.050000000003</v>
      </c>
    </row>
    <row r="42" spans="1:5" x14ac:dyDescent="0.25">
      <c r="A42" t="s">
        <v>1</v>
      </c>
      <c r="B42" t="s">
        <v>141</v>
      </c>
      <c r="C42" t="s">
        <v>24</v>
      </c>
      <c r="D42" t="s">
        <v>91</v>
      </c>
      <c r="E42" s="1">
        <v>72513.27</v>
      </c>
    </row>
    <row r="43" spans="1:5" x14ac:dyDescent="0.25">
      <c r="A43" t="s">
        <v>1</v>
      </c>
      <c r="B43" t="s">
        <v>142</v>
      </c>
      <c r="C43" t="s">
        <v>31</v>
      </c>
      <c r="D43" t="s">
        <v>92</v>
      </c>
      <c r="E43" s="1">
        <v>1618017.06</v>
      </c>
    </row>
    <row r="44" spans="1:5" x14ac:dyDescent="0.25">
      <c r="A44" t="s">
        <v>1</v>
      </c>
      <c r="B44" t="s">
        <v>143</v>
      </c>
      <c r="C44" t="s">
        <v>46</v>
      </c>
      <c r="D44" t="s">
        <v>93</v>
      </c>
      <c r="E44" s="1">
        <v>15503.97</v>
      </c>
    </row>
    <row r="45" spans="1:5" x14ac:dyDescent="0.25">
      <c r="A45" t="s">
        <v>1</v>
      </c>
      <c r="B45" t="s">
        <v>144</v>
      </c>
      <c r="C45" t="s">
        <v>49</v>
      </c>
      <c r="D45" t="s">
        <v>94</v>
      </c>
      <c r="E45" s="1">
        <v>229454.77</v>
      </c>
    </row>
    <row r="46" spans="1:5" x14ac:dyDescent="0.25">
      <c r="A46" t="s">
        <v>1</v>
      </c>
      <c r="B46" t="s">
        <v>145</v>
      </c>
      <c r="C46" t="s">
        <v>36</v>
      </c>
      <c r="D46" t="s">
        <v>95</v>
      </c>
      <c r="E46" s="1">
        <v>56055.23</v>
      </c>
    </row>
    <row r="47" spans="1:5" x14ac:dyDescent="0.25">
      <c r="A47" t="s">
        <v>1</v>
      </c>
      <c r="B47" t="s">
        <v>146</v>
      </c>
      <c r="C47" t="s">
        <v>38</v>
      </c>
      <c r="D47" t="s">
        <v>96</v>
      </c>
      <c r="E47" s="1">
        <v>69100.69</v>
      </c>
    </row>
    <row r="48" spans="1:5" x14ac:dyDescent="0.25">
      <c r="A48" t="s">
        <v>1</v>
      </c>
      <c r="B48" t="s">
        <v>147</v>
      </c>
      <c r="C48" t="s">
        <v>39</v>
      </c>
      <c r="D48" t="s">
        <v>97</v>
      </c>
      <c r="E48" s="1">
        <v>22108.58</v>
      </c>
    </row>
    <row r="49" spans="1:5" x14ac:dyDescent="0.25">
      <c r="A49" t="s">
        <v>1</v>
      </c>
      <c r="B49" t="s">
        <v>148</v>
      </c>
      <c r="C49" t="s">
        <v>41</v>
      </c>
      <c r="D49" t="s">
        <v>98</v>
      </c>
      <c r="E49" s="1">
        <v>57864.02</v>
      </c>
    </row>
    <row r="50" spans="1:5" x14ac:dyDescent="0.25">
      <c r="A50" t="s">
        <v>1</v>
      </c>
      <c r="B50" t="s">
        <v>149</v>
      </c>
      <c r="C50" t="s">
        <v>50</v>
      </c>
      <c r="D50" t="s">
        <v>99</v>
      </c>
      <c r="E50" s="1">
        <v>13156.32</v>
      </c>
    </row>
    <row r="51" spans="1:5" x14ac:dyDescent="0.25">
      <c r="A51" t="s">
        <v>1</v>
      </c>
      <c r="B51" t="s">
        <v>150</v>
      </c>
      <c r="C51" t="s">
        <v>32</v>
      </c>
      <c r="D51" t="s">
        <v>100</v>
      </c>
      <c r="E51" s="1">
        <v>65200.34</v>
      </c>
    </row>
    <row r="52" spans="1:5" x14ac:dyDescent="0.25">
      <c r="A52" t="s">
        <v>1</v>
      </c>
      <c r="B52" t="s">
        <v>151</v>
      </c>
      <c r="C52" t="s">
        <v>0</v>
      </c>
      <c r="D52" t="s">
        <v>56</v>
      </c>
      <c r="E52" s="1">
        <v>26608.34</v>
      </c>
    </row>
    <row r="53" spans="1:5" x14ac:dyDescent="0.25">
      <c r="A53" t="s">
        <v>1</v>
      </c>
      <c r="B53" s="2" t="s">
        <v>151</v>
      </c>
      <c r="C53" t="s">
        <v>4</v>
      </c>
      <c r="D53" t="s">
        <v>57</v>
      </c>
      <c r="E53" s="1">
        <v>541133.62</v>
      </c>
    </row>
    <row r="54" spans="1:5" x14ac:dyDescent="0.25">
      <c r="A54" t="s">
        <v>1</v>
      </c>
      <c r="B54" t="s">
        <v>152</v>
      </c>
      <c r="C54" t="s">
        <v>8</v>
      </c>
      <c r="D54" t="s">
        <v>55</v>
      </c>
      <c r="E54" s="1">
        <v>72531.28</v>
      </c>
    </row>
    <row r="55" spans="1:5" x14ac:dyDescent="0.25">
      <c r="A55" t="s">
        <v>1</v>
      </c>
      <c r="B55" t="s">
        <v>153</v>
      </c>
      <c r="C55" t="s">
        <v>33</v>
      </c>
      <c r="D55" t="s">
        <v>101</v>
      </c>
      <c r="E55" s="1">
        <v>2366051.48</v>
      </c>
    </row>
    <row r="56" spans="1:5" x14ac:dyDescent="0.25">
      <c r="A56" t="s">
        <v>26</v>
      </c>
      <c r="B56" t="s">
        <v>154</v>
      </c>
      <c r="C56" t="s">
        <v>28</v>
      </c>
      <c r="D56" t="s">
        <v>102</v>
      </c>
      <c r="E56" s="1">
        <v>1721465.99</v>
      </c>
    </row>
    <row r="57" spans="1:5" x14ac:dyDescent="0.25">
      <c r="A57" t="s">
        <v>26</v>
      </c>
      <c r="B57" t="s">
        <v>155</v>
      </c>
      <c r="C57" t="s">
        <v>25</v>
      </c>
      <c r="D57" t="s">
        <v>103</v>
      </c>
      <c r="E57" s="1">
        <v>7947.49</v>
      </c>
    </row>
    <row r="58" spans="1:5" ht="15.75" thickBot="1" x14ac:dyDescent="0.3">
      <c r="A58" t="s">
        <v>52</v>
      </c>
      <c r="B58"/>
      <c r="C58"/>
      <c r="D58"/>
      <c r="E58" s="5">
        <f>SUM(E8:E57)</f>
        <v>32984223.640000001</v>
      </c>
    </row>
    <row r="59" spans="1:5" x14ac:dyDescent="0.25">
      <c r="C59" s="2"/>
    </row>
    <row r="60" spans="1:5" x14ac:dyDescent="0.25">
      <c r="A60" s="4" t="s">
        <v>159</v>
      </c>
    </row>
  </sheetData>
  <pageMargins left="0.7" right="0.7" top="0.75" bottom="0.75" header="0.3" footer="0.3"/>
  <pageSetup scale="72" fitToHeight="0" orientation="portrait" r:id="rId1"/>
  <headerFooter>
    <oddHeader>&amp;R&amp;"Times New Roman,Bold"&amp;10KyPSC Case No. 2022-00372
STAFF-DR-04-010(c) Attachment
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Luke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97AC4B-FE78-409E-9E23-37D3ACE3C77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45fd72d-7e83-4669-aadd-86863736241e"/>
    <ds:schemaRef ds:uri="5ba878c6-b33b-4b7d-8b1a-66240161f50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8734A7F-045B-433B-907B-4CE2EB0E10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B0B90A-124C-4740-94F4-F6D337CFAF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East Bend Cap Additions 2022</dc:subject>
  <dc:creator>Dang, Huyen C</dc:creator>
  <cp:lastModifiedBy>Sunderman, Minna</cp:lastModifiedBy>
  <cp:lastPrinted>2023-04-11T14:07:00Z</cp:lastPrinted>
  <dcterms:created xsi:type="dcterms:W3CDTF">2023-04-03T19:59:07Z</dcterms:created>
  <dcterms:modified xsi:type="dcterms:W3CDTF">2023-04-11T20:21:01Z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