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DC1B9659-485A-4954-82C0-DA0957552141}" xr6:coauthVersionLast="47" xr6:coauthVersionMax="47" xr10:uidLastSave="{00000000-0000-0000-0000-000000000000}"/>
  <bookViews>
    <workbookView xWindow="-120" yWindow="-120" windowWidth="29040" windowHeight="15840" xr2:uid="{1CA01F13-49F3-48E4-883E-EBB1C6C8CC5B}"/>
  </bookViews>
  <sheets>
    <sheet name="STAFF-DR-01-017(b)" sheetId="1" r:id="rId1"/>
  </sheets>
  <definedNames>
    <definedName name="_________x2">{"'Sheet1'!$A$1:$I$89"}</definedName>
    <definedName name="_________x88888">{"'Sheet1'!$A$1:$I$89"}</definedName>
    <definedName name="________tb2">OFFSET(TB,1,)</definedName>
    <definedName name="________x2">{"'Sheet1'!$A$1:$I$89"}</definedName>
    <definedName name="________x88888">{"'Sheet1'!$A$1:$I$89"}</definedName>
    <definedName name="_______tb2">OFFSET(TB,1,)</definedName>
    <definedName name="_______x2">{"'Sheet1'!$A$1:$I$89"}</definedName>
    <definedName name="_______x88888">{"'Sheet1'!$A$1:$I$89"}</definedName>
    <definedName name="______x2">{"'Sheet1'!$A$1:$I$89"}</definedName>
    <definedName name="______x88888">{"'Sheet1'!$A$1:$I$89"}</definedName>
    <definedName name="_____tb2">OFFSET(TB,1,)</definedName>
    <definedName name="_____x2">{"'Sheet1'!$A$1:$I$89"}</definedName>
    <definedName name="_____x88888">{"'Sheet1'!$A$1:$I$89"}</definedName>
    <definedName name="____tb2">OFFSET(TB,1,)</definedName>
    <definedName name="____x2">{"'Sheet1'!$A$1:$I$89"}</definedName>
    <definedName name="____x88888">{"'Sheet1'!$A$1:$I$89"}</definedName>
    <definedName name="____xlfn.RTD">#NAME?</definedName>
    <definedName name="___tb2">OFFSET(TB,1,)</definedName>
    <definedName name="___x2">{"'Sheet1'!$A$1:$I$89"}</definedName>
    <definedName name="___x88888">{"'Sheet1'!$A$1:$I$89"}</definedName>
    <definedName name="___xlfn.RTD">#NAME?</definedName>
    <definedName name="__FDS_HYPERLINK_TOGGLE_STATE__">"ON"</definedName>
    <definedName name="__IntlFixup">TRUE</definedName>
    <definedName name="__tb2">OFFSET(TB,1,)</definedName>
    <definedName name="__x2">{"'Sheet1'!$A$1:$I$89"}</definedName>
    <definedName name="__x88888">{"'Sheet1'!$A$1:$I$89"}</definedName>
    <definedName name="__xlfn.RTD">#NAME?</definedName>
    <definedName name="_AMO_ContentDefinition_299938498">"'Partitions:7'"</definedName>
    <definedName name="_AMO_ContentDefinition_299938498.0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>"'ion"" /&gt;_x000D_
  &lt;param n=""ClassName"" v=""SAS.OfficeAddin.StoredProcess"" /&gt;_x000D_
  &lt;param n=""NoVisuals"" v=""1"" /&gt;_x000D_
&lt;/ContentDefinition&gt;'"</definedName>
    <definedName name="_AMO_ContentDefinition_307689594">"'Partitions:7'"</definedName>
    <definedName name="_AMO_ContentDefinition_307689594.0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>"'ntDefinition&gt;'"</definedName>
    <definedName name="_AMO_ContentDefinition_437249378">"'Partitions:7'"</definedName>
    <definedName name="_AMO_ContentDefinition_437249378.0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>"'tion"" /&gt;_x000D_
  &lt;param n=""ClassName"" v=""SAS.OfficeAddin.StoredProcess"" /&gt;_x000D_
  &lt;param n=""NoVisuals"" v=""1"" /&gt;_x000D_
&lt;/ContentDefinition&gt;'"</definedName>
    <definedName name="_AMO_ContentDefinition_448845425">"'Partitions:7'"</definedName>
    <definedName name="_AMO_ContentDefinition_448845425.0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>"'n=""ClassName"" v=""SAS.OfficeAddin.StoredProcess"" /&gt;_x000D_
  &lt;param n=""NoVisuals"" v=""1"" /&gt;_x000D_
&lt;/ContentDefinition&gt;'"</definedName>
    <definedName name="_AMO_ContentDefinition_740954670">"'Partitions:7'"</definedName>
    <definedName name="_AMO_ContentDefinition_740954670.0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>"'""ClassName"" v=""SAS.OfficeAddin.StoredProcess"" /&gt;_x000D_
  &lt;param n=""NoVisuals"" v=""1"" /&gt;_x000D_
&lt;/ContentDefinition&gt;'"</definedName>
    <definedName name="_AMO_ContentDefinition_767791925">"'Partitions:7'"</definedName>
    <definedName name="_AMO_ContentDefinition_767791925.0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>"'din.StoredProcess"" /&gt;_x000D_
  &lt;param n=""NoVisuals"" v=""1"" /&gt;_x000D_
&lt;/ContentDefinition&gt;'"</definedName>
    <definedName name="_AMO_XmlVersion">"'1'"</definedName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RandomNumberGenerator">0</definedName>
    <definedName name="_AtRisk_SimSetting_ReportsList">0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Behavior">0</definedName>
    <definedName name="_AtRisk_SimSetting_StdRecalcWithoutRiskStatic">0</definedName>
    <definedName name="_AtRisk_SimSetting_StdRecalcWithoutRiskStaticPercentile">0.5</definedName>
    <definedName name="_LWK1">{"'NPL @ 30 June 00'!$B$22"}</definedName>
    <definedName name="_Order1">0</definedName>
    <definedName name="_Order2">0</definedName>
    <definedName name="_Regression_Int">1</definedName>
    <definedName name="_tb2">OFFSET(TB,1,)</definedName>
    <definedName name="_UB1">{"'Feb 99'!$A$1:$G$30"}</definedName>
    <definedName name="_UB2">{"'Feb 99'!$A$1:$G$30"}</definedName>
    <definedName name="_x2">{"'Sheet1'!$A$1:$I$89"}</definedName>
    <definedName name="_x88888">{"'Sheet1'!$A$1:$I$89"}</definedName>
    <definedName name="A3_AL">{"'Feb 99'!$A$1:$G$30"}</definedName>
    <definedName name="A5fml">INDIRECT("'A5'!$3:$3")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ccessDatabase">"C:\DATA\KEVIN\MODELS\Model 0218.mdb"</definedName>
    <definedName name="ALI">{"'Feb 99'!$A$1:$G$30"}</definedName>
    <definedName name="allx">Allx3,Allx4,Allx5</definedName>
    <definedName name="anscount">1</definedName>
    <definedName name="AS2DocOpenMode">"AS2DocumentBrowse"</definedName>
    <definedName name="AS2DocOpenMode2">"AS2DocumentEdit"</definedName>
    <definedName name="AS2HasNoAutoHeaderFooter">" "</definedName>
    <definedName name="AS2NamedRange">7</definedName>
    <definedName name="AS2ReportLS">1</definedName>
    <definedName name="AS2SyncStepLS">0</definedName>
    <definedName name="AS2VersionLS">300</definedName>
    <definedName name="BG_Del">15</definedName>
    <definedName name="BG_Ins">4</definedName>
    <definedName name="BG_Mod">6</definedName>
    <definedName name="CALIFORNIA">"AS2DocumentBrowse"</definedName>
    <definedName name="cb_sChart41E9A35_opts">"1, 9, 1, False, 2, False, False, , 0, False, True, 1, 1"</definedName>
    <definedName name="CIQWBGuid">"Esterline FY13 - Norwich - QRE Summary.xlsx"</definedName>
    <definedName name="clra1ball">clra1bp1,clra1bp2</definedName>
    <definedName name="clra1bp1">clra1b1,clra1b2,clra1b3,clra1b4,clra1b5,clra1b6,clra1b7,clra1b8</definedName>
    <definedName name="clra1bp2">clra1b9,clra1b10,clra1b11,clra1b12,clra1b13,clra1b13,clra1b15,clra1b16</definedName>
    <definedName name="cos">{"'Feb 99'!$A$1:$G$30"}</definedName>
    <definedName name="cosw">{"'Feb 99'!$A$1:$G$30"}</definedName>
    <definedName name="dadadsa">{"'Feb 99'!$A$1:$G$30"}</definedName>
    <definedName name="dfd">{"'Percon'!$A$1:$M$1395"}</definedName>
    <definedName name="dfs">{"'Feb 99'!$A$1:$G$30"}</definedName>
    <definedName name="dsf">{"'Feb 99'!$A$1:$G$30"}</definedName>
    <definedName name="dsfdsf">{"'Feb 99'!$A$1:$G$30"}</definedName>
    <definedName name="EssOptions">"A1110000000130000000001100000_0000"</definedName>
    <definedName name="EUR">1</definedName>
    <definedName name="EV__CVPARAMS__">"Any by Any!$B$17:$C$38;"</definedName>
    <definedName name="EV__EXPOPTIONS__">0</definedName>
    <definedName name="EV__LASTREFTIME__">40773.6362847222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0</definedName>
    <definedName name="EV__WBVERSION__">0</definedName>
    <definedName name="EV__WSINFO__">123</definedName>
    <definedName name="EY">{"'Feb 99'!$A$1:$G$30"}</definedName>
    <definedName name="eymy">{"'Feb 99'!$A$1:$G$30"}</definedName>
    <definedName name="FSDFSDF">IF(FEIN="","",FEIN)</definedName>
    <definedName name="FYE">"FYE"</definedName>
    <definedName name="G1ClearAll">g1clear,G1Clear2</definedName>
    <definedName name="galsas">{"'Feb 99'!$A$1:$G$30"}</definedName>
    <definedName name="HTML_CodePage">1252</definedName>
    <definedName name="HTML_Control">{"'Sheet1'!$A$1:$I$89"}</definedName>
    <definedName name="html_control1">{"'Sheet1'!$A$1:$I$89"}</definedName>
    <definedName name="HTML_Description">""</definedName>
    <definedName name="HTML_Email">""</definedName>
    <definedName name="HTML_Header">"Manager/Director"</definedName>
    <definedName name="HTML_LastUpdate">"2/19/99"</definedName>
    <definedName name="HTML_LineAfter">FALSE</definedName>
    <definedName name="HTML_LineBefore">FALSE</definedName>
    <definedName name="HTML_Name">"bf3qt7k"</definedName>
    <definedName name="HTML_OBDlg2">TRUE</definedName>
    <definedName name="HTML_OBDlg4">TRUE</definedName>
    <definedName name="HTML_OS">0</definedName>
    <definedName name="HTML_PathFile">"F:\98comb.htm"</definedName>
    <definedName name="HTML_Title">"Combined Ranking - 1998 Final"</definedName>
    <definedName name="HTML1_10">""</definedName>
    <definedName name="HTML1_11">1</definedName>
    <definedName name="HTML1_12">"C:\MY DOCUMENTS\MyHTML.htm"</definedName>
    <definedName name="HTML1_2">1</definedName>
    <definedName name="HTML1_3">"Performance Report"</definedName>
    <definedName name="HTML1_4">"April Summary Template"</definedName>
    <definedName name="HTML1_5">""</definedName>
    <definedName name="HTML1_6">-4146</definedName>
    <definedName name="HTML1_7">1</definedName>
    <definedName name="HTML1_8">"5/29/97"</definedName>
    <definedName name="HTML1_9">"SIWWIN95"</definedName>
    <definedName name="HTML10_10">""</definedName>
    <definedName name="HTML10_11">1</definedName>
    <definedName name="HTML10_12">"D:\nthrnk.htm"</definedName>
    <definedName name="HTML10_2">1</definedName>
    <definedName name="HTML10_3">"97RNKAPR"</definedName>
    <definedName name="HTML10_4">"North"</definedName>
    <definedName name="HTML10_5">""</definedName>
    <definedName name="HTML10_6">1</definedName>
    <definedName name="HTML10_7">-4146</definedName>
    <definedName name="HTML10_8">"5/22/97"</definedName>
    <definedName name="HTML10_9">"Bell Atlantic"</definedName>
    <definedName name="HTML11_10">""</definedName>
    <definedName name="HTML11_11">1</definedName>
    <definedName name="HTML11_12">"D:\sthrnk.htm"</definedName>
    <definedName name="HTML11_2">1</definedName>
    <definedName name="HTML11_3">"97RNKAPR"</definedName>
    <definedName name="HTML11_4">"South"</definedName>
    <definedName name="HTML11_5">""</definedName>
    <definedName name="HTML11_6">1</definedName>
    <definedName name="HTML11_7">-4146</definedName>
    <definedName name="HTML11_8">"5/22/97"</definedName>
    <definedName name="HTML11_9">"Bell Atlantic"</definedName>
    <definedName name="HTML12_10">""</definedName>
    <definedName name="HTML12_11">1</definedName>
    <definedName name="HTML12_12">"D:\rankovw.htm"</definedName>
    <definedName name="HTML12_2">1</definedName>
    <definedName name="HTML12_3">"97RNKAPR"</definedName>
    <definedName name="HTML12_4">"Overview"</definedName>
    <definedName name="HTML12_5">""</definedName>
    <definedName name="HTML12_6">-4146</definedName>
    <definedName name="HTML12_7">-4146</definedName>
    <definedName name="HTML12_8">"5/22/97"</definedName>
    <definedName name="HTML12_9">"Bell Atlantic"</definedName>
    <definedName name="HTML13_10">""</definedName>
    <definedName name="HTML13_11">1</definedName>
    <definedName name="HTML13_12">"D:\regrnk.htm"</definedName>
    <definedName name="HTML13_2">1</definedName>
    <definedName name="HTML13_3">"97RNKAUG"</definedName>
    <definedName name="HTML13_4">"Regional"</definedName>
    <definedName name="HTML13_5">""</definedName>
    <definedName name="HTML13_6">1</definedName>
    <definedName name="HTML13_7">1</definedName>
    <definedName name="HTML13_8">"9/16/97"</definedName>
    <definedName name="HTML13_9">"Bell Atlantic"</definedName>
    <definedName name="HTML14_10">""</definedName>
    <definedName name="HTML14_11">1</definedName>
    <definedName name="HTML14_12">"D:\sernk.htm"</definedName>
    <definedName name="HTML14_2">1</definedName>
    <definedName name="HTML14_3">"97RNKAUG"</definedName>
    <definedName name="HTML14_4">"ReglSys"</definedName>
    <definedName name="HTML14_5">""</definedName>
    <definedName name="HTML14_6">1</definedName>
    <definedName name="HTML14_7">1</definedName>
    <definedName name="HTML14_8">"9/16/97"</definedName>
    <definedName name="HTML14_9">"Bell Atlantic"</definedName>
    <definedName name="HTML15_10">""</definedName>
    <definedName name="HTML15_11">1</definedName>
    <definedName name="HTML15_12">"D:\nthrnk.htm"</definedName>
    <definedName name="HTML15_2">1</definedName>
    <definedName name="HTML15_3">"97RNKAUG"</definedName>
    <definedName name="HTML15_4">"North"</definedName>
    <definedName name="HTML15_5">""</definedName>
    <definedName name="HTML15_6">1</definedName>
    <definedName name="HTML15_7">1</definedName>
    <definedName name="HTML15_8">"9/16/97"</definedName>
    <definedName name="HTML15_9">"Bell Atlantic"</definedName>
    <definedName name="HTML16_10">""</definedName>
    <definedName name="HTML16_11">1</definedName>
    <definedName name="HTML16_12">"D:\sthrnk.htm"</definedName>
    <definedName name="HTML16_2">1</definedName>
    <definedName name="HTML16_3">"97RNKAUG"</definedName>
    <definedName name="HTML16_4">"South"</definedName>
    <definedName name="HTML16_5">""</definedName>
    <definedName name="HTML16_6">1</definedName>
    <definedName name="HTML16_7">1</definedName>
    <definedName name="HTML16_8">"9/16/97"</definedName>
    <definedName name="HTML16_9">"Bell Atlantic"</definedName>
    <definedName name="HTML17_10">""</definedName>
    <definedName name="HTML17_11">1</definedName>
    <definedName name="HTML17_12">"D:\sernk.htm"</definedName>
    <definedName name="HTML17_2">1</definedName>
    <definedName name="HTML17_3">"97RNK"</definedName>
    <definedName name="HTML17_4">"ReglSys"</definedName>
    <definedName name="HTML17_5">""</definedName>
    <definedName name="HTML17_6">1</definedName>
    <definedName name="HTML17_7">1</definedName>
    <definedName name="HTML17_8">"9/16/97"</definedName>
    <definedName name="HTML17_9">"Bell Atlantic"</definedName>
    <definedName name="HTML18_10">""</definedName>
    <definedName name="HTML18_11">1</definedName>
    <definedName name="HTML18_12">"D:\regrnk.htm"</definedName>
    <definedName name="HTML18_2">1</definedName>
    <definedName name="HTML18_3">"97RNKNOV"</definedName>
    <definedName name="HTML18_4">"Regional"</definedName>
    <definedName name="HTML18_5">""</definedName>
    <definedName name="HTML18_6">1</definedName>
    <definedName name="HTML18_7">1</definedName>
    <definedName name="HTML18_8">"12/22/97"</definedName>
    <definedName name="HTML18_9">"Bell Atlantic"</definedName>
    <definedName name="HTML19_10">""</definedName>
    <definedName name="HTML19_11">1</definedName>
    <definedName name="HTML19_12">"D:\sernk.htm"</definedName>
    <definedName name="HTML19_2">1</definedName>
    <definedName name="HTML19_3">"97RNKNOV"</definedName>
    <definedName name="HTML19_4">"ReglSys"</definedName>
    <definedName name="HTML19_5">""</definedName>
    <definedName name="HTML19_6">1</definedName>
    <definedName name="HTML19_7">1</definedName>
    <definedName name="HTML19_8">"12/23/97"</definedName>
    <definedName name="HTML19_9">"Bell Atlantic"</definedName>
    <definedName name="HTML2_10">""</definedName>
    <definedName name="HTML2_11">1</definedName>
    <definedName name="HTML2_12">"D:\nthrnk11.htm"</definedName>
    <definedName name="HTML2_2">1</definedName>
    <definedName name="HTML2_3">"96RNKNOV"</definedName>
    <definedName name="HTML2_4">"North"</definedName>
    <definedName name="HTML2_5">"November - North Rankings"</definedName>
    <definedName name="HTML2_6">-4146</definedName>
    <definedName name="HTML2_7">1</definedName>
    <definedName name="HTML2_8">"1/13/97"</definedName>
    <definedName name="HTML2_9">"Bell Atlantic"</definedName>
    <definedName name="HTML20_10">""</definedName>
    <definedName name="HTML20_11">1</definedName>
    <definedName name="HTML20_12">"D:\nthrnk.htm"</definedName>
    <definedName name="HTML20_2">1</definedName>
    <definedName name="HTML20_3">"97RNKNOV"</definedName>
    <definedName name="HTML20_4">"North"</definedName>
    <definedName name="HTML20_5">""</definedName>
    <definedName name="HTML20_6">1</definedName>
    <definedName name="HTML20_7">1</definedName>
    <definedName name="HTML20_8">"12/23/97"</definedName>
    <definedName name="HTML20_9">"Bell Atlantic"</definedName>
    <definedName name="HTML21_10">""</definedName>
    <definedName name="HTML21_11">1</definedName>
    <definedName name="HTML21_12">"D:\sthrnk.htm"</definedName>
    <definedName name="HTML21_2">1</definedName>
    <definedName name="HTML21_3">"97RNKNOV"</definedName>
    <definedName name="HTML21_4">"South"</definedName>
    <definedName name="HTML21_5">""</definedName>
    <definedName name="HTML21_6">1</definedName>
    <definedName name="HTML21_7">1</definedName>
    <definedName name="HTML21_8">"12/23/97"</definedName>
    <definedName name="HTML21_9">"Bell Atlantic"</definedName>
    <definedName name="HTML22_10">""</definedName>
    <definedName name="HTML22_11">1</definedName>
    <definedName name="HTML22_12">"D:\perfgrf.htm"</definedName>
    <definedName name="HTML22_2">1</definedName>
    <definedName name="HTML22_3">"97RNKDEC"</definedName>
    <definedName name="HTML22_4">"CAM Perf Model"</definedName>
    <definedName name="HTML22_5">""</definedName>
    <definedName name="HTML22_6">1</definedName>
    <definedName name="HTML22_7">1</definedName>
    <definedName name="HTML22_8">"1/20/98"</definedName>
    <definedName name="HTML22_9">"Bell Atlantic"</definedName>
    <definedName name="HTML23_10">""</definedName>
    <definedName name="HTML23_11">1</definedName>
    <definedName name="HTML23_12">"D:\regrnk.htm"</definedName>
    <definedName name="HTML23_2">1</definedName>
    <definedName name="HTML23_3">"97RNK"</definedName>
    <definedName name="HTML23_4">"Regional"</definedName>
    <definedName name="HTML23_5">""</definedName>
    <definedName name="HTML23_6">1</definedName>
    <definedName name="HTML23_7">1</definedName>
    <definedName name="HTML23_8">"1/21/98"</definedName>
    <definedName name="HTML23_9">"Bell Atlantic"</definedName>
    <definedName name="HTML24_10">""</definedName>
    <definedName name="HTML24_11">1</definedName>
    <definedName name="HTML24_12">"D:\sernk.htm"</definedName>
    <definedName name="HTML24_2">1</definedName>
    <definedName name="HTML24_3">"97RNK"</definedName>
    <definedName name="HTML24_4">"ReglSys"</definedName>
    <definedName name="HTML24_5">""</definedName>
    <definedName name="HTML24_6">1</definedName>
    <definedName name="HTML24_7">1</definedName>
    <definedName name="HTML24_8">"1/21/98"</definedName>
    <definedName name="HTML24_9">"Bell Atlantic"</definedName>
    <definedName name="HTML25_10">""</definedName>
    <definedName name="HTML25_11">1</definedName>
    <definedName name="HTML25_12">"D:\nthrnk.htm"</definedName>
    <definedName name="HTML25_2">1</definedName>
    <definedName name="HTML25_3">"97RNK"</definedName>
    <definedName name="HTML25_4">"North"</definedName>
    <definedName name="HTML25_5">""</definedName>
    <definedName name="HTML25_6">1</definedName>
    <definedName name="HTML25_7">1</definedName>
    <definedName name="HTML25_8">"1/21/98"</definedName>
    <definedName name="HTML25_9">"Bell Atlantic"</definedName>
    <definedName name="HTML26_10">""</definedName>
    <definedName name="HTML26_11">1</definedName>
    <definedName name="HTML26_12">"D:\sthrnk.htm"</definedName>
    <definedName name="HTML26_2">1</definedName>
    <definedName name="HTML26_3">"97RNK"</definedName>
    <definedName name="HTML26_4">"South"</definedName>
    <definedName name="HTML26_5">""</definedName>
    <definedName name="HTML26_6">1</definedName>
    <definedName name="HTML26_7">1</definedName>
    <definedName name="HTML26_8">"1/21/98"</definedName>
    <definedName name="HTML26_9">"Bell Atlantic"</definedName>
    <definedName name="HTML27_10">""</definedName>
    <definedName name="HTML27_11">1</definedName>
    <definedName name="HTML27_12">"D:\sernk.htm"</definedName>
    <definedName name="HTML27_2">1</definedName>
    <definedName name="HTML27_3">"98RANK03"</definedName>
    <definedName name="HTML27_4">"ReglSys"</definedName>
    <definedName name="HTML27_5">""</definedName>
    <definedName name="HTML27_6">1</definedName>
    <definedName name="HTML27_7">1</definedName>
    <definedName name="HTML27_8">"4/21/98"</definedName>
    <definedName name="HTML27_9">"Bell Atlantic"</definedName>
    <definedName name="HTML28_10">""</definedName>
    <definedName name="HTML28_11">1</definedName>
    <definedName name="HTML28_12">"D:\sthrnk.htm"</definedName>
    <definedName name="HTML28_2">1</definedName>
    <definedName name="HTML28_3">"98RANK03"</definedName>
    <definedName name="HTML28_4">"South"</definedName>
    <definedName name="HTML28_5">""</definedName>
    <definedName name="HTML28_6">1</definedName>
    <definedName name="HTML28_7">1</definedName>
    <definedName name="HTML28_8">"4/21/98"</definedName>
    <definedName name="HTML28_9">"Bell Atlantic"</definedName>
    <definedName name="HTML29_10">""</definedName>
    <definedName name="HTML29_11">1</definedName>
    <definedName name="HTML29_12">"D:\nthrnk.htm"</definedName>
    <definedName name="HTML29_2">1</definedName>
    <definedName name="HTML29_3">"98RANK03"</definedName>
    <definedName name="HTML29_4">"North"</definedName>
    <definedName name="HTML29_5">""</definedName>
    <definedName name="HTML29_6">1</definedName>
    <definedName name="HTML29_7">1</definedName>
    <definedName name="HTML29_8">"4/21/98"</definedName>
    <definedName name="HTML29_9">"Bell Atlantic"</definedName>
    <definedName name="HTML3_10">""</definedName>
    <definedName name="HTML3_11">1</definedName>
    <definedName name="HTML3_12">"D:\sthrnk11.htm"</definedName>
    <definedName name="HTML3_2">1</definedName>
    <definedName name="HTML3_3">"96RNKNOV"</definedName>
    <definedName name="HTML3_4">"South"</definedName>
    <definedName name="HTML3_5">"November - South Rankings"</definedName>
    <definedName name="HTML3_6">-4146</definedName>
    <definedName name="HTML3_7">1</definedName>
    <definedName name="HTML3_8">"1/13/97"</definedName>
    <definedName name="HTML3_9">"Bell Atlantic"</definedName>
    <definedName name="HTML30_10">""</definedName>
    <definedName name="HTML30_11">1</definedName>
    <definedName name="HTML30_12">"D:\regrnk.htm"</definedName>
    <definedName name="HTML30_2">1</definedName>
    <definedName name="HTML30_3">"98RNK"</definedName>
    <definedName name="HTML30_4">"Regional"</definedName>
    <definedName name="HTML30_5">""</definedName>
    <definedName name="HTML30_6">1</definedName>
    <definedName name="HTML30_7">1</definedName>
    <definedName name="HTML30_8">"5/21/98"</definedName>
    <definedName name="HTML30_9">"Bell Atlantic"</definedName>
    <definedName name="HTML31_10">""</definedName>
    <definedName name="HTML31_11">1</definedName>
    <definedName name="HTML31_12">"D:\sernk.htm"</definedName>
    <definedName name="HTML31_2">1</definedName>
    <definedName name="HTML31_3">"98RNK"</definedName>
    <definedName name="HTML31_4">"ReglSys"</definedName>
    <definedName name="HTML31_5">""</definedName>
    <definedName name="HTML31_6">1</definedName>
    <definedName name="HTML31_7">1</definedName>
    <definedName name="HTML31_8">"5/21/98"</definedName>
    <definedName name="HTML31_9">"Bell Atlantic"</definedName>
    <definedName name="HTML32_10">""</definedName>
    <definedName name="HTML32_11">1</definedName>
    <definedName name="HTML32_12">"D:\nthrnk.htm"</definedName>
    <definedName name="HTML32_2">1</definedName>
    <definedName name="HTML32_3">"98RNK"</definedName>
    <definedName name="HTML32_4">"MidAtlantic"</definedName>
    <definedName name="HTML32_5">""</definedName>
    <definedName name="HTML32_6">1</definedName>
    <definedName name="HTML32_7">1</definedName>
    <definedName name="HTML32_8">"5/21/98"</definedName>
    <definedName name="HTML32_9">"Bell Atlantic"</definedName>
    <definedName name="HTML33_10">""</definedName>
    <definedName name="HTML33_11">1</definedName>
    <definedName name="HTML33_12">"D:\sthrnk.htm"</definedName>
    <definedName name="HTML33_2">1</definedName>
    <definedName name="HTML33_3">"98RNK"</definedName>
    <definedName name="HTML33_4">"Gateway"</definedName>
    <definedName name="HTML33_5">""</definedName>
    <definedName name="HTML33_6">1</definedName>
    <definedName name="HTML33_7">1</definedName>
    <definedName name="HTML33_8">"5/21/98"</definedName>
    <definedName name="HTML33_9">"Bell Atlantic"</definedName>
    <definedName name="HTML34_10">""</definedName>
    <definedName name="HTML34_11">1</definedName>
    <definedName name="HTML34_12">"D:\regrnk.htm"</definedName>
    <definedName name="HTML34_2">1</definedName>
    <definedName name="HTML34_3">"98RANK05"</definedName>
    <definedName name="HTML34_4">"Regional"</definedName>
    <definedName name="HTML34_5">""</definedName>
    <definedName name="HTML34_6">1</definedName>
    <definedName name="HTML34_7">1</definedName>
    <definedName name="HTML34_8">"6/18/98"</definedName>
    <definedName name="HTML34_9">"Bell Atlantic"</definedName>
    <definedName name="HTML35_10">""</definedName>
    <definedName name="HTML35_11">1</definedName>
    <definedName name="HTML35_12">"D:\sernk.htm"</definedName>
    <definedName name="HTML35_2">1</definedName>
    <definedName name="HTML35_3">"98RANK05"</definedName>
    <definedName name="HTML35_4">"ReglSys"</definedName>
    <definedName name="HTML35_5">""</definedName>
    <definedName name="HTML35_6">1</definedName>
    <definedName name="HTML35_7">1</definedName>
    <definedName name="HTML35_8">"6/18/98"</definedName>
    <definedName name="HTML35_9">"Bell Atlantic"</definedName>
    <definedName name="HTML36_10">""</definedName>
    <definedName name="HTML36_11">1</definedName>
    <definedName name="HTML36_12">"D:\nthrnk.htm"</definedName>
    <definedName name="HTML36_2">1</definedName>
    <definedName name="HTML36_3">"98RANK05"</definedName>
    <definedName name="HTML36_4">"MidAtlantic"</definedName>
    <definedName name="HTML36_5">""</definedName>
    <definedName name="HTML36_6">1</definedName>
    <definedName name="HTML36_7">1</definedName>
    <definedName name="HTML36_8">"6/18/98"</definedName>
    <definedName name="HTML36_9">"Bell Atlantic"</definedName>
    <definedName name="HTML37_10">""</definedName>
    <definedName name="HTML37_11">1</definedName>
    <definedName name="HTML37_12">"D:\sthrnk.htm"</definedName>
    <definedName name="HTML37_2">1</definedName>
    <definedName name="HTML37_3">"98RANK05"</definedName>
    <definedName name="HTML37_4">"Gateway"</definedName>
    <definedName name="HTML37_5">""</definedName>
    <definedName name="HTML37_6">1</definedName>
    <definedName name="HTML37_7">1</definedName>
    <definedName name="HTML37_8">"6/18/98"</definedName>
    <definedName name="HTML37_9">"Bell Atlantic"</definedName>
    <definedName name="HTML38_10">""</definedName>
    <definedName name="HTML38_11">1</definedName>
    <definedName name="HTML38_12">"D:\sernk.htm"</definedName>
    <definedName name="HTML38_2">1</definedName>
    <definedName name="HTML38_3">"98RNK"</definedName>
    <definedName name="HTML38_4">"ReglSys"</definedName>
    <definedName name="HTML38_5">""</definedName>
    <definedName name="HTML38_6">1</definedName>
    <definedName name="HTML38_7">1</definedName>
    <definedName name="HTML38_8">"8/20/98"</definedName>
    <definedName name="HTML38_9">"Bell Atlantic"</definedName>
    <definedName name="HTML39_10">""</definedName>
    <definedName name="HTML39_11">1</definedName>
    <definedName name="HTML39_12">"D:\sernk.htm"</definedName>
    <definedName name="HTML39_2">1</definedName>
    <definedName name="HTML39_3">"98RANK07"</definedName>
    <definedName name="HTML39_4">"ReglSys"</definedName>
    <definedName name="HTML39_5">""</definedName>
    <definedName name="HTML39_6">1</definedName>
    <definedName name="HTML39_7">1</definedName>
    <definedName name="HTML39_8">"8/20/98"</definedName>
    <definedName name="HTML39_9">"Bell Atlantic"</definedName>
    <definedName name="HTML4_10">""</definedName>
    <definedName name="HTML4_11">1</definedName>
    <definedName name="HTML4_12">"D:\sernk11.htm"</definedName>
    <definedName name="HTML4_2">1</definedName>
    <definedName name="HTML4_3">"96RNKNOV"</definedName>
    <definedName name="HTML4_4">"SE Rankings"</definedName>
    <definedName name="HTML4_5">"November - SE Rankings"</definedName>
    <definedName name="HTML4_6">-4146</definedName>
    <definedName name="HTML4_7">1</definedName>
    <definedName name="HTML4_8">"1/13/97"</definedName>
    <definedName name="HTML4_9">"Bell Atlantic"</definedName>
    <definedName name="HTML40_10">""</definedName>
    <definedName name="HTML40_11">1</definedName>
    <definedName name="HTML40_12">"D:\nthrnk.htm"</definedName>
    <definedName name="HTML40_2">1</definedName>
    <definedName name="HTML40_3">"98RANK07"</definedName>
    <definedName name="HTML40_4">"MidAtlantic"</definedName>
    <definedName name="HTML40_5">""</definedName>
    <definedName name="HTML40_6">1</definedName>
    <definedName name="HTML40_7">1</definedName>
    <definedName name="HTML40_8">"8/20/98"</definedName>
    <definedName name="HTML40_9">"Bell Atlantic"</definedName>
    <definedName name="HTML41_10">""</definedName>
    <definedName name="HTML41_11">1</definedName>
    <definedName name="HTML41_12">"D:\sthrnk.htm"</definedName>
    <definedName name="HTML41_2">1</definedName>
    <definedName name="HTML41_3">"98RANK07"</definedName>
    <definedName name="HTML41_4">"Gateway"</definedName>
    <definedName name="HTML41_5">""</definedName>
    <definedName name="HTML41_6">1</definedName>
    <definedName name="HTML41_7">1</definedName>
    <definedName name="HTML41_8">"8/20/98"</definedName>
    <definedName name="HTML41_9">"Bell Atlantic"</definedName>
    <definedName name="HTML5_10">""</definedName>
    <definedName name="HTML5_11">1</definedName>
    <definedName name="HTML5_12">"D:\asrnk11.htm"</definedName>
    <definedName name="HTML5_2">1</definedName>
    <definedName name="HTML5_3">"96RNKNOV"</definedName>
    <definedName name="HTML5_4">"Appl. Spec."</definedName>
    <definedName name="HTML5_5">"November - AS/ASM Rankings"</definedName>
    <definedName name="HTML5_6">-4146</definedName>
    <definedName name="HTML5_7">1</definedName>
    <definedName name="HTML5_8">"1/13/97"</definedName>
    <definedName name="HTML5_9">"Bell Atlantic"</definedName>
    <definedName name="HTML6_10">""</definedName>
    <definedName name="HTML6_11">1</definedName>
    <definedName name="HTML6_12">"D:\nthrnk.htm"</definedName>
    <definedName name="HTML6_2">1</definedName>
    <definedName name="HTML6_3">"97RNK"</definedName>
    <definedName name="HTML6_4">"North"</definedName>
    <definedName name="HTML6_5">""</definedName>
    <definedName name="HTML6_6">1</definedName>
    <definedName name="HTML6_7">1</definedName>
    <definedName name="HTML6_8">"3/24/97"</definedName>
    <definedName name="HTML6_9">"Bell Atlantic"</definedName>
    <definedName name="HTML7_10">""</definedName>
    <definedName name="HTML7_11">1</definedName>
    <definedName name="HTML7_12">"D:\sthrnk.htm"</definedName>
    <definedName name="HTML7_2">1</definedName>
    <definedName name="HTML7_3">"97RNK"</definedName>
    <definedName name="HTML7_4">"South"</definedName>
    <definedName name="HTML7_5">""</definedName>
    <definedName name="HTML7_6">1</definedName>
    <definedName name="HTML7_7">1</definedName>
    <definedName name="HTML7_8">"3/24/97"</definedName>
    <definedName name="HTML7_9">"Bell Atlantic"</definedName>
    <definedName name="HTML8_10">""</definedName>
    <definedName name="HTML8_11">1</definedName>
    <definedName name="HTML8_12">"D:\regrnk.htm"</definedName>
    <definedName name="HTML8_2">1</definedName>
    <definedName name="HTML8_3">"97RNKAPR"</definedName>
    <definedName name="HTML8_4">"Regional"</definedName>
    <definedName name="HTML8_5">""</definedName>
    <definedName name="HTML8_6">1</definedName>
    <definedName name="HTML8_7">-4146</definedName>
    <definedName name="HTML8_8">"5/22/97"</definedName>
    <definedName name="HTML8_9">"Bell Atlantic"</definedName>
    <definedName name="HTML9_10">""</definedName>
    <definedName name="HTML9_11">1</definedName>
    <definedName name="HTML9_12">"D:\sernk.htm"</definedName>
    <definedName name="HTML9_2">1</definedName>
    <definedName name="HTML9_3">"97RNKAPR"</definedName>
    <definedName name="HTML9_4">"ReglSys"</definedName>
    <definedName name="HTML9_5">""</definedName>
    <definedName name="HTML9_6">1</definedName>
    <definedName name="HTML9_7">-4146</definedName>
    <definedName name="HTML9_8">"5/22/97"</definedName>
    <definedName name="HTML9_9">"Bell Atlantic"</definedName>
    <definedName name="HTMLCount">1</definedName>
    <definedName name="IndexNames">Indexn1,IndexN2</definedName>
    <definedName name="indexx">Indexx1,Indexx2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E">"c2192"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DURATION">"c2181"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ST">"c1681"</definedName>
    <definedName name="IQ_EBIT_EXCL_SBC">"c3082"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XCL_SBC">"c3081"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UM_EST">"c402"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"24782 P173968"</definedName>
    <definedName name="IQ_EXPLORE_DRILL">"c409"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PAYOUT_RATIO">"c3492"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AIR_OIL">"c547"</definedName>
    <definedName name="IQ_IMPAIRMENT_GW">"c548"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D_GUARANTEED_US_FDIC">"c6404"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ATURITY_ONE_YEAR_LESS_FDIC">"c6425"</definedName>
    <definedName name="IQ_MC_RATIO">"c2783"</definedName>
    <definedName name="IQ_MC_STATUTORY_SURPLUS">"c2772"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TD">800000</definedName>
    <definedName name="IQ_MULTIFAMILY_RESIDENTIAL_LOANS_FDIC">"c6311"</definedName>
    <definedName name="IQ_NAMES_REVISION_DATE_">40661.3016898148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ED55">1</definedName>
    <definedName name="IQ_OPENPRICE">"c848"</definedName>
    <definedName name="IQ_OPER_INC">"c849"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MORT_BR">"c5566"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OWNERSHIP">"c2160"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PUT_DATE_SCHEDULE">"c2483"</definedName>
    <definedName name="IQ_PUT_NOTIFICATION">"c2485"</definedName>
    <definedName name="IQ_PUT_PRICE_SCHEDULE">"c2484"</definedName>
    <definedName name="IQ_QTD">750000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39155.6128472222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">"c2171"</definedName>
    <definedName name="IQ_SP_BANK">"c2637"</definedName>
    <definedName name="IQ_SP_BANK_ACTION">"c2636"</definedName>
    <definedName name="IQ_SP_BANK_DATE">"c2635"</definedName>
    <definedName name="IQ_SP_DATE">"c2172"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_REASON">"c2174"</definedName>
    <definedName name="IQ_SP_STATUS">"c2173"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UNUSUAL_BR">"c5517"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YTW">"c2163"</definedName>
    <definedName name="IQ_YTW_DATE">"c2164"</definedName>
    <definedName name="IQ_YTW_DATE_TYPE">"c2165"</definedName>
    <definedName name="IQ_Z_SCORE">"c1339"</definedName>
    <definedName name="IQB_BOOKMARK_COUNT">1</definedName>
    <definedName name="Jas">{"'Feb 99'!$A$1:$G$30"}</definedName>
    <definedName name="jdk">0</definedName>
    <definedName name="jh">36731.3668144675</definedName>
    <definedName name="K2_WBEVMODE">0</definedName>
    <definedName name="K7a">255</definedName>
    <definedName name="kjb">36734.3045148148</definedName>
    <definedName name="lidhalsfdhe.f">{"'Feb 99'!$A$1:$G$30"}</definedName>
    <definedName name="limcount">1</definedName>
    <definedName name="ListOffset">1</definedName>
    <definedName name="LWK">{"'NPL @ 30 June 00'!$B$22"}</definedName>
    <definedName name="M_PlaceofPath">"F:\HDEMOTT\DATA\vdf\amt_vdf.xls"</definedName>
    <definedName name="min">{"'Feb 99'!$A$1:$G$30"}</definedName>
    <definedName name="MyBegOfYEar">IF(BegOfYear5253week&lt;&gt;"",BegOfYear5253week,IF(TaxYearEnd="","",TaxYearEnd-364))</definedName>
    <definedName name="MyBookIncome">IF(BookIncome = "","",BookIncome)</definedName>
    <definedName name="MyFEIN">IF(FEIN="","",FEIN)</definedName>
    <definedName name="MyLastYear">IF(TaxYearEnd="","",TaxYearEnd-366)</definedName>
    <definedName name="MyName">IF(TheName = "","",TheName)</definedName>
    <definedName name="MyNextYear">IF(TaxYearEnd="","",TaxYearEnd+365)</definedName>
    <definedName name="mypassword">"chuck"</definedName>
    <definedName name="MyTaxYear">IF(TaxYearEnd="","",TaxYearEnd)</definedName>
    <definedName name="Niva">{"'Feb 99'!$A$1:$G$30"}</definedName>
    <definedName name="non_cur_assets">"="</definedName>
    <definedName name="Number_of_Payments" localSheetId="0">MATCH(0.01,End_Bal,-1)+1</definedName>
    <definedName name="Number_of_Payments">MATCH(0.01,End_Bal,-1)+1</definedName>
    <definedName name="NvsASD">"V1998-12-31"</definedName>
    <definedName name="NvsAutoDrillOk">"VN"</definedName>
    <definedName name="NvsElapsedTime">0.018534722221375</definedName>
    <definedName name="NvsEndTime">36293.6235076389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"%,X,RNF.ACCOUNT.robyn,CZF.."</definedName>
    <definedName name="NvsPanelBusUnit">"V10058"</definedName>
    <definedName name="NvsPanelEffdt">"V1996-01-01"</definedName>
    <definedName name="NvsPanelSetid">"VFON"</definedName>
    <definedName name="NvsReqBU">"V05"</definedName>
    <definedName name="NvsReqBUOnly">"VN"</definedName>
    <definedName name="NvsTransLed">"VN"</definedName>
    <definedName name="NvsTreeASD">"V1998-12-31"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EAC">"EAC_TBL"</definedName>
    <definedName name="NvsValTbl.FERC_OTHER">"FERC_OTHER_TBL"</definedName>
    <definedName name="NvsValTbl.PRODUCT">"PRODUCT_TBL"</definedName>
    <definedName name="NvsValTbl.SCENARIO">"BD_SCENARIO_TBL"</definedName>
    <definedName name="NvsValTbl.STATISTICS_CODE">"STAT_TBL"</definedName>
    <definedName name="NvsValTbl.Z_FUNCTION">"Z_FUNCTION_TBL"</definedName>
    <definedName name="NvsValTbl.Z_REG_ID">"Z_REG_ID_TBL"</definedName>
    <definedName name="opex">{"'Feb 99'!$A$1:$G$30"}</definedName>
    <definedName name="otbb">IF(NOT(ISERROR(otb*1)),otb*1,otb)</definedName>
    <definedName name="Pal_Workbook_GUID">"1KSSGF3ZWY3E3EQEL76D82LV"</definedName>
    <definedName name="part1a1">VLOOKUP(IF(ISNUMBER(INDIRECT("rc",FALSE)),INDIRECT("rc",FALSE)*1,INDIRECT("rc",FALSE)),TB,3,FALSE)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0">'STAFF-DR-01-017(b)'!$A$1:$G$32</definedName>
    <definedName name="Print_Area_Reset" localSheetId="0">OFFSET(Full_Print,0,0,Last_Row)</definedName>
    <definedName name="Print_Area_Reset">OFFSET(Full_Print,0,0,Last_Row)</definedName>
    <definedName name="qww">{"'Feb 99'!$A$1:$G$30"}</definedName>
    <definedName name="Range1">#NAME?</definedName>
    <definedName name="ReportGroup">0</definedName>
    <definedName name="rina">{"'Feb 99'!$A$1:$G$30"}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5000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d">{"'Feb 99'!$A$1:$G$30"}</definedName>
    <definedName name="SAPBEXdnldView">"446WX5JSQEDTJ1NXGMPPIICZ8"</definedName>
    <definedName name="SAPBEXhrIndnt">"Wide"</definedName>
    <definedName name="SAPBEXrevision">1</definedName>
    <definedName name="SAPBEXsysID">"UGP"</definedName>
    <definedName name="SAPBEXwbID">"84MNLAZ0HDCMBFWARUK2VC28J"</definedName>
    <definedName name="SAPsysID">"708C5W7SBKP804JT78WJ0JNKI"</definedName>
    <definedName name="SAPwbID">"ARS"</definedName>
    <definedName name="sdAWSD">{"'Feb 99'!$A$1:$G$30"}</definedName>
    <definedName name="sencount">1</definedName>
    <definedName name="shitttt">255</definedName>
    <definedName name="Stupid">0</definedName>
    <definedName name="taxable_plant">INDEX(bs_netplant,1,period_summary_col)</definedName>
    <definedName name="team">255</definedName>
    <definedName name="TextRefCopyRangeCount">1</definedName>
    <definedName name="Total_Payment" localSheetId="0">Scheduled_Payment+Extra_Payment</definedName>
    <definedName name="Total_Payment">Scheduled_Payment+Extra_Payment</definedName>
    <definedName name="TP_Footer_User">"combsk"</definedName>
    <definedName name="TP_Footer_Version">"v4.00"</definedName>
    <definedName name="TwoAndAHalfMonthdate">IF(TaxYearEnd="","",MONTH(TaxYearEnd+75)&amp;"/15"&amp;"/"&amp;YEAR(MyNextYear))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serPass">"verify"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ersionnumber">"2.00"</definedName>
    <definedName name="woob">"Warning! Out of Balance!"</definedName>
    <definedName name="XRefColumnsCount">3</definedName>
    <definedName name="XRefCopyRangeCount">3</definedName>
    <definedName name="XRefPasteRangeCount">2</definedName>
    <definedName name="xyzUserPassword">"abcd"</definedName>
    <definedName name="yfy">{"'NPL @ 30 June 00'!$B$22"}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8" i="1" s="1"/>
  <c r="G24" i="1"/>
  <c r="G28" i="1" s="1"/>
  <c r="F24" i="1"/>
  <c r="F28" i="1" s="1"/>
  <c r="E24" i="1"/>
  <c r="E28" i="1" s="1"/>
  <c r="D24" i="1"/>
  <c r="D28" i="1" s="1"/>
</calcChain>
</file>

<file path=xl/sharedStrings.xml><?xml version="1.0" encoding="utf-8"?>
<sst xmlns="http://schemas.openxmlformats.org/spreadsheetml/2006/main" count="36" uniqueCount="35">
  <si>
    <t>Duke Energy Kentucky, Inc.</t>
  </si>
  <si>
    <t>Analysis of Other Operating Taxes</t>
  </si>
  <si>
    <t>12 Months Ended December 31, 2021</t>
  </si>
  <si>
    <t>DR(CR) 236</t>
  </si>
  <si>
    <t>Charged to</t>
  </si>
  <si>
    <t>Charged</t>
  </si>
  <si>
    <t>Other</t>
  </si>
  <si>
    <t>Amounts</t>
  </si>
  <si>
    <t>Amount</t>
  </si>
  <si>
    <t>Line</t>
  </si>
  <si>
    <t>Item</t>
  </si>
  <si>
    <t>Expense</t>
  </si>
  <si>
    <t>Construction</t>
  </si>
  <si>
    <t>Accrued</t>
  </si>
  <si>
    <t>Paid</t>
  </si>
  <si>
    <t>No.</t>
  </si>
  <si>
    <t>(a)</t>
  </si>
  <si>
    <t>(b)</t>
  </si>
  <si>
    <t>(c)</t>
  </si>
  <si>
    <t>(d)</t>
  </si>
  <si>
    <t>(e)</t>
  </si>
  <si>
    <t>(f)</t>
  </si>
  <si>
    <t xml:space="preserve">Kentucky Retail  </t>
  </si>
  <si>
    <t xml:space="preserve">(a)  State income </t>
  </si>
  <si>
    <t>(b)  Franchise fees</t>
  </si>
  <si>
    <t xml:space="preserve">(c)  Ad valorem </t>
  </si>
  <si>
    <t>(d)  Payroll (employers portion)</t>
  </si>
  <si>
    <t>(e)  Other taxes</t>
  </si>
  <si>
    <t>Total Retail [L1(a) through L1(e)]</t>
  </si>
  <si>
    <t xml:space="preserve">Other jurisdictions </t>
  </si>
  <si>
    <t>Total per books (L2 and L3)</t>
  </si>
  <si>
    <t xml:space="preserve">     (1)  Explain items in this Column.</t>
  </si>
  <si>
    <t>Federal &amp; State Inc Tax Adj.</t>
  </si>
  <si>
    <t>STAFF-DR-01-017(b)</t>
  </si>
  <si>
    <r>
      <t>Accounts</t>
    </r>
    <r>
      <rPr>
        <b/>
        <vertAlign val="superscript"/>
        <sz val="10"/>
        <color theme="1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</si>
</sst>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5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/>
    <xf numFmtId="0" fontId="3" fillId="0" borderId="7" xfId="0" applyFont="1" applyBorder="1"/>
    <xf numFmtId="10" fontId="2" fillId="0" borderId="0" xfId="0" applyNumberFormat="1" applyFont="1"/>
    <xf numFmtId="37" fontId="2" fillId="0" borderId="0" xfId="0" applyNumberFormat="1" applyFont="1"/>
    <xf numFmtId="0" fontId="4" fillId="0" borderId="7" xfId="0" applyFont="1" applyBorder="1"/>
    <xf numFmtId="0" fontId="5" fillId="0" borderId="7" xfId="0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7" xfId="0" applyFont="1" applyBorder="1" applyAlignment="1">
      <alignment horizontal="center"/>
    </xf>
    <xf numFmtId="164" fontId="9" fillId="0" borderId="7" xfId="1" applyNumberFormat="1" applyFont="1" applyBorder="1"/>
    <xf numFmtId="164" fontId="9" fillId="0" borderId="8" xfId="1" applyNumberFormat="1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164" fontId="9" fillId="0" borderId="9" xfId="1" applyNumberFormat="1" applyFont="1" applyBorder="1"/>
    <xf numFmtId="164" fontId="9" fillId="0" borderId="10" xfId="1" applyNumberFormat="1" applyFont="1" applyBorder="1"/>
    <xf numFmtId="164" fontId="9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26FC-73A6-4ADD-B4DE-3C3E4D213538}">
  <sheetPr>
    <pageSetUpPr fitToPage="1"/>
  </sheetPr>
  <dimension ref="A1:N92"/>
  <sheetViews>
    <sheetView tabSelected="1" view="pageLayout" zoomScaleNormal="100" workbookViewId="0">
      <selection activeCell="F2" sqref="F2"/>
    </sheetView>
  </sheetViews>
  <sheetFormatPr defaultRowHeight="15" x14ac:dyDescent="0.25"/>
  <cols>
    <col min="2" max="2" width="31.7109375" customWidth="1"/>
    <col min="3" max="3" width="17.42578125" customWidth="1"/>
    <col min="4" max="4" width="18.140625" customWidth="1"/>
    <col min="5" max="5" width="17" customWidth="1"/>
    <col min="6" max="6" width="16.85546875" customWidth="1"/>
    <col min="7" max="7" width="17.28515625" customWidth="1"/>
    <col min="8" max="8" width="5.85546875" customWidth="1"/>
    <col min="9" max="9" width="14.5703125" bestFit="1" customWidth="1"/>
    <col min="12" max="12" width="15.7109375" bestFit="1" customWidth="1"/>
    <col min="14" max="14" width="14.5703125" bestFit="1" customWidth="1"/>
  </cols>
  <sheetData>
    <row r="1" spans="1:14" s="13" customFormat="1" ht="12.75" x14ac:dyDescent="0.2">
      <c r="A1" s="11" t="s">
        <v>0</v>
      </c>
      <c r="B1" s="11"/>
      <c r="C1" s="11"/>
      <c r="D1" s="11"/>
      <c r="E1" s="11"/>
      <c r="F1" s="11"/>
      <c r="G1" s="12"/>
    </row>
    <row r="2" spans="1:14" s="13" customFormat="1" ht="12.75" x14ac:dyDescent="0.2">
      <c r="A2" s="11" t="s">
        <v>33</v>
      </c>
      <c r="B2" s="11"/>
      <c r="C2" s="11"/>
      <c r="D2" s="11"/>
      <c r="E2" s="11"/>
      <c r="F2" s="11"/>
      <c r="G2" s="12"/>
    </row>
    <row r="3" spans="1:14" s="13" customFormat="1" ht="12.75" x14ac:dyDescent="0.2">
      <c r="A3" s="11" t="s">
        <v>1</v>
      </c>
      <c r="B3" s="11"/>
      <c r="C3" s="11"/>
      <c r="D3" s="11"/>
      <c r="E3" s="11"/>
      <c r="F3" s="11"/>
      <c r="G3" s="12"/>
    </row>
    <row r="4" spans="1:14" s="13" customFormat="1" ht="12.75" x14ac:dyDescent="0.2">
      <c r="A4" s="11" t="s">
        <v>2</v>
      </c>
      <c r="B4" s="11"/>
      <c r="C4" s="11"/>
      <c r="D4" s="11"/>
      <c r="E4" s="11"/>
      <c r="F4" s="11"/>
      <c r="G4" s="11"/>
    </row>
    <row r="5" spans="1:14" s="2" customFormat="1" ht="15.75" x14ac:dyDescent="0.25">
      <c r="A5" s="1"/>
      <c r="B5" s="1"/>
      <c r="C5" s="1"/>
      <c r="D5" s="1"/>
      <c r="E5" s="1"/>
      <c r="F5" s="1"/>
      <c r="G5" s="1"/>
      <c r="L5" s="3"/>
      <c r="M5" s="3"/>
      <c r="N5" s="3"/>
    </row>
    <row r="6" spans="1:14" s="2" customFormat="1" ht="15.75" x14ac:dyDescent="0.25">
      <c r="A6" s="14"/>
      <c r="B6" s="14"/>
      <c r="C6" s="31" t="s">
        <v>3</v>
      </c>
      <c r="D6" s="32"/>
      <c r="E6" s="32"/>
      <c r="F6" s="32"/>
      <c r="G6" s="33"/>
      <c r="L6" s="3"/>
      <c r="M6" s="3"/>
      <c r="N6" s="3"/>
    </row>
    <row r="7" spans="1:14" s="2" customFormat="1" ht="15.75" x14ac:dyDescent="0.25">
      <c r="A7" s="15"/>
      <c r="B7" s="15"/>
      <c r="C7" s="15"/>
      <c r="D7" s="15"/>
      <c r="E7" s="15" t="s">
        <v>4</v>
      </c>
      <c r="F7" s="15"/>
      <c r="G7" s="16"/>
      <c r="H7" s="4"/>
      <c r="L7" s="3"/>
      <c r="M7" s="3"/>
      <c r="N7" s="3"/>
    </row>
    <row r="8" spans="1:14" s="2" customFormat="1" ht="15.75" x14ac:dyDescent="0.25">
      <c r="A8" s="17"/>
      <c r="B8" s="17"/>
      <c r="C8" s="17" t="s">
        <v>5</v>
      </c>
      <c r="D8" s="17" t="s">
        <v>4</v>
      </c>
      <c r="E8" s="17" t="s">
        <v>6</v>
      </c>
      <c r="F8" s="17" t="s">
        <v>7</v>
      </c>
      <c r="G8" s="18" t="s">
        <v>8</v>
      </c>
      <c r="H8" s="4"/>
      <c r="L8" s="3"/>
      <c r="M8" s="3"/>
      <c r="N8" s="3"/>
    </row>
    <row r="9" spans="1:14" s="2" customFormat="1" ht="16.5" x14ac:dyDescent="0.25">
      <c r="A9" s="17" t="s">
        <v>9</v>
      </c>
      <c r="B9" s="17" t="s">
        <v>10</v>
      </c>
      <c r="C9" s="17" t="s">
        <v>11</v>
      </c>
      <c r="D9" s="17" t="s">
        <v>12</v>
      </c>
      <c r="E9" s="17" t="s">
        <v>34</v>
      </c>
      <c r="F9" s="17" t="s">
        <v>13</v>
      </c>
      <c r="G9" s="18" t="s">
        <v>14</v>
      </c>
      <c r="H9" s="4"/>
      <c r="L9" s="3"/>
      <c r="M9" s="3"/>
      <c r="N9" s="3"/>
    </row>
    <row r="10" spans="1:14" s="2" customFormat="1" ht="15.75" x14ac:dyDescent="0.25">
      <c r="A10" s="19" t="s">
        <v>15</v>
      </c>
      <c r="B10" s="19" t="s">
        <v>16</v>
      </c>
      <c r="C10" s="19" t="s">
        <v>17</v>
      </c>
      <c r="D10" s="19" t="s">
        <v>18</v>
      </c>
      <c r="E10" s="19" t="s">
        <v>19</v>
      </c>
      <c r="F10" s="19" t="s">
        <v>20</v>
      </c>
      <c r="G10" s="20" t="s">
        <v>21</v>
      </c>
      <c r="H10" s="4"/>
      <c r="L10" s="3"/>
      <c r="M10" s="3"/>
      <c r="N10" s="3"/>
    </row>
    <row r="11" spans="1:14" s="2" customFormat="1" ht="15.75" x14ac:dyDescent="0.25">
      <c r="A11" s="21"/>
      <c r="B11" s="21"/>
      <c r="C11" s="21"/>
      <c r="D11" s="21"/>
      <c r="E11" s="21"/>
      <c r="F11" s="21"/>
      <c r="G11" s="22"/>
      <c r="H11" s="4"/>
      <c r="L11" s="3"/>
      <c r="M11" s="3"/>
      <c r="N11" s="3"/>
    </row>
    <row r="12" spans="1:14" s="2" customFormat="1" ht="15.75" x14ac:dyDescent="0.25">
      <c r="A12" s="23">
        <v>1</v>
      </c>
      <c r="B12" s="21" t="s">
        <v>22</v>
      </c>
      <c r="C12" s="21"/>
      <c r="D12" s="21"/>
      <c r="E12" s="21"/>
      <c r="F12" s="21"/>
      <c r="G12" s="22"/>
      <c r="H12" s="4"/>
      <c r="L12" s="3"/>
      <c r="M12" s="3"/>
      <c r="N12" s="3"/>
    </row>
    <row r="13" spans="1:14" s="2" customFormat="1" ht="15.75" x14ac:dyDescent="0.25">
      <c r="A13" s="23"/>
      <c r="B13" s="21"/>
      <c r="C13" s="21"/>
      <c r="D13" s="21"/>
      <c r="E13" s="21"/>
      <c r="F13" s="21"/>
      <c r="G13" s="22"/>
      <c r="H13" s="4"/>
    </row>
    <row r="14" spans="1:14" s="2" customFormat="1" ht="15.75" x14ac:dyDescent="0.25">
      <c r="A14" s="23"/>
      <c r="B14" s="21" t="s">
        <v>23</v>
      </c>
      <c r="C14" s="24">
        <v>2533237</v>
      </c>
      <c r="D14" s="24">
        <v>0</v>
      </c>
      <c r="E14" s="24">
        <v>0</v>
      </c>
      <c r="F14" s="24">
        <v>1821825</v>
      </c>
      <c r="G14" s="25">
        <v>-170742</v>
      </c>
      <c r="H14" s="5"/>
    </row>
    <row r="15" spans="1:14" s="2" customFormat="1" ht="15.75" x14ac:dyDescent="0.25">
      <c r="A15" s="23"/>
      <c r="B15" s="21"/>
      <c r="C15" s="24"/>
      <c r="D15" s="24"/>
      <c r="E15" s="24"/>
      <c r="F15" s="24"/>
      <c r="G15" s="25"/>
      <c r="H15" s="5"/>
      <c r="L15" s="3"/>
      <c r="M15" s="6"/>
      <c r="N15" s="3"/>
    </row>
    <row r="16" spans="1:14" s="2" customFormat="1" ht="15.75" x14ac:dyDescent="0.25">
      <c r="A16" s="23"/>
      <c r="B16" s="21" t="s">
        <v>24</v>
      </c>
      <c r="C16" s="24">
        <v>0</v>
      </c>
      <c r="D16" s="24">
        <v>0</v>
      </c>
      <c r="E16" s="24">
        <v>0</v>
      </c>
      <c r="F16" s="24">
        <v>0</v>
      </c>
      <c r="G16" s="25">
        <v>0</v>
      </c>
      <c r="H16" s="5"/>
      <c r="L16" s="3"/>
      <c r="M16" s="6"/>
      <c r="N16" s="3"/>
    </row>
    <row r="17" spans="1:14" s="2" customFormat="1" ht="15.75" x14ac:dyDescent="0.25">
      <c r="A17" s="23"/>
      <c r="B17" s="21"/>
      <c r="C17" s="24"/>
      <c r="D17" s="24"/>
      <c r="E17" s="24"/>
      <c r="F17" s="24"/>
      <c r="G17" s="25"/>
      <c r="H17" s="5"/>
      <c r="N17" s="3"/>
    </row>
    <row r="18" spans="1:14" s="2" customFormat="1" ht="15.75" x14ac:dyDescent="0.25">
      <c r="A18" s="23"/>
      <c r="B18" s="21" t="s">
        <v>25</v>
      </c>
      <c r="C18" s="24">
        <v>-14044033</v>
      </c>
      <c r="D18" s="24">
        <v>0</v>
      </c>
      <c r="E18" s="24">
        <v>1706322</v>
      </c>
      <c r="F18" s="24">
        <v>-11553417</v>
      </c>
      <c r="G18" s="25">
        <v>11204367</v>
      </c>
      <c r="H18" s="5"/>
    </row>
    <row r="19" spans="1:14" s="2" customFormat="1" ht="15.75" x14ac:dyDescent="0.25">
      <c r="A19" s="23"/>
      <c r="B19" s="21"/>
      <c r="C19" s="24"/>
      <c r="D19" s="24"/>
      <c r="E19" s="24"/>
      <c r="F19" s="24"/>
      <c r="G19" s="25"/>
      <c r="H19" s="5"/>
    </row>
    <row r="20" spans="1:14" s="2" customFormat="1" ht="15.75" x14ac:dyDescent="0.25">
      <c r="A20" s="23"/>
      <c r="B20" s="21" t="s">
        <v>26</v>
      </c>
      <c r="C20" s="24">
        <v>-13543</v>
      </c>
      <c r="D20" s="24">
        <v>0</v>
      </c>
      <c r="E20" s="24">
        <v>0</v>
      </c>
      <c r="F20" s="24">
        <v>-373</v>
      </c>
      <c r="G20" s="25">
        <v>13207</v>
      </c>
      <c r="H20" s="5"/>
      <c r="I20" s="3"/>
    </row>
    <row r="21" spans="1:14" s="2" customFormat="1" ht="15.75" x14ac:dyDescent="0.25">
      <c r="A21" s="23"/>
      <c r="B21" s="21"/>
      <c r="C21" s="24"/>
      <c r="D21" s="24"/>
      <c r="E21" s="24"/>
      <c r="F21" s="24"/>
      <c r="G21" s="25"/>
      <c r="H21" s="5"/>
      <c r="I21" s="3"/>
      <c r="L21" s="7"/>
    </row>
    <row r="22" spans="1:14" s="2" customFormat="1" ht="15.75" x14ac:dyDescent="0.25">
      <c r="A22" s="23"/>
      <c r="B22" s="21" t="s">
        <v>27</v>
      </c>
      <c r="C22" s="24">
        <v>0</v>
      </c>
      <c r="D22" s="24">
        <v>0</v>
      </c>
      <c r="E22" s="24">
        <v>0</v>
      </c>
      <c r="F22" s="24">
        <v>0</v>
      </c>
      <c r="G22" s="25">
        <v>0</v>
      </c>
      <c r="H22" s="5"/>
      <c r="I22" s="3"/>
    </row>
    <row r="23" spans="1:14" s="2" customFormat="1" ht="15.75" x14ac:dyDescent="0.25">
      <c r="A23" s="23"/>
      <c r="B23" s="21"/>
      <c r="C23" s="24"/>
      <c r="D23" s="24"/>
      <c r="E23" s="24"/>
      <c r="F23" s="24"/>
      <c r="G23" s="25"/>
      <c r="H23" s="5"/>
      <c r="I23" s="3"/>
    </row>
    <row r="24" spans="1:14" s="2" customFormat="1" ht="15.75" x14ac:dyDescent="0.25">
      <c r="A24" s="23">
        <v>2</v>
      </c>
      <c r="B24" s="21" t="s">
        <v>28</v>
      </c>
      <c r="C24" s="24">
        <f>SUM(C14:C23)</f>
        <v>-11524339</v>
      </c>
      <c r="D24" s="24">
        <f>SUM(D14:D23)</f>
        <v>0</v>
      </c>
      <c r="E24" s="24">
        <f>SUM(E14:E23)</f>
        <v>1706322</v>
      </c>
      <c r="F24" s="24">
        <f>SUM(F14:F23)</f>
        <v>-9731965</v>
      </c>
      <c r="G24" s="25">
        <f>SUM(G14:G23)</f>
        <v>11046832</v>
      </c>
      <c r="H24" s="5"/>
    </row>
    <row r="25" spans="1:14" s="2" customFormat="1" ht="15.75" x14ac:dyDescent="0.25">
      <c r="A25" s="23"/>
      <c r="B25" s="21"/>
      <c r="C25" s="24"/>
      <c r="D25" s="24"/>
      <c r="E25" s="24"/>
      <c r="F25" s="24"/>
      <c r="G25" s="25"/>
      <c r="H25" s="8"/>
    </row>
    <row r="26" spans="1:14" s="2" customFormat="1" ht="15.75" x14ac:dyDescent="0.25">
      <c r="A26" s="23">
        <v>3</v>
      </c>
      <c r="B26" s="21" t="s">
        <v>29</v>
      </c>
      <c r="C26" s="24">
        <v>-4614816</v>
      </c>
      <c r="D26" s="24">
        <v>0</v>
      </c>
      <c r="E26" s="24">
        <v>0</v>
      </c>
      <c r="F26" s="24">
        <v>-6030961</v>
      </c>
      <c r="G26" s="25">
        <v>3123159</v>
      </c>
      <c r="H26" s="8"/>
    </row>
    <row r="27" spans="1:14" s="2" customFormat="1" ht="15.75" x14ac:dyDescent="0.25">
      <c r="A27" s="23"/>
      <c r="B27" s="21"/>
      <c r="C27" s="24"/>
      <c r="D27" s="24"/>
      <c r="E27" s="24"/>
      <c r="F27" s="24"/>
      <c r="G27" s="25"/>
      <c r="H27" s="9"/>
    </row>
    <row r="28" spans="1:14" s="2" customFormat="1" ht="15.75" x14ac:dyDescent="0.25">
      <c r="A28" s="26"/>
      <c r="B28" s="27" t="s">
        <v>30</v>
      </c>
      <c r="C28" s="28">
        <f>C24+C26</f>
        <v>-16139155</v>
      </c>
      <c r="D28" s="28">
        <f t="shared" ref="D28:G28" si="0">D24+D26</f>
        <v>0</v>
      </c>
      <c r="E28" s="28">
        <f t="shared" si="0"/>
        <v>1706322</v>
      </c>
      <c r="F28" s="28">
        <f t="shared" si="0"/>
        <v>-15762926</v>
      </c>
      <c r="G28" s="29">
        <f t="shared" si="0"/>
        <v>14169991</v>
      </c>
      <c r="H28" s="4"/>
    </row>
    <row r="29" spans="1:14" s="2" customFormat="1" ht="15.75" x14ac:dyDescent="0.25">
      <c r="A29" s="13"/>
      <c r="B29" s="13"/>
      <c r="C29" s="30"/>
      <c r="D29" s="30"/>
      <c r="E29" s="30"/>
      <c r="F29" s="30"/>
      <c r="G29" s="30"/>
      <c r="H29" s="10"/>
    </row>
    <row r="30" spans="1:14" s="2" customFormat="1" ht="15.75" x14ac:dyDescent="0.25">
      <c r="A30" s="13"/>
      <c r="B30" s="13"/>
      <c r="C30" s="13"/>
      <c r="D30" s="13"/>
      <c r="E30" s="13"/>
      <c r="F30" s="13"/>
      <c r="G30" s="13"/>
    </row>
    <row r="31" spans="1:14" s="2" customFormat="1" ht="15.75" x14ac:dyDescent="0.25">
      <c r="A31" s="13" t="s">
        <v>31</v>
      </c>
      <c r="B31" s="13"/>
      <c r="C31" s="13"/>
      <c r="D31" s="13"/>
      <c r="E31" s="13"/>
      <c r="F31" s="13"/>
      <c r="G31" s="13"/>
    </row>
    <row r="32" spans="1:14" s="2" customFormat="1" ht="15.75" x14ac:dyDescent="0.25">
      <c r="A32" s="13"/>
      <c r="B32" s="13" t="s">
        <v>32</v>
      </c>
      <c r="C32" s="13"/>
      <c r="D32" s="13"/>
      <c r="E32" s="13"/>
      <c r="F32" s="13"/>
      <c r="G32" s="13"/>
    </row>
    <row r="33" s="2" customFormat="1" ht="15.75" x14ac:dyDescent="0.25"/>
    <row r="34" s="2" customFormat="1" ht="15.75" x14ac:dyDescent="0.25"/>
    <row r="35" s="2" customFormat="1" ht="15.75" x14ac:dyDescent="0.25"/>
    <row r="36" s="2" customFormat="1" ht="15.75" x14ac:dyDescent="0.25"/>
    <row r="37" s="2" customFormat="1" ht="15.75" x14ac:dyDescent="0.25"/>
    <row r="38" s="2" customFormat="1" ht="15.75" x14ac:dyDescent="0.25"/>
    <row r="39" s="2" customFormat="1" ht="15.75" x14ac:dyDescent="0.25"/>
    <row r="40" s="2" customFormat="1" ht="15.75" x14ac:dyDescent="0.25"/>
    <row r="41" s="2" customFormat="1" ht="15.75" x14ac:dyDescent="0.25"/>
    <row r="42" s="2" customFormat="1" ht="15.75" x14ac:dyDescent="0.25"/>
    <row r="43" s="2" customFormat="1" ht="15.75" x14ac:dyDescent="0.25"/>
    <row r="44" s="2" customFormat="1" ht="15.75" x14ac:dyDescent="0.25"/>
    <row r="45" s="2" customFormat="1" ht="15.75" x14ac:dyDescent="0.25"/>
    <row r="46" s="2" customFormat="1" ht="15.75" x14ac:dyDescent="0.25"/>
    <row r="47" s="2" customFormat="1" ht="15.75" x14ac:dyDescent="0.25"/>
    <row r="4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</sheetData>
  <mergeCells count="1">
    <mergeCell ref="C6:G6"/>
  </mergeCells>
  <pageMargins left="1" right="0.75" top="1.5" bottom="4.2699999999999996" header="1" footer="0.3"/>
  <pageSetup scale="64" orientation="portrait" r:id="rId1"/>
  <headerFooter differentFirst="1">
    <firstHeader>&amp;R&amp;"Times New Roman,Bold"&amp;10KyPSC Case No. 2022-00372
STAFF-DR-01-017(b) Attachment
Page &amp;P of &amp;N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Panizza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AB436-CB05-4EC0-99CA-D3D9D2F4C3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4521E-76E6-4FB6-A4DA-8799BDA68BB5}">
  <ds:schemaRefs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2CB0FC-8B86-42EA-8B51-09510D5A8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STAFF-DR-01-017(b)</vt:lpstr>
      <vt:lpstr>'STAFF-DR-01-017(b)'!Print_Area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Various Tax Data</dc:subject>
  <dc:creator>Erica Farmer</dc:creator>
  <cp:lastModifiedBy>Sunderman, Minna</cp:lastModifiedBy>
  <cp:lastPrinted>2022-12-15T13:49:14Z</cp:lastPrinted>
  <dcterms:created xsi:type="dcterms:W3CDTF">2022-11-16T20:00:26Z</dcterms:created>
  <dcterms:modified xsi:type="dcterms:W3CDTF">2022-12-15T13:49:20Z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_dlc_DocIdItemGuid">
    <vt:lpwstr>a2bcd293-1b39-4708-9495-033b51bf3b4e</vt:lpwstr>
  </property>
  <property fmtid="{D5CDD505-2E9C-101B-9397-08002B2CF9AE}" pid="4" name="MediaServiceImageTags">
    <vt:lpwstr/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