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334" activeTab="0"/>
  </bookViews>
  <sheets>
    <sheet name="CurrentRates" sheetId="1" r:id="rId1"/>
    <sheet name="Phase1" sheetId="2" r:id="rId2"/>
    <sheet name="Phase 2" sheetId="3" r:id="rId3"/>
    <sheet name="Phase 3" sheetId="4" r:id="rId4"/>
  </sheets>
  <definedNames>
    <definedName name="_xlnm.Print_Titles" localSheetId="0">'CurrentRates'!$1:$2</definedName>
    <definedName name="_xlnm.Print_Titles" localSheetId="2">'Phase 2'!$1:$2</definedName>
    <definedName name="_xlnm.Print_Titles" localSheetId="3">'Phase 3'!$1:$2</definedName>
    <definedName name="_xlnm.Print_Titles" localSheetId="1">'Phase1'!$1:$2</definedName>
  </definedNames>
  <calcPr fullCalcOnLoad="1"/>
</workbook>
</file>

<file path=xl/sharedStrings.xml><?xml version="1.0" encoding="utf-8"?>
<sst xmlns="http://schemas.openxmlformats.org/spreadsheetml/2006/main" count="36" uniqueCount="9">
  <si>
    <t>Usage Bracket</t>
  </si>
  <si>
    <t>Number Of Readings</t>
  </si>
  <si>
    <t>Total 
Usage</t>
  </si>
  <si>
    <t>Annual
Revenue</t>
  </si>
  <si>
    <t>Flat Rate Customers</t>
  </si>
  <si>
    <t>Big Creek Customers</t>
  </si>
  <si>
    <t>Total</t>
  </si>
  <si>
    <t>Total Metered</t>
  </si>
  <si>
    <t>Revenue Per User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</si>
</sst>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,???,???"/>
    <numFmt numFmtId="173" formatCode="?,???"/>
    <numFmt numFmtId="174" formatCode="???"/>
    <numFmt numFmtId="175" formatCode="?"/>
    <numFmt numFmtId="176" formatCode="?,???,???"/>
    <numFmt numFmtId="177" formatCode="??,???,???"/>
    <numFmt numFmtId="178" formatCode="??,???"/>
    <numFmt numFmtId="179" formatCode="??"/>
    <numFmt numFmtId="180" formatCode="???,???"/>
    <numFmt numFmtId="181" formatCode="&quot;$&quot;#,##0.00"/>
  </numFmts>
  <fonts count="38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2" applyFont="1" applyAlignment="1">
      <alignment horizontal="right" vertical="top"/>
      <protection/>
    </xf>
    <xf numFmtId="1" fontId="1" fillId="0" borderId="0" xfId="42" applyNumberFormat="1" applyFont="1" applyAlignment="1">
      <alignment horizontal="right" vertical="top"/>
      <protection/>
    </xf>
    <xf numFmtId="174" fontId="1" fillId="0" borderId="0" xfId="42" applyNumberFormat="1" applyFont="1" applyAlignment="1">
      <alignment horizontal="right" vertical="top"/>
      <protection/>
    </xf>
    <xf numFmtId="173" fontId="1" fillId="0" borderId="0" xfId="42" applyNumberFormat="1" applyFont="1" applyAlignment="1">
      <alignment horizontal="right" vertical="top"/>
      <protection/>
    </xf>
    <xf numFmtId="175" fontId="1" fillId="0" borderId="0" xfId="42" applyNumberFormat="1" applyFont="1" applyAlignment="1">
      <alignment horizontal="right" vertical="top"/>
      <protection/>
    </xf>
    <xf numFmtId="176" fontId="1" fillId="0" borderId="0" xfId="42" applyNumberFormat="1" applyFont="1" applyAlignment="1">
      <alignment horizontal="right" vertical="top"/>
      <protection/>
    </xf>
    <xf numFmtId="177" fontId="1" fillId="0" borderId="0" xfId="42" applyNumberFormat="1" applyFont="1" applyAlignment="1">
      <alignment horizontal="right" vertical="top"/>
      <protection/>
    </xf>
    <xf numFmtId="178" fontId="1" fillId="0" borderId="0" xfId="42" applyNumberFormat="1" applyFont="1" applyAlignment="1">
      <alignment horizontal="right" vertical="top"/>
      <protection/>
    </xf>
    <xf numFmtId="179" fontId="1" fillId="0" borderId="0" xfId="42" applyNumberFormat="1" applyFont="1" applyAlignment="1">
      <alignment horizontal="right" vertical="top"/>
      <protection/>
    </xf>
    <xf numFmtId="180" fontId="1" fillId="0" borderId="0" xfId="42" applyNumberFormat="1" applyFont="1" applyAlignment="1">
      <alignment horizontal="right" vertical="top"/>
      <protection/>
    </xf>
    <xf numFmtId="172" fontId="1" fillId="0" borderId="0" xfId="42" applyNumberFormat="1" applyFont="1" applyAlignment="1">
      <alignment horizontal="right" vertical="top"/>
      <protection/>
    </xf>
    <xf numFmtId="1" fontId="0" fillId="0" borderId="0" xfId="0" applyNumberFormat="1" applyAlignment="1">
      <alignment/>
    </xf>
    <xf numFmtId="181" fontId="0" fillId="0" borderId="0" xfId="44" applyNumberFormat="1">
      <alignment/>
      <protection/>
    </xf>
    <xf numFmtId="181" fontId="3" fillId="0" borderId="0" xfId="44" applyNumberFormat="1" applyFont="1">
      <alignment/>
      <protection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2" fillId="0" borderId="0" xfId="42" applyFont="1" applyAlignment="1">
      <alignment horizontal="center" vertical="center"/>
      <protection/>
    </xf>
    <xf numFmtId="0" fontId="2" fillId="0" borderId="0" xfId="42" applyFont="1" applyAlignment="1">
      <alignment horizontal="center" vertical="top" wrapText="1"/>
      <protection/>
    </xf>
    <xf numFmtId="0" fontId="2" fillId="0" borderId="0" xfId="42" applyFont="1" applyAlignment="1">
      <alignment horizontal="center" vertical="top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2.7109375" style="0" customWidth="1"/>
    <col min="2" max="2" width="4.140625" style="0" customWidth="1"/>
    <col min="3" max="3" width="9.421875" style="0" customWidth="1"/>
    <col min="4" max="4" width="9.7109375" style="0" bestFit="1" customWidth="1"/>
    <col min="5" max="5" width="13.8515625" style="0" hidden="1" customWidth="1"/>
    <col min="6" max="6" width="10.8515625" style="0" bestFit="1" customWidth="1"/>
    <col min="7" max="7" width="12.140625" style="0" customWidth="1"/>
    <col min="8" max="8" width="17.7109375" style="0" customWidth="1"/>
    <col min="9" max="9" width="14.8515625" style="0" customWidth="1"/>
    <col min="10" max="10" width="10.8515625" style="0" hidden="1" customWidth="1"/>
    <col min="11" max="11" width="12.7109375" style="0" bestFit="1" customWidth="1"/>
    <col min="12" max="12" width="16.140625" style="0" bestFit="1" customWidth="1"/>
    <col min="13" max="13" width="12.8515625" style="0" customWidth="1"/>
    <col min="14" max="14" width="9.57421875" style="0" customWidth="1"/>
  </cols>
  <sheetData>
    <row r="1" spans="1:9" ht="12.75" customHeight="1">
      <c r="A1" s="18" t="s">
        <v>0</v>
      </c>
      <c r="B1" s="18"/>
      <c r="C1" s="18"/>
      <c r="D1" s="19" t="s">
        <v>1</v>
      </c>
      <c r="F1" s="19" t="s">
        <v>2</v>
      </c>
      <c r="I1" s="21" t="s">
        <v>3</v>
      </c>
    </row>
    <row r="2" spans="1:9" ht="12.75" customHeight="1">
      <c r="A2" s="18"/>
      <c r="B2" s="18"/>
      <c r="C2" s="18"/>
      <c r="D2" s="19"/>
      <c r="F2" s="20"/>
      <c r="H2" s="15" t="s">
        <v>8</v>
      </c>
      <c r="I2" s="22"/>
    </row>
    <row r="3" spans="1:9" ht="12" customHeight="1">
      <c r="A3" s="2">
        <v>0</v>
      </c>
      <c r="C3" s="2">
        <v>0</v>
      </c>
      <c r="D3" s="4">
        <v>1099</v>
      </c>
      <c r="E3">
        <v>0</v>
      </c>
      <c r="F3" s="2">
        <v>0</v>
      </c>
      <c r="G3">
        <v>0</v>
      </c>
      <c r="H3" s="13">
        <v>37.73</v>
      </c>
      <c r="I3" s="13">
        <f>H3*D3</f>
        <v>41465.27</v>
      </c>
    </row>
    <row r="4" spans="1:9" ht="12" customHeight="1">
      <c r="A4" s="5">
        <v>1</v>
      </c>
      <c r="C4" s="4">
        <v>1000</v>
      </c>
      <c r="D4" s="4">
        <v>4517</v>
      </c>
      <c r="E4" s="12">
        <f>SUM(F4/D4)</f>
        <v>527.4452069957937</v>
      </c>
      <c r="F4" s="6">
        <v>2382470</v>
      </c>
      <c r="G4">
        <v>0</v>
      </c>
      <c r="H4" s="13">
        <v>37.73</v>
      </c>
      <c r="I4" s="13">
        <f aca="true" t="shared" si="0" ref="I4:I67">H4*D4</f>
        <v>170426.40999999997</v>
      </c>
    </row>
    <row r="5" spans="1:9" ht="12" customHeight="1">
      <c r="A5" s="4">
        <v>1001</v>
      </c>
      <c r="C5" s="4">
        <v>2000</v>
      </c>
      <c r="D5" s="4">
        <v>5650</v>
      </c>
      <c r="E5" s="12">
        <f aca="true" t="shared" si="1" ref="E5:E68">SUM(F5/D5)</f>
        <v>1517.8265486725663</v>
      </c>
      <c r="F5" s="6">
        <v>8575720</v>
      </c>
      <c r="G5">
        <v>0</v>
      </c>
      <c r="H5" s="13">
        <v>37.73</v>
      </c>
      <c r="I5" s="13">
        <f t="shared" si="0"/>
        <v>213174.49999999997</v>
      </c>
    </row>
    <row r="6" spans="1:9" ht="12" customHeight="1">
      <c r="A6" s="4">
        <v>2001</v>
      </c>
      <c r="C6" s="4">
        <v>3000</v>
      </c>
      <c r="D6" s="4">
        <v>5434</v>
      </c>
      <c r="E6" s="12">
        <f t="shared" si="1"/>
        <v>2490.334928229665</v>
      </c>
      <c r="F6" s="7">
        <v>13532480</v>
      </c>
      <c r="G6">
        <f aca="true" t="shared" si="2" ref="G6:G11">(E6-2000)/1000</f>
        <v>0.4903349282296649</v>
      </c>
      <c r="H6" s="13">
        <f>(G6*16.17)+37.73</f>
        <v>45.65871578947368</v>
      </c>
      <c r="I6" s="13">
        <f t="shared" si="0"/>
        <v>248109.46159999998</v>
      </c>
    </row>
    <row r="7" spans="1:9" ht="12" customHeight="1">
      <c r="A7" s="4">
        <v>3001</v>
      </c>
      <c r="C7" s="4">
        <v>4000</v>
      </c>
      <c r="D7" s="4">
        <v>3457</v>
      </c>
      <c r="E7" s="12">
        <f t="shared" si="1"/>
        <v>3473.6534567544113</v>
      </c>
      <c r="F7" s="7">
        <v>12008420</v>
      </c>
      <c r="G7">
        <f t="shared" si="2"/>
        <v>1.4736534567544113</v>
      </c>
      <c r="H7" s="13">
        <f aca="true" t="shared" si="3" ref="H7:H70">(G7*16.17)+37.73</f>
        <v>61.55897639571883</v>
      </c>
      <c r="I7" s="13">
        <f t="shared" si="0"/>
        <v>212809.38139999998</v>
      </c>
    </row>
    <row r="8" spans="1:9" ht="12" customHeight="1">
      <c r="A8" s="4">
        <v>4001</v>
      </c>
      <c r="C8" s="4">
        <v>5000</v>
      </c>
      <c r="D8" s="4">
        <v>2205</v>
      </c>
      <c r="E8" s="12">
        <f t="shared" si="1"/>
        <v>4449.918367346939</v>
      </c>
      <c r="F8" s="6">
        <v>9812070</v>
      </c>
      <c r="G8">
        <f t="shared" si="2"/>
        <v>2.449918367346939</v>
      </c>
      <c r="H8" s="13">
        <f t="shared" si="3"/>
        <v>77.34518</v>
      </c>
      <c r="I8" s="13">
        <f t="shared" si="0"/>
        <v>170546.1219</v>
      </c>
    </row>
    <row r="9" spans="1:9" ht="12" customHeight="1">
      <c r="A9" s="4">
        <v>5001</v>
      </c>
      <c r="C9" s="4">
        <v>6000</v>
      </c>
      <c r="D9" s="4">
        <v>1222</v>
      </c>
      <c r="E9" s="12">
        <f t="shared" si="1"/>
        <v>5447.602291325696</v>
      </c>
      <c r="F9" s="6">
        <v>6656970</v>
      </c>
      <c r="G9">
        <f t="shared" si="2"/>
        <v>3.447602291325696</v>
      </c>
      <c r="H9" s="13">
        <f t="shared" si="3"/>
        <v>93.47772905073651</v>
      </c>
      <c r="I9" s="13">
        <f t="shared" si="0"/>
        <v>114229.78490000001</v>
      </c>
    </row>
    <row r="10" spans="1:9" ht="12" customHeight="1">
      <c r="A10" s="4">
        <v>6001</v>
      </c>
      <c r="C10" s="4">
        <v>7000</v>
      </c>
      <c r="D10" s="3">
        <v>671</v>
      </c>
      <c r="E10" s="12">
        <f t="shared" si="1"/>
        <v>6467.481371087929</v>
      </c>
      <c r="F10" s="6">
        <v>4339680</v>
      </c>
      <c r="G10">
        <f t="shared" si="2"/>
        <v>4.467481371087929</v>
      </c>
      <c r="H10" s="13">
        <f t="shared" si="3"/>
        <v>109.9691737704918</v>
      </c>
      <c r="I10" s="13">
        <f t="shared" si="0"/>
        <v>73789.3156</v>
      </c>
    </row>
    <row r="11" spans="1:9" ht="12" customHeight="1">
      <c r="A11" s="4">
        <v>7001</v>
      </c>
      <c r="C11" s="4">
        <v>8000</v>
      </c>
      <c r="D11" s="3">
        <v>386</v>
      </c>
      <c r="E11" s="12">
        <f t="shared" si="1"/>
        <v>7473.626943005182</v>
      </c>
      <c r="F11" s="6">
        <v>2884820</v>
      </c>
      <c r="G11">
        <f t="shared" si="2"/>
        <v>5.473626943005182</v>
      </c>
      <c r="H11" s="13">
        <f t="shared" si="3"/>
        <v>126.2385476683938</v>
      </c>
      <c r="I11" s="13">
        <f t="shared" si="0"/>
        <v>48728.07940000001</v>
      </c>
    </row>
    <row r="12" spans="1:9" ht="12" customHeight="1">
      <c r="A12" s="4">
        <v>8001</v>
      </c>
      <c r="C12" s="4">
        <v>9000</v>
      </c>
      <c r="D12" s="3">
        <v>289</v>
      </c>
      <c r="E12" s="12">
        <f t="shared" si="1"/>
        <v>8478.47750865052</v>
      </c>
      <c r="F12" s="6">
        <v>2450280</v>
      </c>
      <c r="G12">
        <f>(E12-2000)/1000</f>
        <v>6.47847750865052</v>
      </c>
      <c r="H12" s="13">
        <f t="shared" si="3"/>
        <v>142.4869813148789</v>
      </c>
      <c r="I12" s="13">
        <f t="shared" si="0"/>
        <v>41178.7376</v>
      </c>
    </row>
    <row r="13" spans="1:9" ht="12" customHeight="1">
      <c r="A13" s="4">
        <v>9001</v>
      </c>
      <c r="C13" s="8">
        <v>10000</v>
      </c>
      <c r="D13" s="3">
        <v>189</v>
      </c>
      <c r="E13" s="12">
        <f t="shared" si="1"/>
        <v>9516.560846560846</v>
      </c>
      <c r="F13" s="6">
        <v>1798630</v>
      </c>
      <c r="G13">
        <f>(E13-2000)/1000</f>
        <v>7.5165608465608456</v>
      </c>
      <c r="H13" s="13">
        <f t="shared" si="3"/>
        <v>159.27278888888887</v>
      </c>
      <c r="I13" s="13">
        <f t="shared" si="0"/>
        <v>30102.557099999995</v>
      </c>
    </row>
    <row r="14" spans="1:9" ht="12" customHeight="1">
      <c r="A14" s="8">
        <v>10001</v>
      </c>
      <c r="C14" s="8">
        <v>11000</v>
      </c>
      <c r="D14" s="3">
        <v>153</v>
      </c>
      <c r="E14" s="12">
        <f t="shared" si="1"/>
        <v>10506.535947712418</v>
      </c>
      <c r="F14" s="6">
        <v>1607500</v>
      </c>
      <c r="G14">
        <f>(E14-2000)/1000</f>
        <v>8.506535947712418</v>
      </c>
      <c r="H14" s="13">
        <f t="shared" si="3"/>
        <v>175.2806862745098</v>
      </c>
      <c r="I14" s="13">
        <f t="shared" si="0"/>
        <v>26817.945</v>
      </c>
    </row>
    <row r="15" spans="1:9" ht="12" customHeight="1">
      <c r="A15" s="8">
        <v>11001</v>
      </c>
      <c r="C15" s="8">
        <v>12000</v>
      </c>
      <c r="D15" s="9">
        <v>87</v>
      </c>
      <c r="E15" s="12">
        <f t="shared" si="1"/>
        <v>11487.12643678161</v>
      </c>
      <c r="F15" s="10">
        <v>999380</v>
      </c>
      <c r="G15">
        <f aca="true" t="shared" si="4" ref="G15:G78">(E15-2000)/1000</f>
        <v>9.48712643678161</v>
      </c>
      <c r="H15" s="13">
        <f t="shared" si="3"/>
        <v>191.13683448275864</v>
      </c>
      <c r="I15" s="13">
        <f t="shared" si="0"/>
        <v>16628.9046</v>
      </c>
    </row>
    <row r="16" spans="1:9" ht="12" customHeight="1">
      <c r="A16" s="8">
        <v>12001</v>
      </c>
      <c r="C16" s="8">
        <v>13000</v>
      </c>
      <c r="D16" s="9">
        <v>91</v>
      </c>
      <c r="E16" s="12">
        <f t="shared" si="1"/>
        <v>12466.703296703297</v>
      </c>
      <c r="F16" s="6">
        <v>1134470</v>
      </c>
      <c r="G16">
        <f t="shared" si="4"/>
        <v>10.466703296703297</v>
      </c>
      <c r="H16" s="13">
        <f t="shared" si="3"/>
        <v>206.97659230769233</v>
      </c>
      <c r="I16" s="13">
        <f t="shared" si="0"/>
        <v>18834.8699</v>
      </c>
    </row>
    <row r="17" spans="1:9" ht="12" customHeight="1">
      <c r="A17" s="8">
        <v>13001</v>
      </c>
      <c r="C17" s="8">
        <v>14000</v>
      </c>
      <c r="D17" s="9">
        <v>52</v>
      </c>
      <c r="E17" s="12">
        <f t="shared" si="1"/>
        <v>13516.346153846154</v>
      </c>
      <c r="F17" s="10">
        <v>702850</v>
      </c>
      <c r="G17">
        <f t="shared" si="4"/>
        <v>11.516346153846154</v>
      </c>
      <c r="H17" s="13">
        <f t="shared" si="3"/>
        <v>223.94931730769233</v>
      </c>
      <c r="I17" s="13">
        <f t="shared" si="0"/>
        <v>11645.364500000001</v>
      </c>
    </row>
    <row r="18" spans="1:9" ht="12" customHeight="1">
      <c r="A18" s="8">
        <v>14001</v>
      </c>
      <c r="C18" s="8">
        <v>15000</v>
      </c>
      <c r="D18" s="9">
        <v>48</v>
      </c>
      <c r="E18" s="12">
        <f t="shared" si="1"/>
        <v>14541.25</v>
      </c>
      <c r="F18" s="10">
        <v>697980</v>
      </c>
      <c r="G18">
        <f t="shared" si="4"/>
        <v>12.54125</v>
      </c>
      <c r="H18" s="13">
        <f t="shared" si="3"/>
        <v>240.52201250000002</v>
      </c>
      <c r="I18" s="13">
        <f t="shared" si="0"/>
        <v>11545.0566</v>
      </c>
    </row>
    <row r="19" spans="1:9" ht="12" customHeight="1">
      <c r="A19" s="8">
        <v>15001</v>
      </c>
      <c r="C19" s="8">
        <v>16000</v>
      </c>
      <c r="D19" s="9">
        <v>44</v>
      </c>
      <c r="E19" s="12">
        <f t="shared" si="1"/>
        <v>15455.90909090909</v>
      </c>
      <c r="F19" s="10">
        <v>680060</v>
      </c>
      <c r="G19">
        <f t="shared" si="4"/>
        <v>13.45590909090909</v>
      </c>
      <c r="H19" s="13">
        <f t="shared" si="3"/>
        <v>255.31205</v>
      </c>
      <c r="I19" s="13">
        <f t="shared" si="0"/>
        <v>11233.7302</v>
      </c>
    </row>
    <row r="20" spans="1:9" ht="12" customHeight="1">
      <c r="A20" s="8">
        <v>16001</v>
      </c>
      <c r="C20" s="8">
        <v>17000</v>
      </c>
      <c r="D20" s="9">
        <v>38</v>
      </c>
      <c r="E20" s="12">
        <f t="shared" si="1"/>
        <v>16555.526315789473</v>
      </c>
      <c r="F20" s="10">
        <v>629110</v>
      </c>
      <c r="G20">
        <f t="shared" si="4"/>
        <v>14.555526315789473</v>
      </c>
      <c r="H20" s="13">
        <f t="shared" si="3"/>
        <v>273.0928605263158</v>
      </c>
      <c r="I20" s="13">
        <f t="shared" si="0"/>
        <v>10377.5287</v>
      </c>
    </row>
    <row r="21" spans="1:9" ht="12" customHeight="1">
      <c r="A21" s="8">
        <v>17001</v>
      </c>
      <c r="C21" s="8">
        <v>18000</v>
      </c>
      <c r="D21" s="9">
        <v>23</v>
      </c>
      <c r="E21" s="12">
        <f t="shared" si="1"/>
        <v>17660</v>
      </c>
      <c r="F21" s="10">
        <v>406180</v>
      </c>
      <c r="G21">
        <f t="shared" si="4"/>
        <v>15.66</v>
      </c>
      <c r="H21" s="13">
        <f t="shared" si="3"/>
        <v>290.9522</v>
      </c>
      <c r="I21" s="13">
        <f t="shared" si="0"/>
        <v>6691.9006</v>
      </c>
    </row>
    <row r="22" spans="1:9" ht="12" customHeight="1">
      <c r="A22" s="8">
        <v>18001</v>
      </c>
      <c r="C22" s="8">
        <v>19000</v>
      </c>
      <c r="D22" s="9">
        <v>17</v>
      </c>
      <c r="E22" s="12">
        <f t="shared" si="1"/>
        <v>18466.470588235294</v>
      </c>
      <c r="F22" s="10">
        <v>313930</v>
      </c>
      <c r="G22">
        <f t="shared" si="4"/>
        <v>16.466470588235293</v>
      </c>
      <c r="H22" s="13">
        <f t="shared" si="3"/>
        <v>303.9928294117647</v>
      </c>
      <c r="I22" s="13">
        <f t="shared" si="0"/>
        <v>5167.8781</v>
      </c>
    </row>
    <row r="23" spans="1:9" ht="12" customHeight="1">
      <c r="A23" s="8">
        <v>19001</v>
      </c>
      <c r="C23" s="8">
        <v>20000</v>
      </c>
      <c r="D23" s="9">
        <v>22</v>
      </c>
      <c r="E23" s="12">
        <f t="shared" si="1"/>
        <v>19449.545454545456</v>
      </c>
      <c r="F23" s="10">
        <v>427890</v>
      </c>
      <c r="G23">
        <f t="shared" si="4"/>
        <v>17.449545454545454</v>
      </c>
      <c r="H23" s="13">
        <f t="shared" si="3"/>
        <v>319.88915000000003</v>
      </c>
      <c r="I23" s="13">
        <f t="shared" si="0"/>
        <v>7037.5613</v>
      </c>
    </row>
    <row r="24" spans="1:9" ht="12" customHeight="1">
      <c r="A24" s="8">
        <v>20001</v>
      </c>
      <c r="C24" s="8">
        <v>21000</v>
      </c>
      <c r="D24" s="9">
        <v>21</v>
      </c>
      <c r="E24" s="12">
        <f t="shared" si="1"/>
        <v>20611.428571428572</v>
      </c>
      <c r="F24" s="10">
        <v>432840</v>
      </c>
      <c r="G24">
        <f t="shared" si="4"/>
        <v>18.611428571428572</v>
      </c>
      <c r="H24" s="13">
        <f t="shared" si="3"/>
        <v>338.67680000000007</v>
      </c>
      <c r="I24" s="13">
        <f t="shared" si="0"/>
        <v>7112.212800000001</v>
      </c>
    </row>
    <row r="25" spans="1:9" ht="12" customHeight="1">
      <c r="A25" s="8">
        <v>21001</v>
      </c>
      <c r="C25" s="8">
        <v>22000</v>
      </c>
      <c r="D25" s="9">
        <v>20</v>
      </c>
      <c r="E25" s="12">
        <f t="shared" si="1"/>
        <v>21597</v>
      </c>
      <c r="F25" s="10">
        <v>431940</v>
      </c>
      <c r="G25">
        <f t="shared" si="4"/>
        <v>19.597</v>
      </c>
      <c r="H25" s="13">
        <f t="shared" si="3"/>
        <v>354.61349000000007</v>
      </c>
      <c r="I25" s="13">
        <f t="shared" si="0"/>
        <v>7092.269800000002</v>
      </c>
    </row>
    <row r="26" spans="1:9" ht="12" customHeight="1">
      <c r="A26" s="8">
        <v>22001</v>
      </c>
      <c r="C26" s="8">
        <v>23000</v>
      </c>
      <c r="D26" s="9">
        <v>15</v>
      </c>
      <c r="E26" s="12">
        <f t="shared" si="1"/>
        <v>22499.333333333332</v>
      </c>
      <c r="F26" s="10">
        <v>337490</v>
      </c>
      <c r="G26">
        <f t="shared" si="4"/>
        <v>20.499333333333333</v>
      </c>
      <c r="H26" s="13">
        <f t="shared" si="3"/>
        <v>369.20422</v>
      </c>
      <c r="I26" s="13">
        <f t="shared" si="0"/>
        <v>5538.063300000001</v>
      </c>
    </row>
    <row r="27" spans="1:9" ht="12" customHeight="1">
      <c r="A27" s="8">
        <v>23001</v>
      </c>
      <c r="C27" s="8">
        <v>24000</v>
      </c>
      <c r="D27" s="9">
        <v>15</v>
      </c>
      <c r="E27" s="12">
        <f t="shared" si="1"/>
        <v>23526.666666666668</v>
      </c>
      <c r="F27" s="10">
        <v>352900</v>
      </c>
      <c r="G27">
        <f t="shared" si="4"/>
        <v>21.526666666666667</v>
      </c>
      <c r="H27" s="13">
        <f t="shared" si="3"/>
        <v>385.81620000000004</v>
      </c>
      <c r="I27" s="13">
        <f t="shared" si="0"/>
        <v>5787.243</v>
      </c>
    </row>
    <row r="28" spans="1:9" ht="12" customHeight="1">
      <c r="A28" s="8">
        <v>24001</v>
      </c>
      <c r="C28" s="8">
        <v>25000</v>
      </c>
      <c r="D28" s="9">
        <v>11</v>
      </c>
      <c r="E28" s="12">
        <f t="shared" si="1"/>
        <v>24370</v>
      </c>
      <c r="F28" s="10">
        <v>268070</v>
      </c>
      <c r="G28">
        <f t="shared" si="4"/>
        <v>22.37</v>
      </c>
      <c r="H28" s="13">
        <f t="shared" si="3"/>
        <v>399.45290000000006</v>
      </c>
      <c r="I28" s="13">
        <f t="shared" si="0"/>
        <v>4393.981900000001</v>
      </c>
    </row>
    <row r="29" spans="1:9" ht="12" customHeight="1">
      <c r="A29" s="8">
        <v>25001</v>
      </c>
      <c r="C29" s="8">
        <v>26000</v>
      </c>
      <c r="D29" s="9">
        <v>11</v>
      </c>
      <c r="E29" s="12">
        <f t="shared" si="1"/>
        <v>25456.363636363636</v>
      </c>
      <c r="F29" s="10">
        <v>280020</v>
      </c>
      <c r="G29">
        <f t="shared" si="4"/>
        <v>23.456363636363637</v>
      </c>
      <c r="H29" s="13">
        <f t="shared" si="3"/>
        <v>417.0194000000001</v>
      </c>
      <c r="I29" s="13">
        <f t="shared" si="0"/>
        <v>4587.213400000001</v>
      </c>
    </row>
    <row r="30" spans="1:9" ht="12" customHeight="1">
      <c r="A30" s="8">
        <v>26001</v>
      </c>
      <c r="C30" s="8">
        <v>27000</v>
      </c>
      <c r="D30" s="9">
        <v>12</v>
      </c>
      <c r="E30" s="12">
        <f t="shared" si="1"/>
        <v>26379.166666666668</v>
      </c>
      <c r="F30" s="10">
        <v>316550</v>
      </c>
      <c r="G30">
        <f t="shared" si="4"/>
        <v>24.379166666666666</v>
      </c>
      <c r="H30" s="13">
        <f t="shared" si="3"/>
        <v>431.94112500000006</v>
      </c>
      <c r="I30" s="13">
        <f t="shared" si="0"/>
        <v>5183.293500000001</v>
      </c>
    </row>
    <row r="31" spans="1:9" ht="12" customHeight="1">
      <c r="A31" s="8">
        <v>27001</v>
      </c>
      <c r="C31" s="8">
        <v>28000</v>
      </c>
      <c r="D31" s="9">
        <v>11</v>
      </c>
      <c r="E31" s="12">
        <f t="shared" si="1"/>
        <v>27615.454545454544</v>
      </c>
      <c r="F31" s="10">
        <v>303770</v>
      </c>
      <c r="G31">
        <f t="shared" si="4"/>
        <v>25.615454545454543</v>
      </c>
      <c r="H31" s="13">
        <f t="shared" si="3"/>
        <v>451.93190000000004</v>
      </c>
      <c r="I31" s="13">
        <f t="shared" si="0"/>
        <v>4971.250900000001</v>
      </c>
    </row>
    <row r="32" spans="1:9" ht="12" customHeight="1">
      <c r="A32" s="8">
        <v>28001</v>
      </c>
      <c r="C32" s="8">
        <v>29000</v>
      </c>
      <c r="D32" s="9">
        <v>14</v>
      </c>
      <c r="E32" s="12">
        <f t="shared" si="1"/>
        <v>28567.14285714286</v>
      </c>
      <c r="F32" s="10">
        <v>399940</v>
      </c>
      <c r="G32">
        <f t="shared" si="4"/>
        <v>26.56714285714286</v>
      </c>
      <c r="H32" s="13">
        <f t="shared" si="3"/>
        <v>467.3207000000001</v>
      </c>
      <c r="I32" s="13">
        <f t="shared" si="0"/>
        <v>6542.489800000001</v>
      </c>
    </row>
    <row r="33" spans="1:9" ht="12" customHeight="1">
      <c r="A33" s="8">
        <v>29001</v>
      </c>
      <c r="C33" s="8">
        <v>30000</v>
      </c>
      <c r="D33" s="9">
        <v>12</v>
      </c>
      <c r="E33" s="12">
        <f t="shared" si="1"/>
        <v>29406.666666666668</v>
      </c>
      <c r="F33" s="10">
        <v>352880</v>
      </c>
      <c r="G33">
        <f t="shared" si="4"/>
        <v>27.406666666666666</v>
      </c>
      <c r="H33" s="13">
        <f t="shared" si="3"/>
        <v>480.89580000000007</v>
      </c>
      <c r="I33" s="13">
        <f t="shared" si="0"/>
        <v>5770.749600000001</v>
      </c>
    </row>
    <row r="34" spans="1:9" ht="12" customHeight="1">
      <c r="A34" s="8">
        <v>30001</v>
      </c>
      <c r="C34" s="8">
        <v>31000</v>
      </c>
      <c r="D34" s="9">
        <v>12</v>
      </c>
      <c r="E34" s="12">
        <f t="shared" si="1"/>
        <v>30587.5</v>
      </c>
      <c r="F34" s="10">
        <v>367050</v>
      </c>
      <c r="G34">
        <f t="shared" si="4"/>
        <v>28.5875</v>
      </c>
      <c r="H34" s="13">
        <f t="shared" si="3"/>
        <v>499.98987500000004</v>
      </c>
      <c r="I34" s="13">
        <f t="shared" si="0"/>
        <v>5999.878500000001</v>
      </c>
    </row>
    <row r="35" spans="1:9" ht="12" customHeight="1">
      <c r="A35" s="8">
        <v>31001</v>
      </c>
      <c r="C35" s="8">
        <v>32000</v>
      </c>
      <c r="D35" s="5">
        <v>8</v>
      </c>
      <c r="E35" s="12">
        <f t="shared" si="1"/>
        <v>31475</v>
      </c>
      <c r="F35" s="10">
        <v>251800</v>
      </c>
      <c r="G35">
        <f t="shared" si="4"/>
        <v>29.475</v>
      </c>
      <c r="H35" s="13">
        <f t="shared" si="3"/>
        <v>514.3407500000001</v>
      </c>
      <c r="I35" s="13">
        <f t="shared" si="0"/>
        <v>4114.726000000001</v>
      </c>
    </row>
    <row r="36" spans="1:9" ht="12" customHeight="1">
      <c r="A36" s="8">
        <v>32001</v>
      </c>
      <c r="C36" s="8">
        <v>33000</v>
      </c>
      <c r="D36" s="5">
        <v>7</v>
      </c>
      <c r="E36" s="12">
        <f t="shared" si="1"/>
        <v>32581.428571428572</v>
      </c>
      <c r="F36" s="10">
        <v>228070</v>
      </c>
      <c r="G36">
        <f t="shared" si="4"/>
        <v>30.58142857142857</v>
      </c>
      <c r="H36" s="13">
        <f t="shared" si="3"/>
        <v>532.2317</v>
      </c>
      <c r="I36" s="13">
        <f t="shared" si="0"/>
        <v>3725.6219</v>
      </c>
    </row>
    <row r="37" spans="1:9" ht="12" customHeight="1">
      <c r="A37" s="8">
        <v>33001</v>
      </c>
      <c r="C37" s="8">
        <v>34000</v>
      </c>
      <c r="D37" s="5">
        <v>5</v>
      </c>
      <c r="E37" s="12">
        <f t="shared" si="1"/>
        <v>33382</v>
      </c>
      <c r="F37" s="10">
        <v>166910</v>
      </c>
      <c r="G37">
        <f t="shared" si="4"/>
        <v>31.382</v>
      </c>
      <c r="H37" s="13">
        <f t="shared" si="3"/>
        <v>545.1769400000001</v>
      </c>
      <c r="I37" s="13">
        <f t="shared" si="0"/>
        <v>2725.8847000000005</v>
      </c>
    </row>
    <row r="38" spans="1:9" ht="12" customHeight="1">
      <c r="A38" s="8">
        <v>34001</v>
      </c>
      <c r="C38" s="8">
        <v>35000</v>
      </c>
      <c r="D38" s="5">
        <v>6</v>
      </c>
      <c r="E38" s="12">
        <f t="shared" si="1"/>
        <v>34481.666666666664</v>
      </c>
      <c r="F38" s="10">
        <v>206890</v>
      </c>
      <c r="G38">
        <f t="shared" si="4"/>
        <v>32.48166666666666</v>
      </c>
      <c r="H38" s="13">
        <f t="shared" si="3"/>
        <v>562.95855</v>
      </c>
      <c r="I38" s="13">
        <f t="shared" si="0"/>
        <v>3377.7513</v>
      </c>
    </row>
    <row r="39" spans="1:9" ht="12" customHeight="1">
      <c r="A39" s="8">
        <v>35001</v>
      </c>
      <c r="C39" s="8">
        <v>36000</v>
      </c>
      <c r="D39" s="5">
        <v>5</v>
      </c>
      <c r="E39" s="12">
        <f t="shared" si="1"/>
        <v>35442</v>
      </c>
      <c r="F39" s="10">
        <v>177210</v>
      </c>
      <c r="G39">
        <f t="shared" si="4"/>
        <v>33.442</v>
      </c>
      <c r="H39" s="13">
        <f t="shared" si="3"/>
        <v>578.4871400000001</v>
      </c>
      <c r="I39" s="13">
        <f t="shared" si="0"/>
        <v>2892.4357000000005</v>
      </c>
    </row>
    <row r="40" spans="1:9" ht="12" customHeight="1">
      <c r="A40" s="8">
        <v>36001</v>
      </c>
      <c r="C40" s="8">
        <v>37000</v>
      </c>
      <c r="D40" s="5">
        <v>6</v>
      </c>
      <c r="E40" s="12">
        <f t="shared" si="1"/>
        <v>36401.666666666664</v>
      </c>
      <c r="F40" s="10">
        <v>218410</v>
      </c>
      <c r="G40">
        <f t="shared" si="4"/>
        <v>34.401666666666664</v>
      </c>
      <c r="H40" s="13">
        <f t="shared" si="3"/>
        <v>594.00495</v>
      </c>
      <c r="I40" s="13">
        <f t="shared" si="0"/>
        <v>3564.0297</v>
      </c>
    </row>
    <row r="41" spans="1:9" ht="12" customHeight="1">
      <c r="A41" s="8">
        <v>37001</v>
      </c>
      <c r="C41" s="8">
        <v>38000</v>
      </c>
      <c r="D41" s="5">
        <v>3</v>
      </c>
      <c r="E41" s="12">
        <f t="shared" si="1"/>
        <v>37700</v>
      </c>
      <c r="F41" s="10">
        <v>113100</v>
      </c>
      <c r="G41">
        <f t="shared" si="4"/>
        <v>35.7</v>
      </c>
      <c r="H41" s="13">
        <f t="shared" si="3"/>
        <v>614.9990000000001</v>
      </c>
      <c r="I41" s="13">
        <f t="shared" si="0"/>
        <v>1844.9970000000003</v>
      </c>
    </row>
    <row r="42" spans="1:9" ht="12" customHeight="1">
      <c r="A42" s="8">
        <v>38001</v>
      </c>
      <c r="C42" s="8">
        <v>39000</v>
      </c>
      <c r="D42" s="5">
        <v>3</v>
      </c>
      <c r="E42" s="12">
        <f t="shared" si="1"/>
        <v>38370</v>
      </c>
      <c r="F42" s="10">
        <v>115110</v>
      </c>
      <c r="G42">
        <f t="shared" si="4"/>
        <v>36.37</v>
      </c>
      <c r="H42" s="13">
        <f t="shared" si="3"/>
        <v>625.8329</v>
      </c>
      <c r="I42" s="13">
        <f t="shared" si="0"/>
        <v>1877.4987</v>
      </c>
    </row>
    <row r="43" spans="1:9" ht="12" customHeight="1">
      <c r="A43" s="8">
        <v>39001</v>
      </c>
      <c r="C43" s="8">
        <v>40000</v>
      </c>
      <c r="D43" s="5">
        <v>2</v>
      </c>
      <c r="E43" s="12">
        <f t="shared" si="1"/>
        <v>39745</v>
      </c>
      <c r="F43" s="8">
        <v>79490</v>
      </c>
      <c r="G43">
        <f t="shared" si="4"/>
        <v>37.745</v>
      </c>
      <c r="H43" s="13">
        <f t="shared" si="3"/>
        <v>648.0666500000001</v>
      </c>
      <c r="I43" s="13">
        <f t="shared" si="0"/>
        <v>1296.1333000000002</v>
      </c>
    </row>
    <row r="44" spans="1:9" ht="12" customHeight="1">
      <c r="A44" s="8">
        <v>40001</v>
      </c>
      <c r="C44" s="8">
        <v>41000</v>
      </c>
      <c r="D44" s="9">
        <v>10</v>
      </c>
      <c r="E44" s="12">
        <f t="shared" si="1"/>
        <v>40620</v>
      </c>
      <c r="F44" s="10">
        <v>406200</v>
      </c>
      <c r="G44">
        <f t="shared" si="4"/>
        <v>38.62</v>
      </c>
      <c r="H44" s="13">
        <f t="shared" si="3"/>
        <v>662.2154</v>
      </c>
      <c r="I44" s="13">
        <f t="shared" si="0"/>
        <v>6622.154</v>
      </c>
    </row>
    <row r="45" spans="1:9" ht="12" customHeight="1">
      <c r="A45" s="8">
        <v>41001</v>
      </c>
      <c r="C45" s="8">
        <v>42000</v>
      </c>
      <c r="D45" s="5">
        <v>2</v>
      </c>
      <c r="E45" s="12">
        <f t="shared" si="1"/>
        <v>41410</v>
      </c>
      <c r="F45" s="8">
        <v>82820</v>
      </c>
      <c r="G45">
        <f t="shared" si="4"/>
        <v>39.41</v>
      </c>
      <c r="H45" s="13">
        <f t="shared" si="3"/>
        <v>674.9897000000001</v>
      </c>
      <c r="I45" s="13">
        <f t="shared" si="0"/>
        <v>1349.9794000000002</v>
      </c>
    </row>
    <row r="46" spans="1:9" ht="12" customHeight="1">
      <c r="A46" s="8">
        <v>42001</v>
      </c>
      <c r="C46" s="8">
        <v>43000</v>
      </c>
      <c r="D46" s="5">
        <v>4</v>
      </c>
      <c r="E46" s="12">
        <f t="shared" si="1"/>
        <v>42442.5</v>
      </c>
      <c r="F46" s="10">
        <v>169770</v>
      </c>
      <c r="G46">
        <f t="shared" si="4"/>
        <v>40.4425</v>
      </c>
      <c r="H46" s="13">
        <f t="shared" si="3"/>
        <v>691.6852250000002</v>
      </c>
      <c r="I46" s="13">
        <f t="shared" si="0"/>
        <v>2766.7409000000007</v>
      </c>
    </row>
    <row r="47" spans="1:9" ht="12" customHeight="1">
      <c r="A47" s="8">
        <v>43001</v>
      </c>
      <c r="C47" s="8">
        <v>44000</v>
      </c>
      <c r="D47" s="5">
        <v>1</v>
      </c>
      <c r="E47" s="12">
        <f t="shared" si="1"/>
        <v>43500</v>
      </c>
      <c r="F47" s="8">
        <v>43500</v>
      </c>
      <c r="G47">
        <f t="shared" si="4"/>
        <v>41.5</v>
      </c>
      <c r="H47" s="13">
        <f t="shared" si="3"/>
        <v>708.7850000000001</v>
      </c>
      <c r="I47" s="13">
        <f t="shared" si="0"/>
        <v>708.7850000000001</v>
      </c>
    </row>
    <row r="48" spans="1:9" ht="12" customHeight="1">
      <c r="A48" s="8">
        <v>44001</v>
      </c>
      <c r="C48" s="8">
        <v>45000</v>
      </c>
      <c r="D48" s="5">
        <v>2</v>
      </c>
      <c r="E48" s="12">
        <f t="shared" si="1"/>
        <v>44600</v>
      </c>
      <c r="F48" s="8">
        <v>89200</v>
      </c>
      <c r="G48">
        <f t="shared" si="4"/>
        <v>42.6</v>
      </c>
      <c r="H48" s="13">
        <f t="shared" si="3"/>
        <v>726.5720000000001</v>
      </c>
      <c r="I48" s="13">
        <f t="shared" si="0"/>
        <v>1453.1440000000002</v>
      </c>
    </row>
    <row r="49" spans="1:9" ht="12" customHeight="1">
      <c r="A49" s="8">
        <v>45001</v>
      </c>
      <c r="C49" s="8">
        <v>46000</v>
      </c>
      <c r="D49" s="5">
        <v>3</v>
      </c>
      <c r="E49" s="12">
        <f t="shared" si="1"/>
        <v>45933.333333333336</v>
      </c>
      <c r="F49" s="10">
        <v>137800</v>
      </c>
      <c r="G49">
        <f t="shared" si="4"/>
        <v>43.93333333333334</v>
      </c>
      <c r="H49" s="13">
        <f t="shared" si="3"/>
        <v>748.1320000000002</v>
      </c>
      <c r="I49" s="13">
        <f t="shared" si="0"/>
        <v>2244.3960000000006</v>
      </c>
    </row>
    <row r="50" spans="1:9" ht="12" customHeight="1">
      <c r="A50" s="8">
        <v>46001</v>
      </c>
      <c r="C50" s="8">
        <v>47000</v>
      </c>
      <c r="D50" s="5">
        <v>4</v>
      </c>
      <c r="E50" s="12">
        <f t="shared" si="1"/>
        <v>46475</v>
      </c>
      <c r="F50" s="10">
        <v>185900</v>
      </c>
      <c r="G50">
        <f t="shared" si="4"/>
        <v>44.475</v>
      </c>
      <c r="H50" s="13">
        <f t="shared" si="3"/>
        <v>756.8907500000001</v>
      </c>
      <c r="I50" s="13">
        <f t="shared" si="0"/>
        <v>3027.5630000000006</v>
      </c>
    </row>
    <row r="51" spans="1:9" ht="12" customHeight="1">
      <c r="A51" s="8">
        <v>47001</v>
      </c>
      <c r="C51" s="8">
        <v>48000</v>
      </c>
      <c r="D51" s="5">
        <v>1</v>
      </c>
      <c r="E51" s="12">
        <f t="shared" si="1"/>
        <v>47200</v>
      </c>
      <c r="F51" s="8">
        <v>47200</v>
      </c>
      <c r="G51">
        <f t="shared" si="4"/>
        <v>45.2</v>
      </c>
      <c r="H51" s="13">
        <f t="shared" si="3"/>
        <v>768.6140000000001</v>
      </c>
      <c r="I51" s="13">
        <f t="shared" si="0"/>
        <v>768.6140000000001</v>
      </c>
    </row>
    <row r="52" spans="1:9" ht="12" customHeight="1">
      <c r="A52" s="8">
        <v>48001</v>
      </c>
      <c r="C52" s="8">
        <v>49000</v>
      </c>
      <c r="D52" s="5">
        <v>4</v>
      </c>
      <c r="E52" s="12">
        <f t="shared" si="1"/>
        <v>48407.5</v>
      </c>
      <c r="F52" s="10">
        <v>193630</v>
      </c>
      <c r="G52">
        <f t="shared" si="4"/>
        <v>46.4075</v>
      </c>
      <c r="H52" s="13">
        <f t="shared" si="3"/>
        <v>788.1392750000001</v>
      </c>
      <c r="I52" s="13">
        <f t="shared" si="0"/>
        <v>3152.5571000000004</v>
      </c>
    </row>
    <row r="53" spans="1:9" ht="12" customHeight="1">
      <c r="A53" s="8">
        <v>49001</v>
      </c>
      <c r="C53" s="8">
        <v>50000</v>
      </c>
      <c r="D53" s="5">
        <v>2</v>
      </c>
      <c r="E53" s="12">
        <f t="shared" si="1"/>
        <v>49900</v>
      </c>
      <c r="F53" s="8">
        <v>99800</v>
      </c>
      <c r="G53">
        <f t="shared" si="4"/>
        <v>47.9</v>
      </c>
      <c r="H53" s="13">
        <f t="shared" si="3"/>
        <v>812.273</v>
      </c>
      <c r="I53" s="13">
        <f t="shared" si="0"/>
        <v>1624.546</v>
      </c>
    </row>
    <row r="54" spans="1:9" ht="12" customHeight="1">
      <c r="A54" s="8">
        <v>50001</v>
      </c>
      <c r="C54" s="8">
        <v>51000</v>
      </c>
      <c r="D54" s="5">
        <v>3</v>
      </c>
      <c r="E54" s="12">
        <f t="shared" si="1"/>
        <v>50623.333333333336</v>
      </c>
      <c r="F54" s="10">
        <v>151870</v>
      </c>
      <c r="G54">
        <f t="shared" si="4"/>
        <v>48.623333333333335</v>
      </c>
      <c r="H54" s="13">
        <f t="shared" si="3"/>
        <v>823.9693000000001</v>
      </c>
      <c r="I54" s="13">
        <f t="shared" si="0"/>
        <v>2471.9079</v>
      </c>
    </row>
    <row r="55" spans="1:9" ht="12" customHeight="1">
      <c r="A55" s="8">
        <v>52001</v>
      </c>
      <c r="C55" s="8">
        <v>53000</v>
      </c>
      <c r="D55" s="5">
        <v>3</v>
      </c>
      <c r="E55" s="12">
        <f t="shared" si="1"/>
        <v>52726.666666666664</v>
      </c>
      <c r="F55" s="10">
        <v>158180</v>
      </c>
      <c r="G55">
        <f t="shared" si="4"/>
        <v>50.72666666666667</v>
      </c>
      <c r="H55" s="13">
        <f t="shared" si="3"/>
        <v>857.9802000000001</v>
      </c>
      <c r="I55" s="13">
        <f t="shared" si="0"/>
        <v>2573.9406000000004</v>
      </c>
    </row>
    <row r="56" spans="1:9" ht="12" customHeight="1">
      <c r="A56" s="8">
        <v>53001</v>
      </c>
      <c r="C56" s="8">
        <v>54000</v>
      </c>
      <c r="D56" s="5">
        <v>5</v>
      </c>
      <c r="E56" s="12">
        <f t="shared" si="1"/>
        <v>53680</v>
      </c>
      <c r="F56" s="10">
        <v>268400</v>
      </c>
      <c r="G56">
        <f t="shared" si="4"/>
        <v>51.68</v>
      </c>
      <c r="H56" s="13">
        <f t="shared" si="3"/>
        <v>873.3956000000001</v>
      </c>
      <c r="I56" s="13">
        <f t="shared" si="0"/>
        <v>4366.978</v>
      </c>
    </row>
    <row r="57" spans="1:9" ht="12" customHeight="1">
      <c r="A57" s="8">
        <v>54001</v>
      </c>
      <c r="C57" s="8">
        <v>55000</v>
      </c>
      <c r="D57" s="5">
        <v>6</v>
      </c>
      <c r="E57" s="12">
        <f t="shared" si="1"/>
        <v>54506.666666666664</v>
      </c>
      <c r="F57" s="10">
        <v>327040</v>
      </c>
      <c r="G57">
        <f t="shared" si="4"/>
        <v>52.50666666666667</v>
      </c>
      <c r="H57" s="13">
        <f t="shared" si="3"/>
        <v>886.7628000000001</v>
      </c>
      <c r="I57" s="13">
        <f t="shared" si="0"/>
        <v>5320.576800000001</v>
      </c>
    </row>
    <row r="58" spans="1:9" ht="12" customHeight="1">
      <c r="A58" s="8">
        <v>55001</v>
      </c>
      <c r="C58" s="8">
        <v>56000</v>
      </c>
      <c r="D58" s="5">
        <v>4</v>
      </c>
      <c r="E58" s="12">
        <f t="shared" si="1"/>
        <v>55725</v>
      </c>
      <c r="F58" s="10">
        <v>222900</v>
      </c>
      <c r="G58">
        <f t="shared" si="4"/>
        <v>53.725</v>
      </c>
      <c r="H58" s="13">
        <f t="shared" si="3"/>
        <v>906.4632500000001</v>
      </c>
      <c r="I58" s="13">
        <f t="shared" si="0"/>
        <v>3625.8530000000005</v>
      </c>
    </row>
    <row r="59" spans="1:9" ht="12" customHeight="1">
      <c r="A59" s="8">
        <v>56001</v>
      </c>
      <c r="C59" s="8">
        <v>57000</v>
      </c>
      <c r="D59" s="5">
        <v>5</v>
      </c>
      <c r="E59" s="12">
        <f t="shared" si="1"/>
        <v>56694</v>
      </c>
      <c r="F59" s="10">
        <v>283470</v>
      </c>
      <c r="G59">
        <f t="shared" si="4"/>
        <v>54.694</v>
      </c>
      <c r="H59" s="13">
        <f t="shared" si="3"/>
        <v>922.1319800000001</v>
      </c>
      <c r="I59" s="13">
        <f t="shared" si="0"/>
        <v>4610.659900000001</v>
      </c>
    </row>
    <row r="60" spans="1:9" ht="12" customHeight="1">
      <c r="A60" s="8">
        <v>57001</v>
      </c>
      <c r="C60" s="8">
        <v>58000</v>
      </c>
      <c r="D60" s="5">
        <v>1</v>
      </c>
      <c r="E60" s="12">
        <f t="shared" si="1"/>
        <v>57900</v>
      </c>
      <c r="F60" s="8">
        <v>57900</v>
      </c>
      <c r="G60">
        <f t="shared" si="4"/>
        <v>55.9</v>
      </c>
      <c r="H60" s="13">
        <f t="shared" si="3"/>
        <v>941.633</v>
      </c>
      <c r="I60" s="13">
        <f t="shared" si="0"/>
        <v>941.633</v>
      </c>
    </row>
    <row r="61" spans="1:9" ht="12" customHeight="1">
      <c r="A61" s="8">
        <v>58001</v>
      </c>
      <c r="C61" s="8">
        <v>59000</v>
      </c>
      <c r="D61" s="5">
        <v>4</v>
      </c>
      <c r="E61" s="12">
        <f t="shared" si="1"/>
        <v>58500</v>
      </c>
      <c r="F61" s="10">
        <v>234000</v>
      </c>
      <c r="G61">
        <f t="shared" si="4"/>
        <v>56.5</v>
      </c>
      <c r="H61" s="13">
        <f t="shared" si="3"/>
        <v>951.3350000000002</v>
      </c>
      <c r="I61" s="13">
        <f t="shared" si="0"/>
        <v>3805.3400000000006</v>
      </c>
    </row>
    <row r="62" spans="1:9" ht="12" customHeight="1">
      <c r="A62" s="8">
        <v>59001</v>
      </c>
      <c r="C62" s="8">
        <v>60000</v>
      </c>
      <c r="D62" s="5">
        <v>2</v>
      </c>
      <c r="E62" s="12">
        <f t="shared" si="1"/>
        <v>59385</v>
      </c>
      <c r="F62" s="10">
        <v>118770</v>
      </c>
      <c r="G62">
        <f t="shared" si="4"/>
        <v>57.385</v>
      </c>
      <c r="H62" s="13">
        <f t="shared" si="3"/>
        <v>965.6454500000001</v>
      </c>
      <c r="I62" s="13">
        <f t="shared" si="0"/>
        <v>1931.2909000000002</v>
      </c>
    </row>
    <row r="63" spans="1:9" ht="12" customHeight="1">
      <c r="A63" s="8">
        <v>61001</v>
      </c>
      <c r="C63" s="8">
        <v>62000</v>
      </c>
      <c r="D63" s="5">
        <v>3</v>
      </c>
      <c r="E63" s="12">
        <f t="shared" si="1"/>
        <v>61433.333333333336</v>
      </c>
      <c r="F63" s="10">
        <v>184300</v>
      </c>
      <c r="G63">
        <f t="shared" si="4"/>
        <v>59.43333333333334</v>
      </c>
      <c r="H63" s="13">
        <f t="shared" si="3"/>
        <v>998.7670000000002</v>
      </c>
      <c r="I63" s="13">
        <f t="shared" si="0"/>
        <v>2996.3010000000004</v>
      </c>
    </row>
    <row r="64" spans="1:9" ht="12" customHeight="1">
      <c r="A64" s="8">
        <v>62001</v>
      </c>
      <c r="C64" s="8">
        <v>63000</v>
      </c>
      <c r="D64" s="5">
        <v>4</v>
      </c>
      <c r="E64" s="12">
        <f t="shared" si="1"/>
        <v>62540</v>
      </c>
      <c r="F64" s="10">
        <v>250160</v>
      </c>
      <c r="G64">
        <f t="shared" si="4"/>
        <v>60.54</v>
      </c>
      <c r="H64" s="13">
        <f t="shared" si="3"/>
        <v>1016.6618000000001</v>
      </c>
      <c r="I64" s="13">
        <f t="shared" si="0"/>
        <v>4066.6472000000003</v>
      </c>
    </row>
    <row r="65" spans="1:9" ht="12" customHeight="1">
      <c r="A65" s="8">
        <v>63001</v>
      </c>
      <c r="C65" s="8">
        <v>64000</v>
      </c>
      <c r="D65" s="5">
        <v>5</v>
      </c>
      <c r="E65" s="12">
        <f t="shared" si="1"/>
        <v>63540</v>
      </c>
      <c r="F65" s="10">
        <v>317700</v>
      </c>
      <c r="G65">
        <f t="shared" si="4"/>
        <v>61.54</v>
      </c>
      <c r="H65" s="13">
        <f t="shared" si="3"/>
        <v>1032.8318000000002</v>
      </c>
      <c r="I65" s="13">
        <f t="shared" si="0"/>
        <v>5164.159000000001</v>
      </c>
    </row>
    <row r="66" spans="1:9" ht="12" customHeight="1">
      <c r="A66" s="8">
        <v>64001</v>
      </c>
      <c r="C66" s="8">
        <v>65000</v>
      </c>
      <c r="D66" s="5">
        <v>2</v>
      </c>
      <c r="E66" s="12">
        <f t="shared" si="1"/>
        <v>64650</v>
      </c>
      <c r="F66" s="10">
        <v>129300</v>
      </c>
      <c r="G66">
        <f t="shared" si="4"/>
        <v>62.65</v>
      </c>
      <c r="H66" s="13">
        <f t="shared" si="3"/>
        <v>1050.7805</v>
      </c>
      <c r="I66" s="13">
        <f t="shared" si="0"/>
        <v>2101.561</v>
      </c>
    </row>
    <row r="67" spans="1:9" ht="12" customHeight="1">
      <c r="A67" s="8">
        <v>65001</v>
      </c>
      <c r="C67" s="8">
        <v>66000</v>
      </c>
      <c r="D67" s="5">
        <v>3</v>
      </c>
      <c r="E67" s="12">
        <f t="shared" si="1"/>
        <v>65523.333333333336</v>
      </c>
      <c r="F67" s="10">
        <v>196570</v>
      </c>
      <c r="G67">
        <f t="shared" si="4"/>
        <v>63.52333333333333</v>
      </c>
      <c r="H67" s="13">
        <f t="shared" si="3"/>
        <v>1064.9023000000002</v>
      </c>
      <c r="I67" s="13">
        <f t="shared" si="0"/>
        <v>3194.7069000000006</v>
      </c>
    </row>
    <row r="68" spans="1:9" ht="12" customHeight="1">
      <c r="A68" s="8">
        <v>66001</v>
      </c>
      <c r="C68" s="8">
        <v>67000</v>
      </c>
      <c r="D68" s="5">
        <v>2</v>
      </c>
      <c r="E68" s="12">
        <f t="shared" si="1"/>
        <v>66495</v>
      </c>
      <c r="F68" s="10">
        <v>132990</v>
      </c>
      <c r="G68">
        <f t="shared" si="4"/>
        <v>64.495</v>
      </c>
      <c r="H68" s="13">
        <f t="shared" si="3"/>
        <v>1080.61415</v>
      </c>
      <c r="I68" s="13">
        <f aca="true" t="shared" si="5" ref="I68:I131">H68*D68</f>
        <v>2161.2283</v>
      </c>
    </row>
    <row r="69" spans="1:9" ht="12" customHeight="1">
      <c r="A69" s="8">
        <v>67001</v>
      </c>
      <c r="C69" s="8">
        <v>68000</v>
      </c>
      <c r="D69" s="5">
        <v>5</v>
      </c>
      <c r="E69" s="12">
        <f aca="true" t="shared" si="6" ref="E69:E132">SUM(F69/D69)</f>
        <v>67716</v>
      </c>
      <c r="F69" s="10">
        <v>338580</v>
      </c>
      <c r="G69">
        <f t="shared" si="4"/>
        <v>65.716</v>
      </c>
      <c r="H69" s="13">
        <f t="shared" si="3"/>
        <v>1100.35772</v>
      </c>
      <c r="I69" s="13">
        <f t="shared" si="5"/>
        <v>5501.7886</v>
      </c>
    </row>
    <row r="70" spans="1:9" ht="12" customHeight="1">
      <c r="A70" s="8">
        <v>68001</v>
      </c>
      <c r="C70" s="8">
        <v>69000</v>
      </c>
      <c r="D70" s="5">
        <v>4</v>
      </c>
      <c r="E70" s="12">
        <f t="shared" si="6"/>
        <v>68485</v>
      </c>
      <c r="F70" s="10">
        <v>273940</v>
      </c>
      <c r="G70">
        <f t="shared" si="4"/>
        <v>66.485</v>
      </c>
      <c r="H70" s="13">
        <f t="shared" si="3"/>
        <v>1112.7924500000001</v>
      </c>
      <c r="I70" s="13">
        <f t="shared" si="5"/>
        <v>4451.169800000001</v>
      </c>
    </row>
    <row r="71" spans="1:9" ht="12" customHeight="1">
      <c r="A71" s="8">
        <v>69001</v>
      </c>
      <c r="C71" s="8">
        <v>70000</v>
      </c>
      <c r="D71" s="5">
        <v>1</v>
      </c>
      <c r="E71" s="12">
        <f t="shared" si="6"/>
        <v>69970</v>
      </c>
      <c r="F71" s="8">
        <v>69970</v>
      </c>
      <c r="G71">
        <f t="shared" si="4"/>
        <v>67.97</v>
      </c>
      <c r="H71" s="13">
        <f aca="true" t="shared" si="7" ref="H71:H134">(G71*16.17)+37.73</f>
        <v>1136.8049</v>
      </c>
      <c r="I71" s="13">
        <f t="shared" si="5"/>
        <v>1136.8049</v>
      </c>
    </row>
    <row r="72" spans="1:9" ht="12" customHeight="1">
      <c r="A72" s="8">
        <v>71001</v>
      </c>
      <c r="C72" s="8">
        <v>72000</v>
      </c>
      <c r="D72" s="5">
        <v>3</v>
      </c>
      <c r="E72" s="12">
        <f t="shared" si="6"/>
        <v>71506.66666666667</v>
      </c>
      <c r="F72" s="10">
        <v>214520</v>
      </c>
      <c r="G72">
        <f t="shared" si="4"/>
        <v>69.50666666666667</v>
      </c>
      <c r="H72" s="13">
        <f t="shared" si="7"/>
        <v>1161.6528000000003</v>
      </c>
      <c r="I72" s="13">
        <f t="shared" si="5"/>
        <v>3484.958400000001</v>
      </c>
    </row>
    <row r="73" spans="1:9" ht="12" customHeight="1">
      <c r="A73" s="8">
        <v>72001</v>
      </c>
      <c r="C73" s="8">
        <v>73000</v>
      </c>
      <c r="D73" s="5">
        <v>5</v>
      </c>
      <c r="E73" s="12">
        <f t="shared" si="6"/>
        <v>72604</v>
      </c>
      <c r="F73" s="10">
        <v>363020</v>
      </c>
      <c r="G73">
        <f t="shared" si="4"/>
        <v>70.604</v>
      </c>
      <c r="H73" s="13">
        <f t="shared" si="7"/>
        <v>1179.39668</v>
      </c>
      <c r="I73" s="13">
        <f t="shared" si="5"/>
        <v>5896.9834</v>
      </c>
    </row>
    <row r="74" spans="1:9" ht="12" customHeight="1">
      <c r="A74" s="8">
        <v>73001</v>
      </c>
      <c r="C74" s="8">
        <v>74000</v>
      </c>
      <c r="D74" s="5">
        <v>1</v>
      </c>
      <c r="E74" s="12">
        <f t="shared" si="6"/>
        <v>73600</v>
      </c>
      <c r="F74" s="8">
        <v>73600</v>
      </c>
      <c r="G74">
        <f t="shared" si="4"/>
        <v>71.6</v>
      </c>
      <c r="H74" s="13">
        <f t="shared" si="7"/>
        <v>1195.502</v>
      </c>
      <c r="I74" s="13">
        <f t="shared" si="5"/>
        <v>1195.502</v>
      </c>
    </row>
    <row r="75" spans="1:9" ht="12" customHeight="1">
      <c r="A75" s="8">
        <v>74001</v>
      </c>
      <c r="C75" s="8">
        <v>75000</v>
      </c>
      <c r="D75" s="5">
        <v>1</v>
      </c>
      <c r="E75" s="12">
        <f t="shared" si="6"/>
        <v>74500</v>
      </c>
      <c r="F75" s="8">
        <v>74500</v>
      </c>
      <c r="G75">
        <f t="shared" si="4"/>
        <v>72.5</v>
      </c>
      <c r="H75" s="13">
        <f t="shared" si="7"/>
        <v>1210.055</v>
      </c>
      <c r="I75" s="13">
        <f t="shared" si="5"/>
        <v>1210.055</v>
      </c>
    </row>
    <row r="76" spans="1:9" ht="12" customHeight="1">
      <c r="A76" s="8">
        <v>75001</v>
      </c>
      <c r="C76" s="8">
        <v>76000</v>
      </c>
      <c r="D76" s="5">
        <v>1</v>
      </c>
      <c r="E76" s="12">
        <f t="shared" si="6"/>
        <v>76000</v>
      </c>
      <c r="F76" s="8">
        <v>76000</v>
      </c>
      <c r="G76">
        <f t="shared" si="4"/>
        <v>74</v>
      </c>
      <c r="H76" s="13">
        <f t="shared" si="7"/>
        <v>1234.3100000000002</v>
      </c>
      <c r="I76" s="13">
        <f t="shared" si="5"/>
        <v>1234.3100000000002</v>
      </c>
    </row>
    <row r="77" spans="1:9" ht="12" customHeight="1">
      <c r="A77" s="8">
        <v>77001</v>
      </c>
      <c r="C77" s="8">
        <v>78000</v>
      </c>
      <c r="D77" s="5">
        <v>2</v>
      </c>
      <c r="E77" s="12">
        <f t="shared" si="6"/>
        <v>77700</v>
      </c>
      <c r="F77" s="10">
        <v>155400</v>
      </c>
      <c r="G77">
        <f t="shared" si="4"/>
        <v>75.7</v>
      </c>
      <c r="H77" s="13">
        <f t="shared" si="7"/>
        <v>1261.7990000000002</v>
      </c>
      <c r="I77" s="13">
        <f t="shared" si="5"/>
        <v>2523.5980000000004</v>
      </c>
    </row>
    <row r="78" spans="1:9" ht="12" customHeight="1">
      <c r="A78" s="8">
        <v>78001</v>
      </c>
      <c r="C78" s="8">
        <v>79000</v>
      </c>
      <c r="D78" s="5">
        <v>1</v>
      </c>
      <c r="E78" s="12">
        <f t="shared" si="6"/>
        <v>78830</v>
      </c>
      <c r="F78" s="8">
        <v>78830</v>
      </c>
      <c r="G78">
        <f t="shared" si="4"/>
        <v>76.83</v>
      </c>
      <c r="H78" s="13">
        <f t="shared" si="7"/>
        <v>1280.0711000000001</v>
      </c>
      <c r="I78" s="13">
        <f t="shared" si="5"/>
        <v>1280.0711000000001</v>
      </c>
    </row>
    <row r="79" spans="1:9" ht="12" customHeight="1">
      <c r="A79" s="8">
        <v>79001</v>
      </c>
      <c r="C79" s="8">
        <v>80000</v>
      </c>
      <c r="D79" s="5">
        <v>1</v>
      </c>
      <c r="E79" s="12">
        <f t="shared" si="6"/>
        <v>79900</v>
      </c>
      <c r="F79" s="8">
        <v>79900</v>
      </c>
      <c r="G79">
        <f aca="true" t="shared" si="8" ref="G79:G142">(E79-2000)/1000</f>
        <v>77.9</v>
      </c>
      <c r="H79" s="13">
        <f t="shared" si="7"/>
        <v>1297.3730000000003</v>
      </c>
      <c r="I79" s="13">
        <f t="shared" si="5"/>
        <v>1297.3730000000003</v>
      </c>
    </row>
    <row r="80" spans="1:9" ht="12" customHeight="1">
      <c r="A80" s="8">
        <v>80001</v>
      </c>
      <c r="C80" s="8">
        <v>81000</v>
      </c>
      <c r="D80" s="5">
        <v>4</v>
      </c>
      <c r="E80" s="12">
        <f t="shared" si="6"/>
        <v>80672.5</v>
      </c>
      <c r="F80" s="10">
        <v>322690</v>
      </c>
      <c r="G80">
        <f t="shared" si="8"/>
        <v>78.6725</v>
      </c>
      <c r="H80" s="13">
        <f t="shared" si="7"/>
        <v>1309.8643250000002</v>
      </c>
      <c r="I80" s="13">
        <f t="shared" si="5"/>
        <v>5239.457300000001</v>
      </c>
    </row>
    <row r="81" spans="1:9" ht="12" customHeight="1">
      <c r="A81" s="8">
        <v>81001</v>
      </c>
      <c r="C81" s="8">
        <v>82000</v>
      </c>
      <c r="D81" s="5">
        <v>2</v>
      </c>
      <c r="E81" s="12">
        <f t="shared" si="6"/>
        <v>81615</v>
      </c>
      <c r="F81" s="10">
        <v>163230</v>
      </c>
      <c r="G81">
        <f t="shared" si="8"/>
        <v>79.615</v>
      </c>
      <c r="H81" s="13">
        <f t="shared" si="7"/>
        <v>1325.10455</v>
      </c>
      <c r="I81" s="13">
        <f t="shared" si="5"/>
        <v>2650.2091</v>
      </c>
    </row>
    <row r="82" spans="1:9" ht="12" customHeight="1">
      <c r="A82" s="8">
        <v>82001</v>
      </c>
      <c r="C82" s="8">
        <v>83000</v>
      </c>
      <c r="D82" s="5">
        <v>1</v>
      </c>
      <c r="E82" s="12">
        <f t="shared" si="6"/>
        <v>83000</v>
      </c>
      <c r="F82" s="8">
        <v>83000</v>
      </c>
      <c r="G82">
        <f t="shared" si="8"/>
        <v>81</v>
      </c>
      <c r="H82" s="13">
        <f t="shared" si="7"/>
        <v>1347.5000000000002</v>
      </c>
      <c r="I82" s="13">
        <f t="shared" si="5"/>
        <v>1347.5000000000002</v>
      </c>
    </row>
    <row r="83" spans="1:9" ht="12" customHeight="1">
      <c r="A83" s="8">
        <v>86001</v>
      </c>
      <c r="C83" s="8">
        <v>87000</v>
      </c>
      <c r="D83" s="5">
        <v>1</v>
      </c>
      <c r="E83" s="12">
        <f t="shared" si="6"/>
        <v>86290</v>
      </c>
      <c r="F83" s="8">
        <v>86290</v>
      </c>
      <c r="G83">
        <f t="shared" si="8"/>
        <v>84.29</v>
      </c>
      <c r="H83" s="13">
        <f t="shared" si="7"/>
        <v>1400.6993000000002</v>
      </c>
      <c r="I83" s="13">
        <f t="shared" si="5"/>
        <v>1400.6993000000002</v>
      </c>
    </row>
    <row r="84" spans="1:9" ht="12" customHeight="1">
      <c r="A84" s="8">
        <v>87001</v>
      </c>
      <c r="C84" s="8">
        <v>88000</v>
      </c>
      <c r="D84" s="5">
        <v>3</v>
      </c>
      <c r="E84" s="12">
        <f t="shared" si="6"/>
        <v>87600</v>
      </c>
      <c r="F84" s="10">
        <v>262800</v>
      </c>
      <c r="G84">
        <f t="shared" si="8"/>
        <v>85.6</v>
      </c>
      <c r="H84" s="13">
        <f t="shared" si="7"/>
        <v>1421.882</v>
      </c>
      <c r="I84" s="13">
        <f t="shared" si="5"/>
        <v>4265.646000000001</v>
      </c>
    </row>
    <row r="85" spans="1:9" ht="12" customHeight="1">
      <c r="A85" s="8">
        <v>88001</v>
      </c>
      <c r="C85" s="8">
        <v>89000</v>
      </c>
      <c r="D85" s="5">
        <v>1</v>
      </c>
      <c r="E85" s="12">
        <f t="shared" si="6"/>
        <v>88100</v>
      </c>
      <c r="F85" s="8">
        <v>88100</v>
      </c>
      <c r="G85">
        <f t="shared" si="8"/>
        <v>86.1</v>
      </c>
      <c r="H85" s="13">
        <f t="shared" si="7"/>
        <v>1429.967</v>
      </c>
      <c r="I85" s="13">
        <f t="shared" si="5"/>
        <v>1429.967</v>
      </c>
    </row>
    <row r="86" spans="1:9" ht="12" customHeight="1">
      <c r="A86" s="8">
        <v>89001</v>
      </c>
      <c r="C86" s="8">
        <v>90000</v>
      </c>
      <c r="D86" s="5">
        <v>1</v>
      </c>
      <c r="E86" s="12">
        <f t="shared" si="6"/>
        <v>89700</v>
      </c>
      <c r="F86" s="8">
        <v>89700</v>
      </c>
      <c r="G86">
        <f t="shared" si="8"/>
        <v>87.7</v>
      </c>
      <c r="H86" s="13">
        <f t="shared" si="7"/>
        <v>1455.8390000000002</v>
      </c>
      <c r="I86" s="13">
        <f t="shared" si="5"/>
        <v>1455.8390000000002</v>
      </c>
    </row>
    <row r="87" spans="1:9" ht="12" customHeight="1">
      <c r="A87" s="8">
        <v>90001</v>
      </c>
      <c r="C87" s="8">
        <v>91000</v>
      </c>
      <c r="D87" s="5">
        <v>2</v>
      </c>
      <c r="E87" s="12">
        <f t="shared" si="6"/>
        <v>90400</v>
      </c>
      <c r="F87" s="10">
        <v>180800</v>
      </c>
      <c r="G87">
        <f t="shared" si="8"/>
        <v>88.4</v>
      </c>
      <c r="H87" s="13">
        <f t="shared" si="7"/>
        <v>1467.1580000000004</v>
      </c>
      <c r="I87" s="13">
        <f t="shared" si="5"/>
        <v>2934.3160000000007</v>
      </c>
    </row>
    <row r="88" spans="1:9" ht="12" customHeight="1">
      <c r="A88" s="8">
        <v>93001</v>
      </c>
      <c r="C88" s="8">
        <v>94000</v>
      </c>
      <c r="D88" s="5">
        <v>1</v>
      </c>
      <c r="E88" s="12">
        <f t="shared" si="6"/>
        <v>93100</v>
      </c>
      <c r="F88" s="8">
        <v>93100</v>
      </c>
      <c r="G88">
        <f t="shared" si="8"/>
        <v>91.1</v>
      </c>
      <c r="H88" s="13">
        <f t="shared" si="7"/>
        <v>1510.817</v>
      </c>
      <c r="I88" s="13">
        <f t="shared" si="5"/>
        <v>1510.817</v>
      </c>
    </row>
    <row r="89" spans="1:9" ht="12" customHeight="1">
      <c r="A89" s="8">
        <v>94001</v>
      </c>
      <c r="C89" s="8">
        <v>95000</v>
      </c>
      <c r="D89" s="5">
        <v>2</v>
      </c>
      <c r="E89" s="12">
        <f t="shared" si="6"/>
        <v>94910</v>
      </c>
      <c r="F89" s="10">
        <v>189820</v>
      </c>
      <c r="G89">
        <f t="shared" si="8"/>
        <v>92.91</v>
      </c>
      <c r="H89" s="13">
        <f t="shared" si="7"/>
        <v>1540.0847</v>
      </c>
      <c r="I89" s="13">
        <f t="shared" si="5"/>
        <v>3080.1694</v>
      </c>
    </row>
    <row r="90" spans="1:9" ht="12" customHeight="1">
      <c r="A90" s="8">
        <v>96001</v>
      </c>
      <c r="C90" s="8">
        <v>97000</v>
      </c>
      <c r="D90" s="5">
        <v>1</v>
      </c>
      <c r="E90" s="12">
        <f t="shared" si="6"/>
        <v>96800</v>
      </c>
      <c r="F90" s="8">
        <v>96800</v>
      </c>
      <c r="G90">
        <f t="shared" si="8"/>
        <v>94.8</v>
      </c>
      <c r="H90" s="13">
        <f t="shared" si="7"/>
        <v>1570.6460000000002</v>
      </c>
      <c r="I90" s="13">
        <f t="shared" si="5"/>
        <v>1570.6460000000002</v>
      </c>
    </row>
    <row r="91" spans="1:9" ht="12" customHeight="1">
      <c r="A91" s="8">
        <v>97001</v>
      </c>
      <c r="C91" s="8">
        <v>98000</v>
      </c>
      <c r="D91" s="5">
        <v>5</v>
      </c>
      <c r="E91" s="12">
        <f t="shared" si="6"/>
        <v>97540</v>
      </c>
      <c r="F91" s="10">
        <v>487700</v>
      </c>
      <c r="G91">
        <f t="shared" si="8"/>
        <v>95.54</v>
      </c>
      <c r="H91" s="13">
        <f t="shared" si="7"/>
        <v>1582.6118000000004</v>
      </c>
      <c r="I91" s="13">
        <f t="shared" si="5"/>
        <v>7913.059000000002</v>
      </c>
    </row>
    <row r="92" spans="1:9" ht="12" customHeight="1">
      <c r="A92" s="8">
        <v>98001</v>
      </c>
      <c r="C92" s="8">
        <v>99000</v>
      </c>
      <c r="D92" s="5">
        <v>1</v>
      </c>
      <c r="E92" s="12">
        <f t="shared" si="6"/>
        <v>98600</v>
      </c>
      <c r="F92" s="8">
        <v>98600</v>
      </c>
      <c r="G92">
        <f t="shared" si="8"/>
        <v>96.6</v>
      </c>
      <c r="H92" s="13">
        <f t="shared" si="7"/>
        <v>1599.7520000000002</v>
      </c>
      <c r="I92" s="13">
        <f t="shared" si="5"/>
        <v>1599.7520000000002</v>
      </c>
    </row>
    <row r="93" spans="1:9" ht="12" customHeight="1">
      <c r="A93" s="10">
        <v>100001</v>
      </c>
      <c r="C93" s="10">
        <v>101000</v>
      </c>
      <c r="D93" s="5">
        <v>1</v>
      </c>
      <c r="E93" s="12">
        <f t="shared" si="6"/>
        <v>100500</v>
      </c>
      <c r="F93" s="10">
        <v>100500</v>
      </c>
      <c r="G93">
        <f t="shared" si="8"/>
        <v>98.5</v>
      </c>
      <c r="H93" s="13">
        <f t="shared" si="7"/>
        <v>1630.4750000000001</v>
      </c>
      <c r="I93" s="13">
        <f t="shared" si="5"/>
        <v>1630.4750000000001</v>
      </c>
    </row>
    <row r="94" spans="1:9" ht="12" customHeight="1">
      <c r="A94" s="10">
        <v>101001</v>
      </c>
      <c r="C94" s="10">
        <v>102000</v>
      </c>
      <c r="D94" s="5">
        <v>1</v>
      </c>
      <c r="E94" s="12">
        <f t="shared" si="6"/>
        <v>102000</v>
      </c>
      <c r="F94" s="10">
        <v>102000</v>
      </c>
      <c r="G94">
        <f t="shared" si="8"/>
        <v>100</v>
      </c>
      <c r="H94" s="13">
        <f t="shared" si="7"/>
        <v>1654.7300000000002</v>
      </c>
      <c r="I94" s="13">
        <f t="shared" si="5"/>
        <v>1654.7300000000002</v>
      </c>
    </row>
    <row r="95" spans="1:9" ht="12" customHeight="1">
      <c r="A95" s="10">
        <v>104001</v>
      </c>
      <c r="C95" s="10">
        <v>105000</v>
      </c>
      <c r="D95" s="5">
        <v>2</v>
      </c>
      <c r="E95" s="12">
        <f t="shared" si="6"/>
        <v>104750</v>
      </c>
      <c r="F95" s="10">
        <v>209500</v>
      </c>
      <c r="G95">
        <f t="shared" si="8"/>
        <v>102.75</v>
      </c>
      <c r="H95" s="13">
        <f t="shared" si="7"/>
        <v>1699.1975000000002</v>
      </c>
      <c r="I95" s="13">
        <f t="shared" si="5"/>
        <v>3398.3950000000004</v>
      </c>
    </row>
    <row r="96" spans="1:9" ht="12" customHeight="1">
      <c r="A96" s="10">
        <v>106001</v>
      </c>
      <c r="C96" s="10">
        <v>107000</v>
      </c>
      <c r="D96" s="5">
        <v>1</v>
      </c>
      <c r="E96" s="12">
        <f t="shared" si="6"/>
        <v>106100</v>
      </c>
      <c r="F96" s="10">
        <v>106100</v>
      </c>
      <c r="G96">
        <f t="shared" si="8"/>
        <v>104.1</v>
      </c>
      <c r="H96" s="13">
        <f t="shared" si="7"/>
        <v>1721.027</v>
      </c>
      <c r="I96" s="13">
        <f t="shared" si="5"/>
        <v>1721.027</v>
      </c>
    </row>
    <row r="97" spans="1:9" ht="12" customHeight="1">
      <c r="A97" s="10">
        <v>108001</v>
      </c>
      <c r="C97" s="10">
        <v>109000</v>
      </c>
      <c r="D97" s="5">
        <v>1</v>
      </c>
      <c r="E97" s="12">
        <f t="shared" si="6"/>
        <v>108630</v>
      </c>
      <c r="F97" s="10">
        <v>108630</v>
      </c>
      <c r="G97">
        <f t="shared" si="8"/>
        <v>106.63</v>
      </c>
      <c r="H97" s="13">
        <f t="shared" si="7"/>
        <v>1761.9371</v>
      </c>
      <c r="I97" s="13">
        <f t="shared" si="5"/>
        <v>1761.9371</v>
      </c>
    </row>
    <row r="98" spans="1:9" ht="12" customHeight="1">
      <c r="A98" s="10">
        <v>112001</v>
      </c>
      <c r="C98" s="10">
        <v>113000</v>
      </c>
      <c r="D98" s="5">
        <v>1</v>
      </c>
      <c r="E98" s="12">
        <f t="shared" si="6"/>
        <v>113000</v>
      </c>
      <c r="F98" s="10">
        <v>113000</v>
      </c>
      <c r="G98">
        <f t="shared" si="8"/>
        <v>111</v>
      </c>
      <c r="H98" s="13">
        <f t="shared" si="7"/>
        <v>1832.6000000000001</v>
      </c>
      <c r="I98" s="13">
        <f t="shared" si="5"/>
        <v>1832.6000000000001</v>
      </c>
    </row>
    <row r="99" spans="1:9" ht="12" customHeight="1">
      <c r="A99" s="10">
        <v>114001</v>
      </c>
      <c r="C99" s="10">
        <v>115000</v>
      </c>
      <c r="D99" s="5">
        <v>3</v>
      </c>
      <c r="E99" s="12">
        <f t="shared" si="6"/>
        <v>114566.66666666667</v>
      </c>
      <c r="F99" s="10">
        <v>343700</v>
      </c>
      <c r="G99">
        <f t="shared" si="8"/>
        <v>112.56666666666668</v>
      </c>
      <c r="H99" s="13">
        <f t="shared" si="7"/>
        <v>1857.9330000000004</v>
      </c>
      <c r="I99" s="13">
        <f t="shared" si="5"/>
        <v>5573.799000000001</v>
      </c>
    </row>
    <row r="100" spans="1:9" ht="12" customHeight="1">
      <c r="A100" s="10">
        <v>115001</v>
      </c>
      <c r="C100" s="10">
        <v>116000</v>
      </c>
      <c r="D100" s="5">
        <v>2</v>
      </c>
      <c r="E100" s="12">
        <f t="shared" si="6"/>
        <v>115700</v>
      </c>
      <c r="F100" s="10">
        <v>231400</v>
      </c>
      <c r="G100">
        <f t="shared" si="8"/>
        <v>113.7</v>
      </c>
      <c r="H100" s="13">
        <f t="shared" si="7"/>
        <v>1876.2590000000002</v>
      </c>
      <c r="I100" s="13">
        <f t="shared" si="5"/>
        <v>3752.5180000000005</v>
      </c>
    </row>
    <row r="101" spans="1:9" ht="12" customHeight="1">
      <c r="A101" s="10">
        <v>117001</v>
      </c>
      <c r="C101" s="10">
        <v>118000</v>
      </c>
      <c r="D101" s="5">
        <v>1</v>
      </c>
      <c r="E101" s="12">
        <f t="shared" si="6"/>
        <v>117100</v>
      </c>
      <c r="F101" s="10">
        <v>117100</v>
      </c>
      <c r="G101">
        <f t="shared" si="8"/>
        <v>115.1</v>
      </c>
      <c r="H101" s="13">
        <f t="shared" si="7"/>
        <v>1898.8970000000002</v>
      </c>
      <c r="I101" s="13">
        <f t="shared" si="5"/>
        <v>1898.8970000000002</v>
      </c>
    </row>
    <row r="102" spans="1:9" ht="12" customHeight="1">
      <c r="A102" s="10">
        <v>121001</v>
      </c>
      <c r="C102" s="10">
        <v>122000</v>
      </c>
      <c r="D102" s="5">
        <v>1</v>
      </c>
      <c r="E102" s="12">
        <f t="shared" si="6"/>
        <v>121400</v>
      </c>
      <c r="F102" s="10">
        <v>121400</v>
      </c>
      <c r="G102">
        <f t="shared" si="8"/>
        <v>119.4</v>
      </c>
      <c r="H102" s="13">
        <f t="shared" si="7"/>
        <v>1968.4280000000003</v>
      </c>
      <c r="I102" s="13">
        <f t="shared" si="5"/>
        <v>1968.4280000000003</v>
      </c>
    </row>
    <row r="103" spans="1:9" ht="12" customHeight="1">
      <c r="A103" s="10">
        <v>123001</v>
      </c>
      <c r="C103" s="10">
        <v>124000</v>
      </c>
      <c r="D103" s="5">
        <v>1</v>
      </c>
      <c r="E103" s="12">
        <f t="shared" si="6"/>
        <v>123700</v>
      </c>
      <c r="F103" s="10">
        <v>123700</v>
      </c>
      <c r="G103">
        <f t="shared" si="8"/>
        <v>121.7</v>
      </c>
      <c r="H103" s="13">
        <f t="shared" si="7"/>
        <v>2005.6190000000004</v>
      </c>
      <c r="I103" s="13">
        <f t="shared" si="5"/>
        <v>2005.6190000000004</v>
      </c>
    </row>
    <row r="104" spans="1:9" ht="12" customHeight="1">
      <c r="A104" s="10">
        <v>127001</v>
      </c>
      <c r="C104" s="10">
        <v>128000</v>
      </c>
      <c r="D104" s="5">
        <v>1</v>
      </c>
      <c r="E104" s="12">
        <f t="shared" si="6"/>
        <v>127100</v>
      </c>
      <c r="F104" s="10">
        <v>127100</v>
      </c>
      <c r="G104">
        <f t="shared" si="8"/>
        <v>125.1</v>
      </c>
      <c r="H104" s="13">
        <f t="shared" si="7"/>
        <v>2060.597</v>
      </c>
      <c r="I104" s="13">
        <f t="shared" si="5"/>
        <v>2060.597</v>
      </c>
    </row>
    <row r="105" spans="1:9" ht="12" customHeight="1">
      <c r="A105" s="10">
        <v>130001</v>
      </c>
      <c r="C105" s="10">
        <v>131000</v>
      </c>
      <c r="D105" s="5">
        <v>1</v>
      </c>
      <c r="E105" s="12">
        <f t="shared" si="6"/>
        <v>130100</v>
      </c>
      <c r="F105" s="10">
        <v>130100</v>
      </c>
      <c r="G105">
        <f t="shared" si="8"/>
        <v>128.1</v>
      </c>
      <c r="H105" s="13">
        <f t="shared" si="7"/>
        <v>2109.107</v>
      </c>
      <c r="I105" s="13">
        <f t="shared" si="5"/>
        <v>2109.107</v>
      </c>
    </row>
    <row r="106" spans="1:9" ht="12" customHeight="1">
      <c r="A106" s="10">
        <v>131001</v>
      </c>
      <c r="C106" s="10">
        <v>132000</v>
      </c>
      <c r="D106" s="5">
        <v>1</v>
      </c>
      <c r="E106" s="12">
        <f t="shared" si="6"/>
        <v>131210</v>
      </c>
      <c r="F106" s="10">
        <v>131210</v>
      </c>
      <c r="G106">
        <f t="shared" si="8"/>
        <v>129.21</v>
      </c>
      <c r="H106" s="13">
        <f t="shared" si="7"/>
        <v>2127.0557000000003</v>
      </c>
      <c r="I106" s="13">
        <f t="shared" si="5"/>
        <v>2127.0557000000003</v>
      </c>
    </row>
    <row r="107" spans="1:9" ht="12" customHeight="1">
      <c r="A107" s="10">
        <v>134001</v>
      </c>
      <c r="C107" s="10">
        <v>135000</v>
      </c>
      <c r="D107" s="5">
        <v>1</v>
      </c>
      <c r="E107" s="12">
        <f t="shared" si="6"/>
        <v>134510</v>
      </c>
      <c r="F107" s="10">
        <v>134510</v>
      </c>
      <c r="G107">
        <f t="shared" si="8"/>
        <v>132.51</v>
      </c>
      <c r="H107" s="13">
        <f t="shared" si="7"/>
        <v>2180.4167</v>
      </c>
      <c r="I107" s="13">
        <f t="shared" si="5"/>
        <v>2180.4167</v>
      </c>
    </row>
    <row r="108" spans="1:9" ht="12" customHeight="1">
      <c r="A108" s="10">
        <v>136001</v>
      </c>
      <c r="C108" s="10">
        <v>137000</v>
      </c>
      <c r="D108" s="5">
        <v>1</v>
      </c>
      <c r="E108" s="12">
        <f t="shared" si="6"/>
        <v>137000</v>
      </c>
      <c r="F108" s="10">
        <v>137000</v>
      </c>
      <c r="G108">
        <f t="shared" si="8"/>
        <v>135</v>
      </c>
      <c r="H108" s="13">
        <f t="shared" si="7"/>
        <v>2220.6800000000003</v>
      </c>
      <c r="I108" s="13">
        <f t="shared" si="5"/>
        <v>2220.6800000000003</v>
      </c>
    </row>
    <row r="109" spans="1:9" ht="12" customHeight="1">
      <c r="A109" s="10">
        <v>147001</v>
      </c>
      <c r="C109" s="10">
        <v>148000</v>
      </c>
      <c r="D109" s="5">
        <v>2</v>
      </c>
      <c r="E109" s="12">
        <f t="shared" si="6"/>
        <v>147230</v>
      </c>
      <c r="F109" s="10">
        <v>294460</v>
      </c>
      <c r="G109">
        <f t="shared" si="8"/>
        <v>145.23</v>
      </c>
      <c r="H109" s="13">
        <f t="shared" si="7"/>
        <v>2386.0991</v>
      </c>
      <c r="I109" s="13">
        <f t="shared" si="5"/>
        <v>4772.1982</v>
      </c>
    </row>
    <row r="110" spans="1:9" ht="12" customHeight="1">
      <c r="A110" s="10">
        <v>149001</v>
      </c>
      <c r="C110" s="10">
        <v>150000</v>
      </c>
      <c r="D110" s="5">
        <v>3</v>
      </c>
      <c r="E110" s="12">
        <f t="shared" si="6"/>
        <v>149600</v>
      </c>
      <c r="F110" s="10">
        <v>448800</v>
      </c>
      <c r="G110">
        <f t="shared" si="8"/>
        <v>147.6</v>
      </c>
      <c r="H110" s="13">
        <f t="shared" si="7"/>
        <v>2424.422</v>
      </c>
      <c r="I110" s="13">
        <f t="shared" si="5"/>
        <v>7273.266</v>
      </c>
    </row>
    <row r="111" spans="1:9" ht="12" customHeight="1">
      <c r="A111" s="10">
        <v>156001</v>
      </c>
      <c r="C111" s="10">
        <v>157000</v>
      </c>
      <c r="D111" s="5">
        <v>2</v>
      </c>
      <c r="E111" s="12">
        <f t="shared" si="6"/>
        <v>156160</v>
      </c>
      <c r="F111" s="10">
        <v>312320</v>
      </c>
      <c r="G111">
        <f t="shared" si="8"/>
        <v>154.16</v>
      </c>
      <c r="H111" s="13">
        <f t="shared" si="7"/>
        <v>2530.4972000000002</v>
      </c>
      <c r="I111" s="13">
        <f t="shared" si="5"/>
        <v>5060.9944000000005</v>
      </c>
    </row>
    <row r="112" spans="1:9" ht="12" customHeight="1">
      <c r="A112" s="10">
        <v>158001</v>
      </c>
      <c r="C112" s="10">
        <v>159000</v>
      </c>
      <c r="D112" s="5">
        <v>1</v>
      </c>
      <c r="E112" s="12">
        <f t="shared" si="6"/>
        <v>158700</v>
      </c>
      <c r="F112" s="10">
        <v>158700</v>
      </c>
      <c r="G112">
        <f t="shared" si="8"/>
        <v>156.7</v>
      </c>
      <c r="H112" s="13">
        <f t="shared" si="7"/>
        <v>2571.569</v>
      </c>
      <c r="I112" s="13">
        <f t="shared" si="5"/>
        <v>2571.569</v>
      </c>
    </row>
    <row r="113" spans="1:9" ht="12" customHeight="1">
      <c r="A113" s="10">
        <v>163001</v>
      </c>
      <c r="C113" s="10">
        <v>164000</v>
      </c>
      <c r="D113" s="5">
        <v>1</v>
      </c>
      <c r="E113" s="12">
        <f t="shared" si="6"/>
        <v>163900</v>
      </c>
      <c r="F113" s="10">
        <v>163900</v>
      </c>
      <c r="G113">
        <f t="shared" si="8"/>
        <v>161.9</v>
      </c>
      <c r="H113" s="13">
        <f t="shared" si="7"/>
        <v>2655.6530000000002</v>
      </c>
      <c r="I113" s="13">
        <f t="shared" si="5"/>
        <v>2655.6530000000002</v>
      </c>
    </row>
    <row r="114" spans="1:9" ht="12" customHeight="1">
      <c r="A114" s="10">
        <v>164001</v>
      </c>
      <c r="C114" s="10">
        <v>165000</v>
      </c>
      <c r="D114" s="5">
        <v>1</v>
      </c>
      <c r="E114" s="12">
        <f t="shared" si="6"/>
        <v>164700</v>
      </c>
      <c r="F114" s="10">
        <v>164700</v>
      </c>
      <c r="G114">
        <f t="shared" si="8"/>
        <v>162.7</v>
      </c>
      <c r="H114" s="13">
        <f t="shared" si="7"/>
        <v>2668.589</v>
      </c>
      <c r="I114" s="13">
        <f t="shared" si="5"/>
        <v>2668.589</v>
      </c>
    </row>
    <row r="115" spans="1:9" ht="12" customHeight="1">
      <c r="A115" s="10">
        <v>167001</v>
      </c>
      <c r="C115" s="10">
        <v>168000</v>
      </c>
      <c r="D115" s="5">
        <v>1</v>
      </c>
      <c r="E115" s="12">
        <f t="shared" si="6"/>
        <v>167700</v>
      </c>
      <c r="F115" s="10">
        <v>167700</v>
      </c>
      <c r="G115">
        <f t="shared" si="8"/>
        <v>165.7</v>
      </c>
      <c r="H115" s="13">
        <f t="shared" si="7"/>
        <v>2717.099</v>
      </c>
      <c r="I115" s="13">
        <f t="shared" si="5"/>
        <v>2717.099</v>
      </c>
    </row>
    <row r="116" spans="1:9" ht="12" customHeight="1">
      <c r="A116" s="10">
        <v>169001</v>
      </c>
      <c r="C116" s="10">
        <v>170000</v>
      </c>
      <c r="D116" s="5">
        <v>1</v>
      </c>
      <c r="E116" s="12">
        <f t="shared" si="6"/>
        <v>169570</v>
      </c>
      <c r="F116" s="10">
        <v>169570</v>
      </c>
      <c r="G116">
        <f t="shared" si="8"/>
        <v>167.57</v>
      </c>
      <c r="H116" s="13">
        <f t="shared" si="7"/>
        <v>2747.3369000000002</v>
      </c>
      <c r="I116" s="13">
        <f t="shared" si="5"/>
        <v>2747.3369000000002</v>
      </c>
    </row>
    <row r="117" spans="1:9" ht="12" customHeight="1">
      <c r="A117" s="10">
        <v>170001</v>
      </c>
      <c r="C117" s="10">
        <v>171000</v>
      </c>
      <c r="D117" s="5">
        <v>2</v>
      </c>
      <c r="E117" s="12">
        <f t="shared" si="6"/>
        <v>170545</v>
      </c>
      <c r="F117" s="10">
        <v>341090</v>
      </c>
      <c r="G117">
        <f t="shared" si="8"/>
        <v>168.545</v>
      </c>
      <c r="H117" s="13">
        <f t="shared" si="7"/>
        <v>2763.1026500000003</v>
      </c>
      <c r="I117" s="13">
        <f t="shared" si="5"/>
        <v>5526.2053000000005</v>
      </c>
    </row>
    <row r="118" spans="1:9" ht="12" customHeight="1">
      <c r="A118" s="10">
        <v>171001</v>
      </c>
      <c r="C118" s="10">
        <v>172000</v>
      </c>
      <c r="D118" s="5">
        <v>3</v>
      </c>
      <c r="E118" s="12">
        <f t="shared" si="6"/>
        <v>171550</v>
      </c>
      <c r="F118" s="10">
        <v>514650</v>
      </c>
      <c r="G118">
        <f t="shared" si="8"/>
        <v>169.55</v>
      </c>
      <c r="H118" s="13">
        <f t="shared" si="7"/>
        <v>2779.3535000000006</v>
      </c>
      <c r="I118" s="13">
        <f t="shared" si="5"/>
        <v>8338.060500000001</v>
      </c>
    </row>
    <row r="119" spans="1:9" ht="12" customHeight="1">
      <c r="A119" s="10">
        <v>173001</v>
      </c>
      <c r="C119" s="10">
        <v>174000</v>
      </c>
      <c r="D119" s="5">
        <v>1</v>
      </c>
      <c r="E119" s="12">
        <f t="shared" si="6"/>
        <v>173600</v>
      </c>
      <c r="F119" s="10">
        <v>173600</v>
      </c>
      <c r="G119">
        <f t="shared" si="8"/>
        <v>171.6</v>
      </c>
      <c r="H119" s="13">
        <f t="shared" si="7"/>
        <v>2812.5020000000004</v>
      </c>
      <c r="I119" s="13">
        <f t="shared" si="5"/>
        <v>2812.5020000000004</v>
      </c>
    </row>
    <row r="120" spans="1:9" ht="12" customHeight="1">
      <c r="A120" s="10">
        <v>176001</v>
      </c>
      <c r="C120" s="10">
        <v>177000</v>
      </c>
      <c r="D120" s="5">
        <v>2</v>
      </c>
      <c r="E120" s="12">
        <f t="shared" si="6"/>
        <v>176260</v>
      </c>
      <c r="F120" s="10">
        <v>352520</v>
      </c>
      <c r="G120">
        <f t="shared" si="8"/>
        <v>174.26</v>
      </c>
      <c r="H120" s="13">
        <f t="shared" si="7"/>
        <v>2855.5142</v>
      </c>
      <c r="I120" s="13">
        <f t="shared" si="5"/>
        <v>5711.0284</v>
      </c>
    </row>
    <row r="121" spans="1:9" ht="12" customHeight="1">
      <c r="A121" s="10">
        <v>180001</v>
      </c>
      <c r="C121" s="10">
        <v>181000</v>
      </c>
      <c r="D121" s="5">
        <v>2</v>
      </c>
      <c r="E121" s="12">
        <f t="shared" si="6"/>
        <v>180275</v>
      </c>
      <c r="F121" s="10">
        <v>360550</v>
      </c>
      <c r="G121">
        <f t="shared" si="8"/>
        <v>178.275</v>
      </c>
      <c r="H121" s="13">
        <f t="shared" si="7"/>
        <v>2920.4367500000003</v>
      </c>
      <c r="I121" s="13">
        <f t="shared" si="5"/>
        <v>5840.873500000001</v>
      </c>
    </row>
    <row r="122" spans="1:9" ht="12" customHeight="1">
      <c r="A122" s="10">
        <v>181001</v>
      </c>
      <c r="C122" s="10">
        <v>182000</v>
      </c>
      <c r="D122" s="5">
        <v>2</v>
      </c>
      <c r="E122" s="12">
        <f t="shared" si="6"/>
        <v>181515</v>
      </c>
      <c r="F122" s="10">
        <v>363030</v>
      </c>
      <c r="G122">
        <f t="shared" si="8"/>
        <v>179.515</v>
      </c>
      <c r="H122" s="13">
        <f t="shared" si="7"/>
        <v>2940.4875500000003</v>
      </c>
      <c r="I122" s="13">
        <f t="shared" si="5"/>
        <v>5880.975100000001</v>
      </c>
    </row>
    <row r="123" spans="1:9" ht="12" customHeight="1">
      <c r="A123" s="10">
        <v>184001</v>
      </c>
      <c r="C123" s="10">
        <v>185000</v>
      </c>
      <c r="D123" s="5">
        <v>1</v>
      </c>
      <c r="E123" s="12">
        <f t="shared" si="6"/>
        <v>184690</v>
      </c>
      <c r="F123" s="10">
        <v>184690</v>
      </c>
      <c r="G123">
        <f t="shared" si="8"/>
        <v>182.69</v>
      </c>
      <c r="H123" s="13">
        <f t="shared" si="7"/>
        <v>2991.8273000000004</v>
      </c>
      <c r="I123" s="13">
        <f t="shared" si="5"/>
        <v>2991.8273000000004</v>
      </c>
    </row>
    <row r="124" spans="1:9" ht="12" customHeight="1">
      <c r="A124" s="10">
        <v>185001</v>
      </c>
      <c r="C124" s="10">
        <v>186000</v>
      </c>
      <c r="D124" s="5">
        <v>1</v>
      </c>
      <c r="E124" s="12">
        <f t="shared" si="6"/>
        <v>185400</v>
      </c>
      <c r="F124" s="10">
        <v>185400</v>
      </c>
      <c r="G124">
        <f t="shared" si="8"/>
        <v>183.4</v>
      </c>
      <c r="H124" s="13">
        <f t="shared" si="7"/>
        <v>3003.3080000000004</v>
      </c>
      <c r="I124" s="13">
        <f t="shared" si="5"/>
        <v>3003.3080000000004</v>
      </c>
    </row>
    <row r="125" spans="1:9" ht="12" customHeight="1">
      <c r="A125" s="10">
        <v>189001</v>
      </c>
      <c r="C125" s="10">
        <v>190000</v>
      </c>
      <c r="D125" s="5">
        <v>1</v>
      </c>
      <c r="E125" s="12">
        <f t="shared" si="6"/>
        <v>189650</v>
      </c>
      <c r="F125" s="10">
        <v>189650</v>
      </c>
      <c r="G125">
        <f t="shared" si="8"/>
        <v>187.65</v>
      </c>
      <c r="H125" s="13">
        <f t="shared" si="7"/>
        <v>3072.0305000000003</v>
      </c>
      <c r="I125" s="13">
        <f t="shared" si="5"/>
        <v>3072.0305000000003</v>
      </c>
    </row>
    <row r="126" spans="1:9" ht="12" customHeight="1">
      <c r="A126" s="10">
        <v>190001</v>
      </c>
      <c r="C126" s="10">
        <v>191000</v>
      </c>
      <c r="D126" s="5">
        <v>2</v>
      </c>
      <c r="E126" s="12">
        <f t="shared" si="6"/>
        <v>190660</v>
      </c>
      <c r="F126" s="10">
        <v>381320</v>
      </c>
      <c r="G126">
        <f t="shared" si="8"/>
        <v>188.66</v>
      </c>
      <c r="H126" s="13">
        <f t="shared" si="7"/>
        <v>3088.3622000000005</v>
      </c>
      <c r="I126" s="13">
        <f t="shared" si="5"/>
        <v>6176.724400000001</v>
      </c>
    </row>
    <row r="127" spans="1:9" ht="12" customHeight="1">
      <c r="A127" s="10">
        <v>191001</v>
      </c>
      <c r="C127" s="10">
        <v>192000</v>
      </c>
      <c r="D127" s="5">
        <v>1</v>
      </c>
      <c r="E127" s="12">
        <f t="shared" si="6"/>
        <v>191700</v>
      </c>
      <c r="F127" s="10">
        <v>191700</v>
      </c>
      <c r="G127">
        <f t="shared" si="8"/>
        <v>189.7</v>
      </c>
      <c r="H127" s="13">
        <f t="shared" si="7"/>
        <v>3105.179</v>
      </c>
      <c r="I127" s="13">
        <f t="shared" si="5"/>
        <v>3105.179</v>
      </c>
    </row>
    <row r="128" spans="1:9" ht="12" customHeight="1">
      <c r="A128" s="10">
        <v>192001</v>
      </c>
      <c r="C128" s="10">
        <v>193000</v>
      </c>
      <c r="D128" s="5">
        <v>2</v>
      </c>
      <c r="E128" s="12">
        <f t="shared" si="6"/>
        <v>192565</v>
      </c>
      <c r="F128" s="10">
        <v>385130</v>
      </c>
      <c r="G128">
        <f t="shared" si="8"/>
        <v>190.565</v>
      </c>
      <c r="H128" s="13">
        <f t="shared" si="7"/>
        <v>3119.1660500000003</v>
      </c>
      <c r="I128" s="13">
        <f t="shared" si="5"/>
        <v>6238.3321000000005</v>
      </c>
    </row>
    <row r="129" spans="1:9" ht="12" customHeight="1">
      <c r="A129" s="10">
        <v>193001</v>
      </c>
      <c r="C129" s="10">
        <v>194000</v>
      </c>
      <c r="D129" s="5">
        <v>1</v>
      </c>
      <c r="E129" s="12">
        <f t="shared" si="6"/>
        <v>193620</v>
      </c>
      <c r="F129" s="10">
        <v>193620</v>
      </c>
      <c r="G129">
        <f t="shared" si="8"/>
        <v>191.62</v>
      </c>
      <c r="H129" s="13">
        <f t="shared" si="7"/>
        <v>3136.2254000000003</v>
      </c>
      <c r="I129" s="13">
        <f t="shared" si="5"/>
        <v>3136.2254000000003</v>
      </c>
    </row>
    <row r="130" spans="1:9" ht="12" customHeight="1">
      <c r="A130" s="10">
        <v>194001</v>
      </c>
      <c r="C130" s="10">
        <v>195000</v>
      </c>
      <c r="D130" s="5">
        <v>1</v>
      </c>
      <c r="E130" s="12">
        <f t="shared" si="6"/>
        <v>194100</v>
      </c>
      <c r="F130" s="10">
        <v>194100</v>
      </c>
      <c r="G130">
        <f t="shared" si="8"/>
        <v>192.1</v>
      </c>
      <c r="H130" s="13">
        <f t="shared" si="7"/>
        <v>3143.987</v>
      </c>
      <c r="I130" s="13">
        <f t="shared" si="5"/>
        <v>3143.987</v>
      </c>
    </row>
    <row r="131" spans="1:9" ht="12" customHeight="1">
      <c r="A131" s="10">
        <v>196001</v>
      </c>
      <c r="C131" s="10">
        <v>197000</v>
      </c>
      <c r="D131" s="5">
        <v>1</v>
      </c>
      <c r="E131" s="12">
        <f t="shared" si="6"/>
        <v>196080</v>
      </c>
      <c r="F131" s="10">
        <v>196080</v>
      </c>
      <c r="G131">
        <f t="shared" si="8"/>
        <v>194.08</v>
      </c>
      <c r="H131" s="13">
        <f t="shared" si="7"/>
        <v>3176.0036000000005</v>
      </c>
      <c r="I131" s="13">
        <f t="shared" si="5"/>
        <v>3176.0036000000005</v>
      </c>
    </row>
    <row r="132" spans="1:9" ht="12" customHeight="1">
      <c r="A132" s="10">
        <v>203001</v>
      </c>
      <c r="C132" s="10">
        <v>204000</v>
      </c>
      <c r="D132" s="5">
        <v>2</v>
      </c>
      <c r="E132" s="12">
        <f t="shared" si="6"/>
        <v>203250</v>
      </c>
      <c r="F132" s="10">
        <v>406500</v>
      </c>
      <c r="G132">
        <f t="shared" si="8"/>
        <v>201.25</v>
      </c>
      <c r="H132" s="13">
        <f t="shared" si="7"/>
        <v>3291.9425000000006</v>
      </c>
      <c r="I132" s="13">
        <f aca="true" t="shared" si="9" ref="I132:I170">H132*D132</f>
        <v>6583.885000000001</v>
      </c>
    </row>
    <row r="133" spans="1:9" ht="12" customHeight="1">
      <c r="A133" s="10">
        <v>205001</v>
      </c>
      <c r="C133" s="10">
        <v>206000</v>
      </c>
      <c r="D133" s="5">
        <v>1</v>
      </c>
      <c r="E133" s="12">
        <f aca="true" t="shared" si="10" ref="E133:E170">SUM(F133/D133)</f>
        <v>205300</v>
      </c>
      <c r="F133" s="10">
        <v>205300</v>
      </c>
      <c r="G133">
        <f t="shared" si="8"/>
        <v>203.3</v>
      </c>
      <c r="H133" s="13">
        <f t="shared" si="7"/>
        <v>3325.0910000000003</v>
      </c>
      <c r="I133" s="13">
        <f t="shared" si="9"/>
        <v>3325.0910000000003</v>
      </c>
    </row>
    <row r="134" spans="1:9" ht="12" customHeight="1">
      <c r="A134" s="10">
        <v>212001</v>
      </c>
      <c r="C134" s="10">
        <v>213000</v>
      </c>
      <c r="D134" s="5">
        <v>1</v>
      </c>
      <c r="E134" s="12">
        <f t="shared" si="10"/>
        <v>212900</v>
      </c>
      <c r="F134" s="10">
        <v>212900</v>
      </c>
      <c r="G134">
        <f t="shared" si="8"/>
        <v>210.9</v>
      </c>
      <c r="H134" s="13">
        <f t="shared" si="7"/>
        <v>3447.9830000000006</v>
      </c>
      <c r="I134" s="13">
        <f t="shared" si="9"/>
        <v>3447.9830000000006</v>
      </c>
    </row>
    <row r="135" spans="1:9" ht="12" customHeight="1">
      <c r="A135" s="10">
        <v>213001</v>
      </c>
      <c r="C135" s="10">
        <v>214000</v>
      </c>
      <c r="D135" s="5">
        <v>1</v>
      </c>
      <c r="E135" s="12">
        <f t="shared" si="10"/>
        <v>213290</v>
      </c>
      <c r="F135" s="10">
        <v>213290</v>
      </c>
      <c r="G135">
        <f t="shared" si="8"/>
        <v>211.29</v>
      </c>
      <c r="H135" s="13">
        <f aca="true" t="shared" si="11" ref="H135:H170">(G135*16.17)+37.73</f>
        <v>3454.2893000000004</v>
      </c>
      <c r="I135" s="13">
        <f t="shared" si="9"/>
        <v>3454.2893000000004</v>
      </c>
    </row>
    <row r="136" spans="1:9" ht="12" customHeight="1">
      <c r="A136" s="10">
        <v>216001</v>
      </c>
      <c r="C136" s="10">
        <v>217000</v>
      </c>
      <c r="D136" s="5">
        <v>1</v>
      </c>
      <c r="E136" s="12">
        <f t="shared" si="10"/>
        <v>216750</v>
      </c>
      <c r="F136" s="10">
        <v>216750</v>
      </c>
      <c r="G136">
        <f t="shared" si="8"/>
        <v>214.75</v>
      </c>
      <c r="H136" s="13">
        <f t="shared" si="11"/>
        <v>3510.2375</v>
      </c>
      <c r="I136" s="13">
        <f t="shared" si="9"/>
        <v>3510.2375</v>
      </c>
    </row>
    <row r="137" spans="1:9" ht="12" customHeight="1">
      <c r="A137" s="10">
        <v>218001</v>
      </c>
      <c r="C137" s="10">
        <v>219000</v>
      </c>
      <c r="D137" s="5">
        <v>1</v>
      </c>
      <c r="E137" s="12">
        <f t="shared" si="10"/>
        <v>218120</v>
      </c>
      <c r="F137" s="10">
        <v>218120</v>
      </c>
      <c r="G137">
        <f t="shared" si="8"/>
        <v>216.12</v>
      </c>
      <c r="H137" s="13">
        <f t="shared" si="11"/>
        <v>3532.3904000000007</v>
      </c>
      <c r="I137" s="13">
        <f t="shared" si="9"/>
        <v>3532.3904000000007</v>
      </c>
    </row>
    <row r="138" spans="1:9" ht="12" customHeight="1">
      <c r="A138" s="10">
        <v>227001</v>
      </c>
      <c r="C138" s="10">
        <v>228000</v>
      </c>
      <c r="D138" s="5">
        <v>1</v>
      </c>
      <c r="E138" s="12">
        <f t="shared" si="10"/>
        <v>227200</v>
      </c>
      <c r="F138" s="10">
        <v>227200</v>
      </c>
      <c r="G138">
        <f t="shared" si="8"/>
        <v>225.2</v>
      </c>
      <c r="H138" s="13">
        <f t="shared" si="11"/>
        <v>3679.2140000000004</v>
      </c>
      <c r="I138" s="13">
        <f t="shared" si="9"/>
        <v>3679.2140000000004</v>
      </c>
    </row>
    <row r="139" spans="1:9" ht="12" customHeight="1">
      <c r="A139" s="10">
        <v>230001</v>
      </c>
      <c r="C139" s="10">
        <v>231000</v>
      </c>
      <c r="D139" s="5">
        <v>1</v>
      </c>
      <c r="E139" s="12">
        <f t="shared" si="10"/>
        <v>230300</v>
      </c>
      <c r="F139" s="10">
        <v>230300</v>
      </c>
      <c r="G139">
        <f t="shared" si="8"/>
        <v>228.3</v>
      </c>
      <c r="H139" s="13">
        <f t="shared" si="11"/>
        <v>3729.341000000001</v>
      </c>
      <c r="I139" s="13">
        <f t="shared" si="9"/>
        <v>3729.341000000001</v>
      </c>
    </row>
    <row r="140" spans="1:9" ht="12" customHeight="1">
      <c r="A140" s="10">
        <v>231001</v>
      </c>
      <c r="C140" s="10">
        <v>232000</v>
      </c>
      <c r="D140" s="5">
        <v>1</v>
      </c>
      <c r="E140" s="12">
        <f t="shared" si="10"/>
        <v>231120</v>
      </c>
      <c r="F140" s="10">
        <v>231120</v>
      </c>
      <c r="G140">
        <f t="shared" si="8"/>
        <v>229.12</v>
      </c>
      <c r="H140" s="13">
        <f t="shared" si="11"/>
        <v>3742.6004000000003</v>
      </c>
      <c r="I140" s="13">
        <f t="shared" si="9"/>
        <v>3742.6004000000003</v>
      </c>
    </row>
    <row r="141" spans="1:9" ht="12" customHeight="1">
      <c r="A141" s="10">
        <v>232001</v>
      </c>
      <c r="C141" s="10">
        <v>233000</v>
      </c>
      <c r="D141" s="5">
        <v>1</v>
      </c>
      <c r="E141" s="12">
        <f t="shared" si="10"/>
        <v>232300</v>
      </c>
      <c r="F141" s="10">
        <v>232300</v>
      </c>
      <c r="G141">
        <f t="shared" si="8"/>
        <v>230.3</v>
      </c>
      <c r="H141" s="13">
        <f t="shared" si="11"/>
        <v>3761.6810000000005</v>
      </c>
      <c r="I141" s="13">
        <f t="shared" si="9"/>
        <v>3761.6810000000005</v>
      </c>
    </row>
    <row r="142" spans="1:9" ht="12" customHeight="1">
      <c r="A142" s="10">
        <v>234001</v>
      </c>
      <c r="C142" s="10">
        <v>235000</v>
      </c>
      <c r="D142" s="5">
        <v>1</v>
      </c>
      <c r="E142" s="12">
        <f t="shared" si="10"/>
        <v>234570</v>
      </c>
      <c r="F142" s="10">
        <v>234570</v>
      </c>
      <c r="G142">
        <f t="shared" si="8"/>
        <v>232.57</v>
      </c>
      <c r="H142" s="13">
        <f t="shared" si="11"/>
        <v>3798.3869000000004</v>
      </c>
      <c r="I142" s="13">
        <f t="shared" si="9"/>
        <v>3798.3869000000004</v>
      </c>
    </row>
    <row r="143" spans="1:9" ht="12" customHeight="1">
      <c r="A143" s="10">
        <v>238001</v>
      </c>
      <c r="C143" s="10">
        <v>239000</v>
      </c>
      <c r="D143" s="5">
        <v>1</v>
      </c>
      <c r="E143" s="12">
        <f t="shared" si="10"/>
        <v>238780</v>
      </c>
      <c r="F143" s="10">
        <v>238780</v>
      </c>
      <c r="G143">
        <f aca="true" t="shared" si="12" ref="G143:G170">(E143-2000)/1000</f>
        <v>236.78</v>
      </c>
      <c r="H143" s="13">
        <f t="shared" si="11"/>
        <v>3866.4626000000003</v>
      </c>
      <c r="I143" s="13">
        <f t="shared" si="9"/>
        <v>3866.4626000000003</v>
      </c>
    </row>
    <row r="144" spans="1:9" ht="12" customHeight="1">
      <c r="A144" s="10">
        <v>261001</v>
      </c>
      <c r="C144" s="10">
        <v>262000</v>
      </c>
      <c r="D144" s="5">
        <v>2</v>
      </c>
      <c r="E144" s="12">
        <f t="shared" si="10"/>
        <v>261855</v>
      </c>
      <c r="F144" s="10">
        <v>523710</v>
      </c>
      <c r="G144">
        <f t="shared" si="12"/>
        <v>259.855</v>
      </c>
      <c r="H144" s="13">
        <f t="shared" si="11"/>
        <v>4239.58535</v>
      </c>
      <c r="I144" s="13">
        <f t="shared" si="9"/>
        <v>8479.1707</v>
      </c>
    </row>
    <row r="145" spans="1:9" ht="12" customHeight="1">
      <c r="A145" s="10">
        <v>266001</v>
      </c>
      <c r="C145" s="10">
        <v>267000</v>
      </c>
      <c r="D145" s="5">
        <v>1</v>
      </c>
      <c r="E145" s="12">
        <f t="shared" si="10"/>
        <v>266860</v>
      </c>
      <c r="F145" s="10">
        <v>266860</v>
      </c>
      <c r="G145">
        <f t="shared" si="12"/>
        <v>264.86</v>
      </c>
      <c r="H145" s="13">
        <f t="shared" si="11"/>
        <v>4320.5162</v>
      </c>
      <c r="I145" s="13">
        <f t="shared" si="9"/>
        <v>4320.5162</v>
      </c>
    </row>
    <row r="146" spans="1:9" ht="12" customHeight="1">
      <c r="A146" s="10">
        <v>275001</v>
      </c>
      <c r="C146" s="10">
        <v>276000</v>
      </c>
      <c r="D146" s="5">
        <v>1</v>
      </c>
      <c r="E146" s="12">
        <f t="shared" si="10"/>
        <v>276000</v>
      </c>
      <c r="F146" s="10">
        <v>276000</v>
      </c>
      <c r="G146">
        <f t="shared" si="12"/>
        <v>274</v>
      </c>
      <c r="H146" s="13">
        <f t="shared" si="11"/>
        <v>4468.31</v>
      </c>
      <c r="I146" s="13">
        <f t="shared" si="9"/>
        <v>4468.31</v>
      </c>
    </row>
    <row r="147" spans="1:9" ht="12" customHeight="1">
      <c r="A147" s="10">
        <v>281001</v>
      </c>
      <c r="C147" s="10">
        <v>282000</v>
      </c>
      <c r="D147" s="5">
        <v>1</v>
      </c>
      <c r="E147" s="12">
        <f t="shared" si="10"/>
        <v>282000</v>
      </c>
      <c r="F147" s="10">
        <v>282000</v>
      </c>
      <c r="G147">
        <f t="shared" si="12"/>
        <v>280</v>
      </c>
      <c r="H147" s="13">
        <f t="shared" si="11"/>
        <v>4565.33</v>
      </c>
      <c r="I147" s="13">
        <f t="shared" si="9"/>
        <v>4565.33</v>
      </c>
    </row>
    <row r="148" spans="1:9" ht="12" customHeight="1">
      <c r="A148" s="10">
        <v>285001</v>
      </c>
      <c r="C148" s="10">
        <v>286000</v>
      </c>
      <c r="D148" s="5">
        <v>1</v>
      </c>
      <c r="E148" s="12">
        <f t="shared" si="10"/>
        <v>285510</v>
      </c>
      <c r="F148" s="10">
        <v>285510</v>
      </c>
      <c r="G148">
        <f t="shared" si="12"/>
        <v>283.51</v>
      </c>
      <c r="H148" s="13">
        <f t="shared" si="11"/>
        <v>4622.0867</v>
      </c>
      <c r="I148" s="13">
        <f t="shared" si="9"/>
        <v>4622.0867</v>
      </c>
    </row>
    <row r="149" spans="1:9" ht="12" customHeight="1">
      <c r="A149" s="10">
        <v>296001</v>
      </c>
      <c r="C149" s="10">
        <v>297000</v>
      </c>
      <c r="D149" s="5">
        <v>1</v>
      </c>
      <c r="E149" s="12">
        <f t="shared" si="10"/>
        <v>297000</v>
      </c>
      <c r="F149" s="10">
        <v>297000</v>
      </c>
      <c r="G149">
        <f t="shared" si="12"/>
        <v>295</v>
      </c>
      <c r="H149" s="13">
        <f t="shared" si="11"/>
        <v>4807.88</v>
      </c>
      <c r="I149" s="13">
        <f t="shared" si="9"/>
        <v>4807.88</v>
      </c>
    </row>
    <row r="150" spans="1:9" ht="12" customHeight="1">
      <c r="A150" s="10">
        <v>299001</v>
      </c>
      <c r="C150" s="10">
        <v>300000</v>
      </c>
      <c r="D150" s="5">
        <v>1</v>
      </c>
      <c r="E150" s="12">
        <f t="shared" si="10"/>
        <v>299500</v>
      </c>
      <c r="F150" s="10">
        <v>299500</v>
      </c>
      <c r="G150">
        <f t="shared" si="12"/>
        <v>297.5</v>
      </c>
      <c r="H150" s="13">
        <f t="shared" si="11"/>
        <v>4848.305</v>
      </c>
      <c r="I150" s="13">
        <f t="shared" si="9"/>
        <v>4848.305</v>
      </c>
    </row>
    <row r="151" spans="1:9" ht="12" customHeight="1">
      <c r="A151" s="10">
        <v>327001</v>
      </c>
      <c r="C151" s="10">
        <v>328000</v>
      </c>
      <c r="D151" s="5">
        <v>1</v>
      </c>
      <c r="E151" s="12">
        <f t="shared" si="10"/>
        <v>328000</v>
      </c>
      <c r="F151" s="10">
        <v>328000</v>
      </c>
      <c r="G151">
        <f t="shared" si="12"/>
        <v>326</v>
      </c>
      <c r="H151" s="13">
        <f t="shared" si="11"/>
        <v>5309.150000000001</v>
      </c>
      <c r="I151" s="13">
        <f t="shared" si="9"/>
        <v>5309.150000000001</v>
      </c>
    </row>
    <row r="152" spans="1:9" ht="12" customHeight="1">
      <c r="A152" s="10">
        <v>328001</v>
      </c>
      <c r="C152" s="10">
        <v>329000</v>
      </c>
      <c r="D152" s="5">
        <v>1</v>
      </c>
      <c r="E152" s="12">
        <f t="shared" si="10"/>
        <v>329000</v>
      </c>
      <c r="F152" s="10">
        <v>329000</v>
      </c>
      <c r="G152">
        <f t="shared" si="12"/>
        <v>327</v>
      </c>
      <c r="H152" s="13">
        <f t="shared" si="11"/>
        <v>5325.32</v>
      </c>
      <c r="I152" s="13">
        <f t="shared" si="9"/>
        <v>5325.32</v>
      </c>
    </row>
    <row r="153" spans="1:9" ht="12" customHeight="1">
      <c r="A153" s="10">
        <v>331001</v>
      </c>
      <c r="C153" s="10">
        <v>332000</v>
      </c>
      <c r="D153" s="5">
        <v>1</v>
      </c>
      <c r="E153" s="12">
        <f t="shared" si="10"/>
        <v>332000</v>
      </c>
      <c r="F153" s="10">
        <v>332000</v>
      </c>
      <c r="G153">
        <f t="shared" si="12"/>
        <v>330</v>
      </c>
      <c r="H153" s="13">
        <f t="shared" si="11"/>
        <v>5373.83</v>
      </c>
      <c r="I153" s="13">
        <f t="shared" si="9"/>
        <v>5373.83</v>
      </c>
    </row>
    <row r="154" spans="1:9" ht="12" customHeight="1">
      <c r="A154" s="10">
        <v>335001</v>
      </c>
      <c r="C154" s="10">
        <v>336000</v>
      </c>
      <c r="D154" s="5">
        <v>1</v>
      </c>
      <c r="E154" s="12">
        <f t="shared" si="10"/>
        <v>336000</v>
      </c>
      <c r="F154" s="10">
        <v>336000</v>
      </c>
      <c r="G154">
        <f t="shared" si="12"/>
        <v>334</v>
      </c>
      <c r="H154" s="13">
        <f t="shared" si="11"/>
        <v>5438.51</v>
      </c>
      <c r="I154" s="13">
        <f t="shared" si="9"/>
        <v>5438.51</v>
      </c>
    </row>
    <row r="155" spans="1:9" ht="12" customHeight="1">
      <c r="A155" s="10">
        <v>344001</v>
      </c>
      <c r="C155" s="10">
        <v>345000</v>
      </c>
      <c r="D155" s="5">
        <v>2</v>
      </c>
      <c r="E155" s="12">
        <f t="shared" si="10"/>
        <v>344380</v>
      </c>
      <c r="F155" s="10">
        <v>688760</v>
      </c>
      <c r="G155">
        <f t="shared" si="12"/>
        <v>342.38</v>
      </c>
      <c r="H155" s="13">
        <f t="shared" si="11"/>
        <v>5574.0146</v>
      </c>
      <c r="I155" s="13">
        <f t="shared" si="9"/>
        <v>11148.0292</v>
      </c>
    </row>
    <row r="156" spans="1:9" ht="12" customHeight="1">
      <c r="A156" s="10">
        <v>357001</v>
      </c>
      <c r="C156" s="10">
        <v>358000</v>
      </c>
      <c r="D156" s="5">
        <v>1</v>
      </c>
      <c r="E156" s="12">
        <f t="shared" si="10"/>
        <v>357040</v>
      </c>
      <c r="F156" s="10">
        <v>357040</v>
      </c>
      <c r="G156">
        <f t="shared" si="12"/>
        <v>355.04</v>
      </c>
      <c r="H156" s="13">
        <f t="shared" si="11"/>
        <v>5778.7268</v>
      </c>
      <c r="I156" s="13">
        <f t="shared" si="9"/>
        <v>5778.7268</v>
      </c>
    </row>
    <row r="157" spans="1:9" ht="12" customHeight="1">
      <c r="A157" s="10">
        <v>364001</v>
      </c>
      <c r="C157" s="10">
        <v>365000</v>
      </c>
      <c r="D157" s="5">
        <v>1</v>
      </c>
      <c r="E157" s="12">
        <f t="shared" si="10"/>
        <v>364340</v>
      </c>
      <c r="F157" s="10">
        <v>364340</v>
      </c>
      <c r="G157">
        <f t="shared" si="12"/>
        <v>362.34</v>
      </c>
      <c r="H157" s="13">
        <f t="shared" si="11"/>
        <v>5896.7678</v>
      </c>
      <c r="I157" s="13">
        <f t="shared" si="9"/>
        <v>5896.7678</v>
      </c>
    </row>
    <row r="158" spans="1:9" ht="12" customHeight="1">
      <c r="A158" s="10">
        <v>366001</v>
      </c>
      <c r="C158" s="10">
        <v>367000</v>
      </c>
      <c r="D158" s="5">
        <v>1</v>
      </c>
      <c r="E158" s="12">
        <f t="shared" si="10"/>
        <v>367000</v>
      </c>
      <c r="F158" s="10">
        <v>367000</v>
      </c>
      <c r="G158">
        <f t="shared" si="12"/>
        <v>365</v>
      </c>
      <c r="H158" s="13">
        <f t="shared" si="11"/>
        <v>5939.78</v>
      </c>
      <c r="I158" s="13">
        <f t="shared" si="9"/>
        <v>5939.78</v>
      </c>
    </row>
    <row r="159" spans="1:9" ht="12" customHeight="1">
      <c r="A159" s="10">
        <v>374001</v>
      </c>
      <c r="C159" s="10">
        <v>375000</v>
      </c>
      <c r="D159" s="5">
        <v>1</v>
      </c>
      <c r="E159" s="12">
        <f t="shared" si="10"/>
        <v>374250</v>
      </c>
      <c r="F159" s="10">
        <v>374250</v>
      </c>
      <c r="G159">
        <f t="shared" si="12"/>
        <v>372.25</v>
      </c>
      <c r="H159" s="13">
        <f t="shared" si="11"/>
        <v>6057.0125</v>
      </c>
      <c r="I159" s="13">
        <f t="shared" si="9"/>
        <v>6057.0125</v>
      </c>
    </row>
    <row r="160" spans="1:9" ht="12" customHeight="1">
      <c r="A160" s="10">
        <v>379001</v>
      </c>
      <c r="C160" s="10">
        <v>380000</v>
      </c>
      <c r="D160" s="5">
        <v>1</v>
      </c>
      <c r="E160" s="12">
        <f t="shared" si="10"/>
        <v>380000</v>
      </c>
      <c r="F160" s="10">
        <v>380000</v>
      </c>
      <c r="G160">
        <f t="shared" si="12"/>
        <v>378</v>
      </c>
      <c r="H160" s="13">
        <f t="shared" si="11"/>
        <v>6149.99</v>
      </c>
      <c r="I160" s="13">
        <f t="shared" si="9"/>
        <v>6149.99</v>
      </c>
    </row>
    <row r="161" spans="1:9" ht="12" customHeight="1">
      <c r="A161" s="10">
        <v>382001</v>
      </c>
      <c r="C161" s="10">
        <v>383000</v>
      </c>
      <c r="D161" s="5">
        <v>1</v>
      </c>
      <c r="E161" s="12">
        <f t="shared" si="10"/>
        <v>382360</v>
      </c>
      <c r="F161" s="10">
        <v>382360</v>
      </c>
      <c r="G161">
        <f t="shared" si="12"/>
        <v>380.36</v>
      </c>
      <c r="H161" s="13">
        <f t="shared" si="11"/>
        <v>6188.1512</v>
      </c>
      <c r="I161" s="13">
        <f t="shared" si="9"/>
        <v>6188.1512</v>
      </c>
    </row>
    <row r="162" spans="1:9" ht="12" customHeight="1">
      <c r="A162" s="10">
        <v>387001</v>
      </c>
      <c r="C162" s="10">
        <v>388000</v>
      </c>
      <c r="D162" s="5">
        <v>1</v>
      </c>
      <c r="E162" s="12">
        <f t="shared" si="10"/>
        <v>387630</v>
      </c>
      <c r="F162" s="10">
        <v>387630</v>
      </c>
      <c r="G162">
        <f t="shared" si="12"/>
        <v>385.63</v>
      </c>
      <c r="H162" s="13">
        <f t="shared" si="11"/>
        <v>6273.3671</v>
      </c>
      <c r="I162" s="13">
        <f t="shared" si="9"/>
        <v>6273.3671</v>
      </c>
    </row>
    <row r="163" spans="1:9" ht="12" customHeight="1">
      <c r="A163" s="10">
        <v>400001</v>
      </c>
      <c r="C163" s="10">
        <v>401000</v>
      </c>
      <c r="D163" s="5">
        <v>1</v>
      </c>
      <c r="E163" s="12">
        <f t="shared" si="10"/>
        <v>401000</v>
      </c>
      <c r="F163" s="10">
        <v>401000</v>
      </c>
      <c r="G163">
        <f t="shared" si="12"/>
        <v>399</v>
      </c>
      <c r="H163" s="13">
        <f t="shared" si="11"/>
        <v>6489.56</v>
      </c>
      <c r="I163" s="13">
        <f t="shared" si="9"/>
        <v>6489.56</v>
      </c>
    </row>
    <row r="164" spans="1:9" ht="12" customHeight="1">
      <c r="A164" s="10">
        <v>409001</v>
      </c>
      <c r="C164" s="10">
        <v>410000</v>
      </c>
      <c r="D164" s="5">
        <v>1</v>
      </c>
      <c r="E164" s="12">
        <f t="shared" si="10"/>
        <v>410000</v>
      </c>
      <c r="F164" s="10">
        <v>410000</v>
      </c>
      <c r="G164">
        <f t="shared" si="12"/>
        <v>408</v>
      </c>
      <c r="H164" s="13">
        <f t="shared" si="11"/>
        <v>6635.09</v>
      </c>
      <c r="I164" s="13">
        <f t="shared" si="9"/>
        <v>6635.09</v>
      </c>
    </row>
    <row r="165" spans="1:9" ht="12" customHeight="1">
      <c r="A165" s="10">
        <v>410001</v>
      </c>
      <c r="C165" s="10">
        <v>411000</v>
      </c>
      <c r="D165" s="5">
        <v>1</v>
      </c>
      <c r="E165" s="12">
        <f t="shared" si="10"/>
        <v>410900</v>
      </c>
      <c r="F165" s="10">
        <v>410900</v>
      </c>
      <c r="G165">
        <f t="shared" si="12"/>
        <v>408.9</v>
      </c>
      <c r="H165" s="13">
        <f t="shared" si="11"/>
        <v>6649.643</v>
      </c>
      <c r="I165" s="13">
        <f t="shared" si="9"/>
        <v>6649.643</v>
      </c>
    </row>
    <row r="166" spans="1:9" ht="12" customHeight="1">
      <c r="A166" s="10">
        <v>419001</v>
      </c>
      <c r="C166" s="10">
        <v>420000</v>
      </c>
      <c r="D166" s="5">
        <v>1</v>
      </c>
      <c r="E166" s="12">
        <f t="shared" si="10"/>
        <v>420000</v>
      </c>
      <c r="F166" s="10">
        <v>420000</v>
      </c>
      <c r="G166">
        <f t="shared" si="12"/>
        <v>418</v>
      </c>
      <c r="H166" s="13">
        <f t="shared" si="11"/>
        <v>6796.79</v>
      </c>
      <c r="I166" s="13">
        <f t="shared" si="9"/>
        <v>6796.79</v>
      </c>
    </row>
    <row r="167" spans="1:9" ht="12" customHeight="1">
      <c r="A167" s="10">
        <v>422001</v>
      </c>
      <c r="C167" s="10">
        <v>423000</v>
      </c>
      <c r="D167" s="5">
        <v>1</v>
      </c>
      <c r="E167" s="12">
        <f t="shared" si="10"/>
        <v>422560</v>
      </c>
      <c r="F167" s="10">
        <v>422560</v>
      </c>
      <c r="G167">
        <f t="shared" si="12"/>
        <v>420.56</v>
      </c>
      <c r="H167" s="13">
        <f t="shared" si="11"/>
        <v>6838.1852</v>
      </c>
      <c r="I167" s="13">
        <f t="shared" si="9"/>
        <v>6838.1852</v>
      </c>
    </row>
    <row r="168" spans="1:9" ht="12" customHeight="1">
      <c r="A168" s="10">
        <v>424001</v>
      </c>
      <c r="C168" s="10">
        <v>425000</v>
      </c>
      <c r="D168" s="5">
        <v>1</v>
      </c>
      <c r="E168" s="12">
        <f t="shared" si="10"/>
        <v>425000</v>
      </c>
      <c r="F168" s="10">
        <v>425000</v>
      </c>
      <c r="G168">
        <f t="shared" si="12"/>
        <v>423</v>
      </c>
      <c r="H168" s="13">
        <f t="shared" si="11"/>
        <v>6877.64</v>
      </c>
      <c r="I168" s="13">
        <f t="shared" si="9"/>
        <v>6877.64</v>
      </c>
    </row>
    <row r="169" spans="1:9" ht="12" customHeight="1">
      <c r="A169" s="10">
        <v>695001</v>
      </c>
      <c r="C169" s="10">
        <v>696000</v>
      </c>
      <c r="D169" s="5">
        <v>1</v>
      </c>
      <c r="E169" s="12">
        <f t="shared" si="10"/>
        <v>695140</v>
      </c>
      <c r="F169" s="10">
        <v>695140</v>
      </c>
      <c r="G169">
        <f t="shared" si="12"/>
        <v>693.14</v>
      </c>
      <c r="H169" s="13">
        <f t="shared" si="11"/>
        <v>11245.8038</v>
      </c>
      <c r="I169" s="13">
        <f t="shared" si="9"/>
        <v>11245.8038</v>
      </c>
    </row>
    <row r="170" spans="1:9" ht="12" customHeight="1">
      <c r="A170" s="10">
        <v>721001</v>
      </c>
      <c r="C170" s="10">
        <v>722000</v>
      </c>
      <c r="D170" s="5">
        <v>1</v>
      </c>
      <c r="E170" s="12">
        <f t="shared" si="10"/>
        <v>721430</v>
      </c>
      <c r="F170" s="10">
        <v>721430</v>
      </c>
      <c r="G170">
        <f t="shared" si="12"/>
        <v>719.43</v>
      </c>
      <c r="H170" s="13">
        <f t="shared" si="11"/>
        <v>11670.9131</v>
      </c>
      <c r="I170" s="13">
        <f t="shared" si="9"/>
        <v>11670.9131</v>
      </c>
    </row>
    <row r="171" spans="1:9" ht="12" customHeight="1">
      <c r="A171" s="10"/>
      <c r="C171" s="10"/>
      <c r="D171" s="5"/>
      <c r="E171" s="12"/>
      <c r="F171" s="10"/>
      <c r="H171" s="13"/>
      <c r="I171" s="13"/>
    </row>
    <row r="172" spans="1:9" ht="12" customHeight="1">
      <c r="A172" t="s">
        <v>7</v>
      </c>
      <c r="D172" s="8">
        <v>26125</v>
      </c>
      <c r="F172" s="11">
        <v>108025940</v>
      </c>
      <c r="I172" s="14">
        <f>SUM(I3:I170)</f>
        <v>2074741.7075000014</v>
      </c>
    </row>
    <row r="173" spans="3:4" ht="12" customHeight="1">
      <c r="C173" s="1"/>
      <c r="D173" s="1"/>
    </row>
    <row r="177" spans="1:9" ht="12.75">
      <c r="A177" t="s">
        <v>4</v>
      </c>
      <c r="D177">
        <v>2172</v>
      </c>
      <c r="G177" s="16">
        <v>78.15</v>
      </c>
      <c r="I177" s="14">
        <f>D177*G177</f>
        <v>169741.80000000002</v>
      </c>
    </row>
    <row r="178" spans="1:9" ht="12.75">
      <c r="A178" t="s">
        <v>5</v>
      </c>
      <c r="D178">
        <v>641</v>
      </c>
      <c r="G178" s="16">
        <v>34</v>
      </c>
      <c r="I178" s="14">
        <f>D178*G178</f>
        <v>21794</v>
      </c>
    </row>
    <row r="180" spans="1:9" ht="12.75">
      <c r="A180" t="s">
        <v>6</v>
      </c>
      <c r="I180" s="17">
        <f>I177+I172+I178</f>
        <v>2266277.507500001</v>
      </c>
    </row>
  </sheetData>
  <sheetProtection/>
  <mergeCells count="4">
    <mergeCell ref="A1:C2"/>
    <mergeCell ref="D1:D2"/>
    <mergeCell ref="F1:F2"/>
    <mergeCell ref="I1:I2"/>
  </mergeCells>
  <printOptions horizontalCentered="1"/>
  <pageMargins left="0.75" right="0.75" top="1" bottom="1" header="0.5" footer="0.5"/>
  <pageSetup horizontalDpi="600" verticalDpi="600" orientation="portrait" scale="85" r:id="rId1"/>
  <headerFooter>
    <oddHeader>&amp;C&amp;"Arial,Bold"&amp;14ANALYSIS OF CUSTOMER BILLS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12.7109375" style="0" customWidth="1"/>
    <col min="2" max="2" width="4.140625" style="0" customWidth="1"/>
    <col min="3" max="3" width="9.421875" style="0" customWidth="1"/>
    <col min="4" max="4" width="9.7109375" style="0" bestFit="1" customWidth="1"/>
    <col min="5" max="5" width="13.8515625" style="0" hidden="1" customWidth="1"/>
    <col min="6" max="6" width="10.8515625" style="0" bestFit="1" customWidth="1"/>
    <col min="7" max="7" width="12.140625" style="0" customWidth="1"/>
    <col min="8" max="8" width="16.7109375" style="0" customWidth="1"/>
    <col min="9" max="9" width="14.8515625" style="0" customWidth="1"/>
    <col min="10" max="10" width="10.8515625" style="0" hidden="1" customWidth="1"/>
    <col min="11" max="11" width="12.7109375" style="0" bestFit="1" customWidth="1"/>
    <col min="12" max="12" width="16.140625" style="0" bestFit="1" customWidth="1"/>
    <col min="13" max="13" width="12.8515625" style="0" customWidth="1"/>
    <col min="14" max="14" width="9.57421875" style="0" customWidth="1"/>
  </cols>
  <sheetData>
    <row r="1" spans="1:9" ht="12.75" customHeight="1">
      <c r="A1" s="18" t="s">
        <v>0</v>
      </c>
      <c r="B1" s="18"/>
      <c r="C1" s="18"/>
      <c r="D1" s="19" t="s">
        <v>1</v>
      </c>
      <c r="F1" s="19" t="s">
        <v>2</v>
      </c>
      <c r="I1" s="21" t="s">
        <v>3</v>
      </c>
    </row>
    <row r="2" spans="1:9" ht="12.75" customHeight="1">
      <c r="A2" s="18"/>
      <c r="B2" s="18"/>
      <c r="C2" s="18"/>
      <c r="D2" s="19"/>
      <c r="F2" s="20"/>
      <c r="H2" s="15" t="s">
        <v>8</v>
      </c>
      <c r="I2" s="22"/>
    </row>
    <row r="3" spans="1:9" ht="12" customHeight="1">
      <c r="A3" s="2">
        <v>0</v>
      </c>
      <c r="C3" s="2">
        <v>0</v>
      </c>
      <c r="D3" s="4">
        <v>1099</v>
      </c>
      <c r="E3">
        <v>0</v>
      </c>
      <c r="F3" s="2">
        <v>0</v>
      </c>
      <c r="G3">
        <v>0</v>
      </c>
      <c r="H3" s="13">
        <v>37.73</v>
      </c>
      <c r="I3" s="13">
        <f>H3*D3</f>
        <v>41465.27</v>
      </c>
    </row>
    <row r="4" spans="1:9" ht="12" customHeight="1">
      <c r="A4" s="5">
        <v>1</v>
      </c>
      <c r="C4" s="4">
        <v>1000</v>
      </c>
      <c r="D4" s="4">
        <v>4517</v>
      </c>
      <c r="E4" s="12">
        <f>SUM(F4/D4)</f>
        <v>527.4452069957937</v>
      </c>
      <c r="F4" s="6">
        <v>2382470</v>
      </c>
      <c r="G4">
        <v>0</v>
      </c>
      <c r="H4" s="13">
        <v>37.73</v>
      </c>
      <c r="I4" s="13">
        <f aca="true" t="shared" si="0" ref="I4:I67">H4*D4</f>
        <v>170426.40999999997</v>
      </c>
    </row>
    <row r="5" spans="1:9" ht="12" customHeight="1">
      <c r="A5" s="4">
        <v>1001</v>
      </c>
      <c r="C5" s="4">
        <v>2000</v>
      </c>
      <c r="D5" s="4">
        <v>5650</v>
      </c>
      <c r="E5" s="12">
        <f aca="true" t="shared" si="1" ref="E5:E68">SUM(F5/D5)</f>
        <v>1517.8265486725663</v>
      </c>
      <c r="F5" s="6">
        <v>8575720</v>
      </c>
      <c r="G5">
        <v>0</v>
      </c>
      <c r="H5" s="13">
        <v>37.73</v>
      </c>
      <c r="I5" s="13">
        <f t="shared" si="0"/>
        <v>213174.49999999997</v>
      </c>
    </row>
    <row r="6" spans="1:9" ht="12" customHeight="1">
      <c r="A6" s="4">
        <v>2001</v>
      </c>
      <c r="C6" s="4">
        <v>3000</v>
      </c>
      <c r="D6" s="4">
        <v>5434</v>
      </c>
      <c r="E6" s="12">
        <f t="shared" si="1"/>
        <v>2490.334928229665</v>
      </c>
      <c r="F6" s="7">
        <v>13532480</v>
      </c>
      <c r="G6">
        <f aca="true" t="shared" si="2" ref="G6:G11">(E6-2000)/1000</f>
        <v>0.4903349282296649</v>
      </c>
      <c r="H6" s="13">
        <f>(G6*16.17)+37.73</f>
        <v>45.65871578947368</v>
      </c>
      <c r="I6" s="13">
        <f t="shared" si="0"/>
        <v>248109.46159999998</v>
      </c>
    </row>
    <row r="7" spans="1:9" ht="12" customHeight="1">
      <c r="A7" s="4">
        <v>3001</v>
      </c>
      <c r="C7" s="4">
        <v>4000</v>
      </c>
      <c r="D7" s="4">
        <v>3457</v>
      </c>
      <c r="E7" s="12">
        <f t="shared" si="1"/>
        <v>3473.6534567544113</v>
      </c>
      <c r="F7" s="7">
        <v>12008420</v>
      </c>
      <c r="G7">
        <f t="shared" si="2"/>
        <v>1.4736534567544113</v>
      </c>
      <c r="H7" s="13">
        <f aca="true" t="shared" si="3" ref="H7:H70">(G7*16.17)+37.73</f>
        <v>61.55897639571883</v>
      </c>
      <c r="I7" s="13">
        <f t="shared" si="0"/>
        <v>212809.38139999998</v>
      </c>
    </row>
    <row r="8" spans="1:9" ht="12" customHeight="1">
      <c r="A8" s="4">
        <v>4001</v>
      </c>
      <c r="C8" s="4">
        <v>5000</v>
      </c>
      <c r="D8" s="4">
        <v>2205</v>
      </c>
      <c r="E8" s="12">
        <f t="shared" si="1"/>
        <v>4449.918367346939</v>
      </c>
      <c r="F8" s="6">
        <v>9812070</v>
      </c>
      <c r="G8">
        <f t="shared" si="2"/>
        <v>2.449918367346939</v>
      </c>
      <c r="H8" s="13">
        <f t="shared" si="3"/>
        <v>77.34518</v>
      </c>
      <c r="I8" s="13">
        <f t="shared" si="0"/>
        <v>170546.1219</v>
      </c>
    </row>
    <row r="9" spans="1:9" ht="12" customHeight="1">
      <c r="A9" s="4">
        <v>5001</v>
      </c>
      <c r="C9" s="4">
        <v>6000</v>
      </c>
      <c r="D9" s="4">
        <v>1222</v>
      </c>
      <c r="E9" s="12">
        <f t="shared" si="1"/>
        <v>5447.602291325696</v>
      </c>
      <c r="F9" s="6">
        <v>6656970</v>
      </c>
      <c r="G9">
        <f t="shared" si="2"/>
        <v>3.447602291325696</v>
      </c>
      <c r="H9" s="13">
        <f t="shared" si="3"/>
        <v>93.47772905073651</v>
      </c>
      <c r="I9" s="13">
        <f t="shared" si="0"/>
        <v>114229.78490000001</v>
      </c>
    </row>
    <row r="10" spans="1:9" ht="12" customHeight="1">
      <c r="A10" s="4">
        <v>6001</v>
      </c>
      <c r="C10" s="4">
        <v>7000</v>
      </c>
      <c r="D10" s="3">
        <v>671</v>
      </c>
      <c r="E10" s="12">
        <f t="shared" si="1"/>
        <v>6467.481371087929</v>
      </c>
      <c r="F10" s="6">
        <v>4339680</v>
      </c>
      <c r="G10">
        <f t="shared" si="2"/>
        <v>4.467481371087929</v>
      </c>
      <c r="H10" s="13">
        <f t="shared" si="3"/>
        <v>109.9691737704918</v>
      </c>
      <c r="I10" s="13">
        <f t="shared" si="0"/>
        <v>73789.3156</v>
      </c>
    </row>
    <row r="11" spans="1:9" ht="12" customHeight="1">
      <c r="A11" s="4">
        <v>7001</v>
      </c>
      <c r="C11" s="4">
        <v>8000</v>
      </c>
      <c r="D11" s="3">
        <v>386</v>
      </c>
      <c r="E11" s="12">
        <f t="shared" si="1"/>
        <v>7473.626943005182</v>
      </c>
      <c r="F11" s="6">
        <v>2884820</v>
      </c>
      <c r="G11">
        <f t="shared" si="2"/>
        <v>5.473626943005182</v>
      </c>
      <c r="H11" s="13">
        <f t="shared" si="3"/>
        <v>126.2385476683938</v>
      </c>
      <c r="I11" s="13">
        <f t="shared" si="0"/>
        <v>48728.07940000001</v>
      </c>
    </row>
    <row r="12" spans="1:9" ht="12" customHeight="1">
      <c r="A12" s="4">
        <v>8001</v>
      </c>
      <c r="C12" s="4">
        <v>9000</v>
      </c>
      <c r="D12" s="3">
        <v>289</v>
      </c>
      <c r="E12" s="12">
        <f t="shared" si="1"/>
        <v>8478.47750865052</v>
      </c>
      <c r="F12" s="6">
        <v>2450280</v>
      </c>
      <c r="G12">
        <f>(E12-2000)/1000</f>
        <v>6.47847750865052</v>
      </c>
      <c r="H12" s="13">
        <f t="shared" si="3"/>
        <v>142.4869813148789</v>
      </c>
      <c r="I12" s="13">
        <f t="shared" si="0"/>
        <v>41178.7376</v>
      </c>
    </row>
    <row r="13" spans="1:9" ht="12" customHeight="1">
      <c r="A13" s="4">
        <v>9001</v>
      </c>
      <c r="C13" s="8">
        <v>10000</v>
      </c>
      <c r="D13" s="3">
        <v>189</v>
      </c>
      <c r="E13" s="12">
        <f t="shared" si="1"/>
        <v>9516.560846560846</v>
      </c>
      <c r="F13" s="6">
        <v>1798630</v>
      </c>
      <c r="G13">
        <f>(E13-2000)/1000</f>
        <v>7.5165608465608456</v>
      </c>
      <c r="H13" s="13">
        <f t="shared" si="3"/>
        <v>159.27278888888887</v>
      </c>
      <c r="I13" s="13">
        <f t="shared" si="0"/>
        <v>30102.557099999995</v>
      </c>
    </row>
    <row r="14" spans="1:9" ht="12" customHeight="1">
      <c r="A14" s="8">
        <v>10001</v>
      </c>
      <c r="C14" s="8">
        <v>11000</v>
      </c>
      <c r="D14" s="3">
        <v>153</v>
      </c>
      <c r="E14" s="12">
        <f t="shared" si="1"/>
        <v>10506.535947712418</v>
      </c>
      <c r="F14" s="6">
        <v>1607500</v>
      </c>
      <c r="G14">
        <f>(E14-2000)/1000</f>
        <v>8.506535947712418</v>
      </c>
      <c r="H14" s="13">
        <f t="shared" si="3"/>
        <v>175.2806862745098</v>
      </c>
      <c r="I14" s="13">
        <f t="shared" si="0"/>
        <v>26817.945</v>
      </c>
    </row>
    <row r="15" spans="1:9" ht="12" customHeight="1">
      <c r="A15" s="8">
        <v>11001</v>
      </c>
      <c r="C15" s="8">
        <v>12000</v>
      </c>
      <c r="D15" s="9">
        <v>87</v>
      </c>
      <c r="E15" s="12">
        <f t="shared" si="1"/>
        <v>11487.12643678161</v>
      </c>
      <c r="F15" s="10">
        <v>999380</v>
      </c>
      <c r="G15">
        <f aca="true" t="shared" si="4" ref="G15:G78">(E15-2000)/1000</f>
        <v>9.48712643678161</v>
      </c>
      <c r="H15" s="13">
        <f t="shared" si="3"/>
        <v>191.13683448275864</v>
      </c>
      <c r="I15" s="13">
        <f t="shared" si="0"/>
        <v>16628.9046</v>
      </c>
    </row>
    <row r="16" spans="1:9" ht="12" customHeight="1">
      <c r="A16" s="8">
        <v>12001</v>
      </c>
      <c r="C16" s="8">
        <v>13000</v>
      </c>
      <c r="D16" s="9">
        <v>91</v>
      </c>
      <c r="E16" s="12">
        <f t="shared" si="1"/>
        <v>12466.703296703297</v>
      </c>
      <c r="F16" s="6">
        <v>1134470</v>
      </c>
      <c r="G16">
        <f t="shared" si="4"/>
        <v>10.466703296703297</v>
      </c>
      <c r="H16" s="13">
        <f t="shared" si="3"/>
        <v>206.97659230769233</v>
      </c>
      <c r="I16" s="13">
        <f t="shared" si="0"/>
        <v>18834.8699</v>
      </c>
    </row>
    <row r="17" spans="1:9" ht="12" customHeight="1">
      <c r="A17" s="8">
        <v>13001</v>
      </c>
      <c r="C17" s="8">
        <v>14000</v>
      </c>
      <c r="D17" s="9">
        <v>52</v>
      </c>
      <c r="E17" s="12">
        <f t="shared" si="1"/>
        <v>13516.346153846154</v>
      </c>
      <c r="F17" s="10">
        <v>702850</v>
      </c>
      <c r="G17">
        <f t="shared" si="4"/>
        <v>11.516346153846154</v>
      </c>
      <c r="H17" s="13">
        <f t="shared" si="3"/>
        <v>223.94931730769233</v>
      </c>
      <c r="I17" s="13">
        <f t="shared" si="0"/>
        <v>11645.364500000001</v>
      </c>
    </row>
    <row r="18" spans="1:9" ht="12" customHeight="1">
      <c r="A18" s="8">
        <v>14001</v>
      </c>
      <c r="C18" s="8">
        <v>15000</v>
      </c>
      <c r="D18" s="9">
        <v>48</v>
      </c>
      <c r="E18" s="12">
        <f t="shared" si="1"/>
        <v>14541.25</v>
      </c>
      <c r="F18" s="10">
        <v>697980</v>
      </c>
      <c r="G18">
        <f t="shared" si="4"/>
        <v>12.54125</v>
      </c>
      <c r="H18" s="13">
        <f t="shared" si="3"/>
        <v>240.52201250000002</v>
      </c>
      <c r="I18" s="13">
        <f t="shared" si="0"/>
        <v>11545.0566</v>
      </c>
    </row>
    <row r="19" spans="1:9" ht="12" customHeight="1">
      <c r="A19" s="8">
        <v>15001</v>
      </c>
      <c r="C19" s="8">
        <v>16000</v>
      </c>
      <c r="D19" s="9">
        <v>44</v>
      </c>
      <c r="E19" s="12">
        <f t="shared" si="1"/>
        <v>15455.90909090909</v>
      </c>
      <c r="F19" s="10">
        <v>680060</v>
      </c>
      <c r="G19">
        <f t="shared" si="4"/>
        <v>13.45590909090909</v>
      </c>
      <c r="H19" s="13">
        <f t="shared" si="3"/>
        <v>255.31205</v>
      </c>
      <c r="I19" s="13">
        <f t="shared" si="0"/>
        <v>11233.7302</v>
      </c>
    </row>
    <row r="20" spans="1:9" ht="12" customHeight="1">
      <c r="A20" s="8">
        <v>16001</v>
      </c>
      <c r="C20" s="8">
        <v>17000</v>
      </c>
      <c r="D20" s="9">
        <v>38</v>
      </c>
      <c r="E20" s="12">
        <f t="shared" si="1"/>
        <v>16555.526315789473</v>
      </c>
      <c r="F20" s="10">
        <v>629110</v>
      </c>
      <c r="G20">
        <f t="shared" si="4"/>
        <v>14.555526315789473</v>
      </c>
      <c r="H20" s="13">
        <f t="shared" si="3"/>
        <v>273.0928605263158</v>
      </c>
      <c r="I20" s="13">
        <f t="shared" si="0"/>
        <v>10377.5287</v>
      </c>
    </row>
    <row r="21" spans="1:9" ht="12" customHeight="1">
      <c r="A21" s="8">
        <v>17001</v>
      </c>
      <c r="C21" s="8">
        <v>18000</v>
      </c>
      <c r="D21" s="9">
        <v>23</v>
      </c>
      <c r="E21" s="12">
        <f t="shared" si="1"/>
        <v>17660</v>
      </c>
      <c r="F21" s="10">
        <v>406180</v>
      </c>
      <c r="G21">
        <f t="shared" si="4"/>
        <v>15.66</v>
      </c>
      <c r="H21" s="13">
        <f t="shared" si="3"/>
        <v>290.9522</v>
      </c>
      <c r="I21" s="13">
        <f t="shared" si="0"/>
        <v>6691.9006</v>
      </c>
    </row>
    <row r="22" spans="1:9" ht="12" customHeight="1">
      <c r="A22" s="8">
        <v>18001</v>
      </c>
      <c r="C22" s="8">
        <v>19000</v>
      </c>
      <c r="D22" s="9">
        <v>17</v>
      </c>
      <c r="E22" s="12">
        <f t="shared" si="1"/>
        <v>18466.470588235294</v>
      </c>
      <c r="F22" s="10">
        <v>313930</v>
      </c>
      <c r="G22">
        <f t="shared" si="4"/>
        <v>16.466470588235293</v>
      </c>
      <c r="H22" s="13">
        <f t="shared" si="3"/>
        <v>303.9928294117647</v>
      </c>
      <c r="I22" s="13">
        <f t="shared" si="0"/>
        <v>5167.8781</v>
      </c>
    </row>
    <row r="23" spans="1:9" ht="12" customHeight="1">
      <c r="A23" s="8">
        <v>19001</v>
      </c>
      <c r="C23" s="8">
        <v>20000</v>
      </c>
      <c r="D23" s="9">
        <v>22</v>
      </c>
      <c r="E23" s="12">
        <f t="shared" si="1"/>
        <v>19449.545454545456</v>
      </c>
      <c r="F23" s="10">
        <v>427890</v>
      </c>
      <c r="G23">
        <f t="shared" si="4"/>
        <v>17.449545454545454</v>
      </c>
      <c r="H23" s="13">
        <f t="shared" si="3"/>
        <v>319.88915000000003</v>
      </c>
      <c r="I23" s="13">
        <f t="shared" si="0"/>
        <v>7037.5613</v>
      </c>
    </row>
    <row r="24" spans="1:9" ht="12" customHeight="1">
      <c r="A24" s="8">
        <v>20001</v>
      </c>
      <c r="C24" s="8">
        <v>21000</v>
      </c>
      <c r="D24" s="9">
        <v>21</v>
      </c>
      <c r="E24" s="12">
        <f t="shared" si="1"/>
        <v>20611.428571428572</v>
      </c>
      <c r="F24" s="10">
        <v>432840</v>
      </c>
      <c r="G24">
        <f t="shared" si="4"/>
        <v>18.611428571428572</v>
      </c>
      <c r="H24" s="13">
        <f t="shared" si="3"/>
        <v>338.67680000000007</v>
      </c>
      <c r="I24" s="13">
        <f t="shared" si="0"/>
        <v>7112.212800000001</v>
      </c>
    </row>
    <row r="25" spans="1:9" ht="12" customHeight="1">
      <c r="A25" s="8">
        <v>21001</v>
      </c>
      <c r="C25" s="8">
        <v>22000</v>
      </c>
      <c r="D25" s="9">
        <v>20</v>
      </c>
      <c r="E25" s="12">
        <f t="shared" si="1"/>
        <v>21597</v>
      </c>
      <c r="F25" s="10">
        <v>431940</v>
      </c>
      <c r="G25">
        <f t="shared" si="4"/>
        <v>19.597</v>
      </c>
      <c r="H25" s="13">
        <f t="shared" si="3"/>
        <v>354.61349000000007</v>
      </c>
      <c r="I25" s="13">
        <f t="shared" si="0"/>
        <v>7092.269800000002</v>
      </c>
    </row>
    <row r="26" spans="1:9" ht="12" customHeight="1">
      <c r="A26" s="8">
        <v>22001</v>
      </c>
      <c r="C26" s="8">
        <v>23000</v>
      </c>
      <c r="D26" s="9">
        <v>15</v>
      </c>
      <c r="E26" s="12">
        <f t="shared" si="1"/>
        <v>22499.333333333332</v>
      </c>
      <c r="F26" s="10">
        <v>337490</v>
      </c>
      <c r="G26">
        <f t="shared" si="4"/>
        <v>20.499333333333333</v>
      </c>
      <c r="H26" s="13">
        <f t="shared" si="3"/>
        <v>369.20422</v>
      </c>
      <c r="I26" s="13">
        <f t="shared" si="0"/>
        <v>5538.063300000001</v>
      </c>
    </row>
    <row r="27" spans="1:9" ht="12" customHeight="1">
      <c r="A27" s="8">
        <v>23001</v>
      </c>
      <c r="C27" s="8">
        <v>24000</v>
      </c>
      <c r="D27" s="9">
        <v>15</v>
      </c>
      <c r="E27" s="12">
        <f t="shared" si="1"/>
        <v>23526.666666666668</v>
      </c>
      <c r="F27" s="10">
        <v>352900</v>
      </c>
      <c r="G27">
        <f t="shared" si="4"/>
        <v>21.526666666666667</v>
      </c>
      <c r="H27" s="13">
        <f t="shared" si="3"/>
        <v>385.81620000000004</v>
      </c>
      <c r="I27" s="13">
        <f t="shared" si="0"/>
        <v>5787.243</v>
      </c>
    </row>
    <row r="28" spans="1:9" ht="12" customHeight="1">
      <c r="A28" s="8">
        <v>24001</v>
      </c>
      <c r="C28" s="8">
        <v>25000</v>
      </c>
      <c r="D28" s="9">
        <v>11</v>
      </c>
      <c r="E28" s="12">
        <f t="shared" si="1"/>
        <v>24370</v>
      </c>
      <c r="F28" s="10">
        <v>268070</v>
      </c>
      <c r="G28">
        <f t="shared" si="4"/>
        <v>22.37</v>
      </c>
      <c r="H28" s="13">
        <f t="shared" si="3"/>
        <v>399.45290000000006</v>
      </c>
      <c r="I28" s="13">
        <f t="shared" si="0"/>
        <v>4393.981900000001</v>
      </c>
    </row>
    <row r="29" spans="1:9" ht="12" customHeight="1">
      <c r="A29" s="8">
        <v>25001</v>
      </c>
      <c r="C29" s="8">
        <v>26000</v>
      </c>
      <c r="D29" s="9">
        <v>11</v>
      </c>
      <c r="E29" s="12">
        <f t="shared" si="1"/>
        <v>25456.363636363636</v>
      </c>
      <c r="F29" s="10">
        <v>280020</v>
      </c>
      <c r="G29">
        <f t="shared" si="4"/>
        <v>23.456363636363637</v>
      </c>
      <c r="H29" s="13">
        <f t="shared" si="3"/>
        <v>417.0194000000001</v>
      </c>
      <c r="I29" s="13">
        <f t="shared" si="0"/>
        <v>4587.213400000001</v>
      </c>
    </row>
    <row r="30" spans="1:9" ht="12" customHeight="1">
      <c r="A30" s="8">
        <v>26001</v>
      </c>
      <c r="C30" s="8">
        <v>27000</v>
      </c>
      <c r="D30" s="9">
        <v>12</v>
      </c>
      <c r="E30" s="12">
        <f t="shared" si="1"/>
        <v>26379.166666666668</v>
      </c>
      <c r="F30" s="10">
        <v>316550</v>
      </c>
      <c r="G30">
        <f t="shared" si="4"/>
        <v>24.379166666666666</v>
      </c>
      <c r="H30" s="13">
        <f t="shared" si="3"/>
        <v>431.94112500000006</v>
      </c>
      <c r="I30" s="13">
        <f t="shared" si="0"/>
        <v>5183.293500000001</v>
      </c>
    </row>
    <row r="31" spans="1:9" ht="12" customHeight="1">
      <c r="A31" s="8">
        <v>27001</v>
      </c>
      <c r="C31" s="8">
        <v>28000</v>
      </c>
      <c r="D31" s="9">
        <v>11</v>
      </c>
      <c r="E31" s="12">
        <f t="shared" si="1"/>
        <v>27615.454545454544</v>
      </c>
      <c r="F31" s="10">
        <v>303770</v>
      </c>
      <c r="G31">
        <f t="shared" si="4"/>
        <v>25.615454545454543</v>
      </c>
      <c r="H31" s="13">
        <f t="shared" si="3"/>
        <v>451.93190000000004</v>
      </c>
      <c r="I31" s="13">
        <f t="shared" si="0"/>
        <v>4971.250900000001</v>
      </c>
    </row>
    <row r="32" spans="1:9" ht="12" customHeight="1">
      <c r="A32" s="8">
        <v>28001</v>
      </c>
      <c r="C32" s="8">
        <v>29000</v>
      </c>
      <c r="D32" s="9">
        <v>14</v>
      </c>
      <c r="E32" s="12">
        <f t="shared" si="1"/>
        <v>28567.14285714286</v>
      </c>
      <c r="F32" s="10">
        <v>399940</v>
      </c>
      <c r="G32">
        <f t="shared" si="4"/>
        <v>26.56714285714286</v>
      </c>
      <c r="H32" s="13">
        <f t="shared" si="3"/>
        <v>467.3207000000001</v>
      </c>
      <c r="I32" s="13">
        <f t="shared" si="0"/>
        <v>6542.489800000001</v>
      </c>
    </row>
    <row r="33" spans="1:9" ht="12" customHeight="1">
      <c r="A33" s="8">
        <v>29001</v>
      </c>
      <c r="C33" s="8">
        <v>30000</v>
      </c>
      <c r="D33" s="9">
        <v>12</v>
      </c>
      <c r="E33" s="12">
        <f t="shared" si="1"/>
        <v>29406.666666666668</v>
      </c>
      <c r="F33" s="10">
        <v>352880</v>
      </c>
      <c r="G33">
        <f t="shared" si="4"/>
        <v>27.406666666666666</v>
      </c>
      <c r="H33" s="13">
        <f t="shared" si="3"/>
        <v>480.89580000000007</v>
      </c>
      <c r="I33" s="13">
        <f t="shared" si="0"/>
        <v>5770.749600000001</v>
      </c>
    </row>
    <row r="34" spans="1:9" ht="12" customHeight="1">
      <c r="A34" s="8">
        <v>30001</v>
      </c>
      <c r="C34" s="8">
        <v>31000</v>
      </c>
      <c r="D34" s="9">
        <v>12</v>
      </c>
      <c r="E34" s="12">
        <f t="shared" si="1"/>
        <v>30587.5</v>
      </c>
      <c r="F34" s="10">
        <v>367050</v>
      </c>
      <c r="G34">
        <f t="shared" si="4"/>
        <v>28.5875</v>
      </c>
      <c r="H34" s="13">
        <f t="shared" si="3"/>
        <v>499.98987500000004</v>
      </c>
      <c r="I34" s="13">
        <f t="shared" si="0"/>
        <v>5999.878500000001</v>
      </c>
    </row>
    <row r="35" spans="1:9" ht="12" customHeight="1">
      <c r="A35" s="8">
        <v>31001</v>
      </c>
      <c r="C35" s="8">
        <v>32000</v>
      </c>
      <c r="D35" s="5">
        <v>8</v>
      </c>
      <c r="E35" s="12">
        <f t="shared" si="1"/>
        <v>31475</v>
      </c>
      <c r="F35" s="10">
        <v>251800</v>
      </c>
      <c r="G35">
        <f t="shared" si="4"/>
        <v>29.475</v>
      </c>
      <c r="H35" s="13">
        <f t="shared" si="3"/>
        <v>514.3407500000001</v>
      </c>
      <c r="I35" s="13">
        <f t="shared" si="0"/>
        <v>4114.726000000001</v>
      </c>
    </row>
    <row r="36" spans="1:9" ht="12" customHeight="1">
      <c r="A36" s="8">
        <v>32001</v>
      </c>
      <c r="C36" s="8">
        <v>33000</v>
      </c>
      <c r="D36" s="5">
        <v>7</v>
      </c>
      <c r="E36" s="12">
        <f t="shared" si="1"/>
        <v>32581.428571428572</v>
      </c>
      <c r="F36" s="10">
        <v>228070</v>
      </c>
      <c r="G36">
        <f t="shared" si="4"/>
        <v>30.58142857142857</v>
      </c>
      <c r="H36" s="13">
        <f t="shared" si="3"/>
        <v>532.2317</v>
      </c>
      <c r="I36" s="13">
        <f t="shared" si="0"/>
        <v>3725.6219</v>
      </c>
    </row>
    <row r="37" spans="1:9" ht="12" customHeight="1">
      <c r="A37" s="8">
        <v>33001</v>
      </c>
      <c r="C37" s="8">
        <v>34000</v>
      </c>
      <c r="D37" s="5">
        <v>5</v>
      </c>
      <c r="E37" s="12">
        <f t="shared" si="1"/>
        <v>33382</v>
      </c>
      <c r="F37" s="10">
        <v>166910</v>
      </c>
      <c r="G37">
        <f t="shared" si="4"/>
        <v>31.382</v>
      </c>
      <c r="H37" s="13">
        <f t="shared" si="3"/>
        <v>545.1769400000001</v>
      </c>
      <c r="I37" s="13">
        <f t="shared" si="0"/>
        <v>2725.8847000000005</v>
      </c>
    </row>
    <row r="38" spans="1:9" ht="12" customHeight="1">
      <c r="A38" s="8">
        <v>34001</v>
      </c>
      <c r="C38" s="8">
        <v>35000</v>
      </c>
      <c r="D38" s="5">
        <v>6</v>
      </c>
      <c r="E38" s="12">
        <f t="shared" si="1"/>
        <v>34481.666666666664</v>
      </c>
      <c r="F38" s="10">
        <v>206890</v>
      </c>
      <c r="G38">
        <f t="shared" si="4"/>
        <v>32.48166666666666</v>
      </c>
      <c r="H38" s="13">
        <f t="shared" si="3"/>
        <v>562.95855</v>
      </c>
      <c r="I38" s="13">
        <f t="shared" si="0"/>
        <v>3377.7513</v>
      </c>
    </row>
    <row r="39" spans="1:9" ht="12" customHeight="1">
      <c r="A39" s="8">
        <v>35001</v>
      </c>
      <c r="C39" s="8">
        <v>36000</v>
      </c>
      <c r="D39" s="5">
        <v>5</v>
      </c>
      <c r="E39" s="12">
        <f t="shared" si="1"/>
        <v>35442</v>
      </c>
      <c r="F39" s="10">
        <v>177210</v>
      </c>
      <c r="G39">
        <f t="shared" si="4"/>
        <v>33.442</v>
      </c>
      <c r="H39" s="13">
        <f t="shared" si="3"/>
        <v>578.4871400000001</v>
      </c>
      <c r="I39" s="13">
        <f t="shared" si="0"/>
        <v>2892.4357000000005</v>
      </c>
    </row>
    <row r="40" spans="1:9" ht="12" customHeight="1">
      <c r="A40" s="8">
        <v>36001</v>
      </c>
      <c r="C40" s="8">
        <v>37000</v>
      </c>
      <c r="D40" s="5">
        <v>6</v>
      </c>
      <c r="E40" s="12">
        <f t="shared" si="1"/>
        <v>36401.666666666664</v>
      </c>
      <c r="F40" s="10">
        <v>218410</v>
      </c>
      <c r="G40">
        <f t="shared" si="4"/>
        <v>34.401666666666664</v>
      </c>
      <c r="H40" s="13">
        <f t="shared" si="3"/>
        <v>594.00495</v>
      </c>
      <c r="I40" s="13">
        <f t="shared" si="0"/>
        <v>3564.0297</v>
      </c>
    </row>
    <row r="41" spans="1:9" ht="12" customHeight="1">
      <c r="A41" s="8">
        <v>37001</v>
      </c>
      <c r="C41" s="8">
        <v>38000</v>
      </c>
      <c r="D41" s="5">
        <v>3</v>
      </c>
      <c r="E41" s="12">
        <f t="shared" si="1"/>
        <v>37700</v>
      </c>
      <c r="F41" s="10">
        <v>113100</v>
      </c>
      <c r="G41">
        <f t="shared" si="4"/>
        <v>35.7</v>
      </c>
      <c r="H41" s="13">
        <f t="shared" si="3"/>
        <v>614.9990000000001</v>
      </c>
      <c r="I41" s="13">
        <f t="shared" si="0"/>
        <v>1844.9970000000003</v>
      </c>
    </row>
    <row r="42" spans="1:9" ht="12" customHeight="1">
      <c r="A42" s="8">
        <v>38001</v>
      </c>
      <c r="C42" s="8">
        <v>39000</v>
      </c>
      <c r="D42" s="5">
        <v>3</v>
      </c>
      <c r="E42" s="12">
        <f t="shared" si="1"/>
        <v>38370</v>
      </c>
      <c r="F42" s="10">
        <v>115110</v>
      </c>
      <c r="G42">
        <f t="shared" si="4"/>
        <v>36.37</v>
      </c>
      <c r="H42" s="13">
        <f t="shared" si="3"/>
        <v>625.8329</v>
      </c>
      <c r="I42" s="13">
        <f t="shared" si="0"/>
        <v>1877.4987</v>
      </c>
    </row>
    <row r="43" spans="1:9" ht="12" customHeight="1">
      <c r="A43" s="8">
        <v>39001</v>
      </c>
      <c r="C43" s="8">
        <v>40000</v>
      </c>
      <c r="D43" s="5">
        <v>2</v>
      </c>
      <c r="E43" s="12">
        <f t="shared" si="1"/>
        <v>39745</v>
      </c>
      <c r="F43" s="8">
        <v>79490</v>
      </c>
      <c r="G43">
        <f t="shared" si="4"/>
        <v>37.745</v>
      </c>
      <c r="H43" s="13">
        <f t="shared" si="3"/>
        <v>648.0666500000001</v>
      </c>
      <c r="I43" s="13">
        <f t="shared" si="0"/>
        <v>1296.1333000000002</v>
      </c>
    </row>
    <row r="44" spans="1:9" ht="12" customHeight="1">
      <c r="A44" s="8">
        <v>40001</v>
      </c>
      <c r="C44" s="8">
        <v>41000</v>
      </c>
      <c r="D44" s="9">
        <v>10</v>
      </c>
      <c r="E44" s="12">
        <f t="shared" si="1"/>
        <v>40620</v>
      </c>
      <c r="F44" s="10">
        <v>406200</v>
      </c>
      <c r="G44">
        <f t="shared" si="4"/>
        <v>38.62</v>
      </c>
      <c r="H44" s="13">
        <f t="shared" si="3"/>
        <v>662.2154</v>
      </c>
      <c r="I44" s="13">
        <f t="shared" si="0"/>
        <v>6622.154</v>
      </c>
    </row>
    <row r="45" spans="1:9" ht="12" customHeight="1">
      <c r="A45" s="8">
        <v>41001</v>
      </c>
      <c r="C45" s="8">
        <v>42000</v>
      </c>
      <c r="D45" s="5">
        <v>2</v>
      </c>
      <c r="E45" s="12">
        <f t="shared" si="1"/>
        <v>41410</v>
      </c>
      <c r="F45" s="8">
        <v>82820</v>
      </c>
      <c r="G45">
        <f t="shared" si="4"/>
        <v>39.41</v>
      </c>
      <c r="H45" s="13">
        <f t="shared" si="3"/>
        <v>674.9897000000001</v>
      </c>
      <c r="I45" s="13">
        <f t="shared" si="0"/>
        <v>1349.9794000000002</v>
      </c>
    </row>
    <row r="46" spans="1:9" ht="12" customHeight="1">
      <c r="A46" s="8">
        <v>42001</v>
      </c>
      <c r="C46" s="8">
        <v>43000</v>
      </c>
      <c r="D46" s="5">
        <v>4</v>
      </c>
      <c r="E46" s="12">
        <f t="shared" si="1"/>
        <v>42442.5</v>
      </c>
      <c r="F46" s="10">
        <v>169770</v>
      </c>
      <c r="G46">
        <f t="shared" si="4"/>
        <v>40.4425</v>
      </c>
      <c r="H46" s="13">
        <f t="shared" si="3"/>
        <v>691.6852250000002</v>
      </c>
      <c r="I46" s="13">
        <f t="shared" si="0"/>
        <v>2766.7409000000007</v>
      </c>
    </row>
    <row r="47" spans="1:9" ht="12" customHeight="1">
      <c r="A47" s="8">
        <v>43001</v>
      </c>
      <c r="C47" s="8">
        <v>44000</v>
      </c>
      <c r="D47" s="5">
        <v>1</v>
      </c>
      <c r="E47" s="12">
        <f t="shared" si="1"/>
        <v>43500</v>
      </c>
      <c r="F47" s="8">
        <v>43500</v>
      </c>
      <c r="G47">
        <f t="shared" si="4"/>
        <v>41.5</v>
      </c>
      <c r="H47" s="13">
        <f t="shared" si="3"/>
        <v>708.7850000000001</v>
      </c>
      <c r="I47" s="13">
        <f t="shared" si="0"/>
        <v>708.7850000000001</v>
      </c>
    </row>
    <row r="48" spans="1:9" ht="12" customHeight="1">
      <c r="A48" s="8">
        <v>44001</v>
      </c>
      <c r="C48" s="8">
        <v>45000</v>
      </c>
      <c r="D48" s="5">
        <v>2</v>
      </c>
      <c r="E48" s="12">
        <f t="shared" si="1"/>
        <v>44600</v>
      </c>
      <c r="F48" s="8">
        <v>89200</v>
      </c>
      <c r="G48">
        <f t="shared" si="4"/>
        <v>42.6</v>
      </c>
      <c r="H48" s="13">
        <f t="shared" si="3"/>
        <v>726.5720000000001</v>
      </c>
      <c r="I48" s="13">
        <f t="shared" si="0"/>
        <v>1453.1440000000002</v>
      </c>
    </row>
    <row r="49" spans="1:9" ht="12" customHeight="1">
      <c r="A49" s="8">
        <v>45001</v>
      </c>
      <c r="C49" s="8">
        <v>46000</v>
      </c>
      <c r="D49" s="5">
        <v>3</v>
      </c>
      <c r="E49" s="12">
        <f t="shared" si="1"/>
        <v>45933.333333333336</v>
      </c>
      <c r="F49" s="10">
        <v>137800</v>
      </c>
      <c r="G49">
        <f t="shared" si="4"/>
        <v>43.93333333333334</v>
      </c>
      <c r="H49" s="13">
        <f t="shared" si="3"/>
        <v>748.1320000000002</v>
      </c>
      <c r="I49" s="13">
        <f t="shared" si="0"/>
        <v>2244.3960000000006</v>
      </c>
    </row>
    <row r="50" spans="1:9" ht="12" customHeight="1">
      <c r="A50" s="8">
        <v>46001</v>
      </c>
      <c r="C50" s="8">
        <v>47000</v>
      </c>
      <c r="D50" s="5">
        <v>4</v>
      </c>
      <c r="E50" s="12">
        <f t="shared" si="1"/>
        <v>46475</v>
      </c>
      <c r="F50" s="10">
        <v>185900</v>
      </c>
      <c r="G50">
        <f t="shared" si="4"/>
        <v>44.475</v>
      </c>
      <c r="H50" s="13">
        <f t="shared" si="3"/>
        <v>756.8907500000001</v>
      </c>
      <c r="I50" s="13">
        <f t="shared" si="0"/>
        <v>3027.5630000000006</v>
      </c>
    </row>
    <row r="51" spans="1:9" ht="12" customHeight="1">
      <c r="A51" s="8">
        <v>47001</v>
      </c>
      <c r="C51" s="8">
        <v>48000</v>
      </c>
      <c r="D51" s="5">
        <v>1</v>
      </c>
      <c r="E51" s="12">
        <f t="shared" si="1"/>
        <v>47200</v>
      </c>
      <c r="F51" s="8">
        <v>47200</v>
      </c>
      <c r="G51">
        <f t="shared" si="4"/>
        <v>45.2</v>
      </c>
      <c r="H51" s="13">
        <f t="shared" si="3"/>
        <v>768.6140000000001</v>
      </c>
      <c r="I51" s="13">
        <f t="shared" si="0"/>
        <v>768.6140000000001</v>
      </c>
    </row>
    <row r="52" spans="1:9" ht="12" customHeight="1">
      <c r="A52" s="8">
        <v>48001</v>
      </c>
      <c r="C52" s="8">
        <v>49000</v>
      </c>
      <c r="D52" s="5">
        <v>4</v>
      </c>
      <c r="E52" s="12">
        <f t="shared" si="1"/>
        <v>48407.5</v>
      </c>
      <c r="F52" s="10">
        <v>193630</v>
      </c>
      <c r="G52">
        <f t="shared" si="4"/>
        <v>46.4075</v>
      </c>
      <c r="H52" s="13">
        <f t="shared" si="3"/>
        <v>788.1392750000001</v>
      </c>
      <c r="I52" s="13">
        <f t="shared" si="0"/>
        <v>3152.5571000000004</v>
      </c>
    </row>
    <row r="53" spans="1:9" ht="12" customHeight="1">
      <c r="A53" s="8">
        <v>49001</v>
      </c>
      <c r="C53" s="8">
        <v>50000</v>
      </c>
      <c r="D53" s="5">
        <v>2</v>
      </c>
      <c r="E53" s="12">
        <f t="shared" si="1"/>
        <v>49900</v>
      </c>
      <c r="F53" s="8">
        <v>99800</v>
      </c>
      <c r="G53">
        <f t="shared" si="4"/>
        <v>47.9</v>
      </c>
      <c r="H53" s="13">
        <f t="shared" si="3"/>
        <v>812.273</v>
      </c>
      <c r="I53" s="13">
        <f t="shared" si="0"/>
        <v>1624.546</v>
      </c>
    </row>
    <row r="54" spans="1:9" ht="12" customHeight="1">
      <c r="A54" s="8">
        <v>50001</v>
      </c>
      <c r="C54" s="8">
        <v>51000</v>
      </c>
      <c r="D54" s="5">
        <v>3</v>
      </c>
      <c r="E54" s="12">
        <f t="shared" si="1"/>
        <v>50623.333333333336</v>
      </c>
      <c r="F54" s="10">
        <v>151870</v>
      </c>
      <c r="G54">
        <f t="shared" si="4"/>
        <v>48.623333333333335</v>
      </c>
      <c r="H54" s="13">
        <f t="shared" si="3"/>
        <v>823.9693000000001</v>
      </c>
      <c r="I54" s="13">
        <f t="shared" si="0"/>
        <v>2471.9079</v>
      </c>
    </row>
    <row r="55" spans="1:9" ht="12" customHeight="1">
      <c r="A55" s="8">
        <v>52001</v>
      </c>
      <c r="C55" s="8">
        <v>53000</v>
      </c>
      <c r="D55" s="5">
        <v>3</v>
      </c>
      <c r="E55" s="12">
        <f t="shared" si="1"/>
        <v>52726.666666666664</v>
      </c>
      <c r="F55" s="10">
        <v>158180</v>
      </c>
      <c r="G55">
        <f t="shared" si="4"/>
        <v>50.72666666666667</v>
      </c>
      <c r="H55" s="13">
        <f t="shared" si="3"/>
        <v>857.9802000000001</v>
      </c>
      <c r="I55" s="13">
        <f t="shared" si="0"/>
        <v>2573.9406000000004</v>
      </c>
    </row>
    <row r="56" spans="1:9" ht="12" customHeight="1">
      <c r="A56" s="8">
        <v>53001</v>
      </c>
      <c r="C56" s="8">
        <v>54000</v>
      </c>
      <c r="D56" s="5">
        <v>5</v>
      </c>
      <c r="E56" s="12">
        <f t="shared" si="1"/>
        <v>53680</v>
      </c>
      <c r="F56" s="10">
        <v>268400</v>
      </c>
      <c r="G56">
        <f t="shared" si="4"/>
        <v>51.68</v>
      </c>
      <c r="H56" s="13">
        <f t="shared" si="3"/>
        <v>873.3956000000001</v>
      </c>
      <c r="I56" s="13">
        <f t="shared" si="0"/>
        <v>4366.978</v>
      </c>
    </row>
    <row r="57" spans="1:9" ht="12" customHeight="1">
      <c r="A57" s="8">
        <v>54001</v>
      </c>
      <c r="C57" s="8">
        <v>55000</v>
      </c>
      <c r="D57" s="5">
        <v>6</v>
      </c>
      <c r="E57" s="12">
        <f t="shared" si="1"/>
        <v>54506.666666666664</v>
      </c>
      <c r="F57" s="10">
        <v>327040</v>
      </c>
      <c r="G57">
        <f t="shared" si="4"/>
        <v>52.50666666666667</v>
      </c>
      <c r="H57" s="13">
        <f t="shared" si="3"/>
        <v>886.7628000000001</v>
      </c>
      <c r="I57" s="13">
        <f t="shared" si="0"/>
        <v>5320.576800000001</v>
      </c>
    </row>
    <row r="58" spans="1:9" ht="12" customHeight="1">
      <c r="A58" s="8">
        <v>55001</v>
      </c>
      <c r="C58" s="8">
        <v>56000</v>
      </c>
      <c r="D58" s="5">
        <v>4</v>
      </c>
      <c r="E58" s="12">
        <f t="shared" si="1"/>
        <v>55725</v>
      </c>
      <c r="F58" s="10">
        <v>222900</v>
      </c>
      <c r="G58">
        <f t="shared" si="4"/>
        <v>53.725</v>
      </c>
      <c r="H58" s="13">
        <f t="shared" si="3"/>
        <v>906.4632500000001</v>
      </c>
      <c r="I58" s="13">
        <f t="shared" si="0"/>
        <v>3625.8530000000005</v>
      </c>
    </row>
    <row r="59" spans="1:9" ht="12" customHeight="1">
      <c r="A59" s="8">
        <v>56001</v>
      </c>
      <c r="C59" s="8">
        <v>57000</v>
      </c>
      <c r="D59" s="5">
        <v>5</v>
      </c>
      <c r="E59" s="12">
        <f t="shared" si="1"/>
        <v>56694</v>
      </c>
      <c r="F59" s="10">
        <v>283470</v>
      </c>
      <c r="G59">
        <f t="shared" si="4"/>
        <v>54.694</v>
      </c>
      <c r="H59" s="13">
        <f t="shared" si="3"/>
        <v>922.1319800000001</v>
      </c>
      <c r="I59" s="13">
        <f t="shared" si="0"/>
        <v>4610.659900000001</v>
      </c>
    </row>
    <row r="60" spans="1:9" ht="12" customHeight="1">
      <c r="A60" s="8">
        <v>57001</v>
      </c>
      <c r="C60" s="8">
        <v>58000</v>
      </c>
      <c r="D60" s="5">
        <v>1</v>
      </c>
      <c r="E60" s="12">
        <f t="shared" si="1"/>
        <v>57900</v>
      </c>
      <c r="F60" s="8">
        <v>57900</v>
      </c>
      <c r="G60">
        <f t="shared" si="4"/>
        <v>55.9</v>
      </c>
      <c r="H60" s="13">
        <f t="shared" si="3"/>
        <v>941.633</v>
      </c>
      <c r="I60" s="13">
        <f t="shared" si="0"/>
        <v>941.633</v>
      </c>
    </row>
    <row r="61" spans="1:9" ht="12" customHeight="1">
      <c r="A61" s="8">
        <v>58001</v>
      </c>
      <c r="C61" s="8">
        <v>59000</v>
      </c>
      <c r="D61" s="5">
        <v>4</v>
      </c>
      <c r="E61" s="12">
        <f t="shared" si="1"/>
        <v>58500</v>
      </c>
      <c r="F61" s="10">
        <v>234000</v>
      </c>
      <c r="G61">
        <f t="shared" si="4"/>
        <v>56.5</v>
      </c>
      <c r="H61" s="13">
        <f t="shared" si="3"/>
        <v>951.3350000000002</v>
      </c>
      <c r="I61" s="13">
        <f t="shared" si="0"/>
        <v>3805.3400000000006</v>
      </c>
    </row>
    <row r="62" spans="1:9" ht="12" customHeight="1">
      <c r="A62" s="8">
        <v>59001</v>
      </c>
      <c r="C62" s="8">
        <v>60000</v>
      </c>
      <c r="D62" s="5">
        <v>2</v>
      </c>
      <c r="E62" s="12">
        <f t="shared" si="1"/>
        <v>59385</v>
      </c>
      <c r="F62" s="10">
        <v>118770</v>
      </c>
      <c r="G62">
        <f t="shared" si="4"/>
        <v>57.385</v>
      </c>
      <c r="H62" s="13">
        <f t="shared" si="3"/>
        <v>965.6454500000001</v>
      </c>
      <c r="I62" s="13">
        <f t="shared" si="0"/>
        <v>1931.2909000000002</v>
      </c>
    </row>
    <row r="63" spans="1:9" ht="12" customHeight="1">
      <c r="A63" s="8">
        <v>61001</v>
      </c>
      <c r="C63" s="8">
        <v>62000</v>
      </c>
      <c r="D63" s="5">
        <v>3</v>
      </c>
      <c r="E63" s="12">
        <f t="shared" si="1"/>
        <v>61433.333333333336</v>
      </c>
      <c r="F63" s="10">
        <v>184300</v>
      </c>
      <c r="G63">
        <f t="shared" si="4"/>
        <v>59.43333333333334</v>
      </c>
      <c r="H63" s="13">
        <f t="shared" si="3"/>
        <v>998.7670000000002</v>
      </c>
      <c r="I63" s="13">
        <f t="shared" si="0"/>
        <v>2996.3010000000004</v>
      </c>
    </row>
    <row r="64" spans="1:9" ht="12" customHeight="1">
      <c r="A64" s="8">
        <v>62001</v>
      </c>
      <c r="C64" s="8">
        <v>63000</v>
      </c>
      <c r="D64" s="5">
        <v>4</v>
      </c>
      <c r="E64" s="12">
        <f t="shared" si="1"/>
        <v>62540</v>
      </c>
      <c r="F64" s="10">
        <v>250160</v>
      </c>
      <c r="G64">
        <f t="shared" si="4"/>
        <v>60.54</v>
      </c>
      <c r="H64" s="13">
        <f t="shared" si="3"/>
        <v>1016.6618000000001</v>
      </c>
      <c r="I64" s="13">
        <f t="shared" si="0"/>
        <v>4066.6472000000003</v>
      </c>
    </row>
    <row r="65" spans="1:9" ht="12" customHeight="1">
      <c r="A65" s="8">
        <v>63001</v>
      </c>
      <c r="C65" s="8">
        <v>64000</v>
      </c>
      <c r="D65" s="5">
        <v>5</v>
      </c>
      <c r="E65" s="12">
        <f t="shared" si="1"/>
        <v>63540</v>
      </c>
      <c r="F65" s="10">
        <v>317700</v>
      </c>
      <c r="G65">
        <f t="shared" si="4"/>
        <v>61.54</v>
      </c>
      <c r="H65" s="13">
        <f t="shared" si="3"/>
        <v>1032.8318000000002</v>
      </c>
      <c r="I65" s="13">
        <f t="shared" si="0"/>
        <v>5164.159000000001</v>
      </c>
    </row>
    <row r="66" spans="1:9" ht="12" customHeight="1">
      <c r="A66" s="8">
        <v>64001</v>
      </c>
      <c r="C66" s="8">
        <v>65000</v>
      </c>
      <c r="D66" s="5">
        <v>2</v>
      </c>
      <c r="E66" s="12">
        <f t="shared" si="1"/>
        <v>64650</v>
      </c>
      <c r="F66" s="10">
        <v>129300</v>
      </c>
      <c r="G66">
        <f t="shared" si="4"/>
        <v>62.65</v>
      </c>
      <c r="H66" s="13">
        <f t="shared" si="3"/>
        <v>1050.7805</v>
      </c>
      <c r="I66" s="13">
        <f t="shared" si="0"/>
        <v>2101.561</v>
      </c>
    </row>
    <row r="67" spans="1:9" ht="12" customHeight="1">
      <c r="A67" s="8">
        <v>65001</v>
      </c>
      <c r="C67" s="8">
        <v>66000</v>
      </c>
      <c r="D67" s="5">
        <v>3</v>
      </c>
      <c r="E67" s="12">
        <f t="shared" si="1"/>
        <v>65523.333333333336</v>
      </c>
      <c r="F67" s="10">
        <v>196570</v>
      </c>
      <c r="G67">
        <f t="shared" si="4"/>
        <v>63.52333333333333</v>
      </c>
      <c r="H67" s="13">
        <f t="shared" si="3"/>
        <v>1064.9023000000002</v>
      </c>
      <c r="I67" s="13">
        <f t="shared" si="0"/>
        <v>3194.7069000000006</v>
      </c>
    </row>
    <row r="68" spans="1:9" ht="12" customHeight="1">
      <c r="A68" s="8">
        <v>66001</v>
      </c>
      <c r="C68" s="8">
        <v>67000</v>
      </c>
      <c r="D68" s="5">
        <v>2</v>
      </c>
      <c r="E68" s="12">
        <f t="shared" si="1"/>
        <v>66495</v>
      </c>
      <c r="F68" s="10">
        <v>132990</v>
      </c>
      <c r="G68">
        <f t="shared" si="4"/>
        <v>64.495</v>
      </c>
      <c r="H68" s="13">
        <f t="shared" si="3"/>
        <v>1080.61415</v>
      </c>
      <c r="I68" s="13">
        <f aca="true" t="shared" si="5" ref="I68:I131">H68*D68</f>
        <v>2161.2283</v>
      </c>
    </row>
    <row r="69" spans="1:9" ht="12" customHeight="1">
      <c r="A69" s="8">
        <v>67001</v>
      </c>
      <c r="C69" s="8">
        <v>68000</v>
      </c>
      <c r="D69" s="5">
        <v>5</v>
      </c>
      <c r="E69" s="12">
        <f aca="true" t="shared" si="6" ref="E69:E132">SUM(F69/D69)</f>
        <v>67716</v>
      </c>
      <c r="F69" s="10">
        <v>338580</v>
      </c>
      <c r="G69">
        <f t="shared" si="4"/>
        <v>65.716</v>
      </c>
      <c r="H69" s="13">
        <f t="shared" si="3"/>
        <v>1100.35772</v>
      </c>
      <c r="I69" s="13">
        <f t="shared" si="5"/>
        <v>5501.7886</v>
      </c>
    </row>
    <row r="70" spans="1:9" ht="12" customHeight="1">
      <c r="A70" s="8">
        <v>68001</v>
      </c>
      <c r="C70" s="8">
        <v>69000</v>
      </c>
      <c r="D70" s="5">
        <v>4</v>
      </c>
      <c r="E70" s="12">
        <f t="shared" si="6"/>
        <v>68485</v>
      </c>
      <c r="F70" s="10">
        <v>273940</v>
      </c>
      <c r="G70">
        <f t="shared" si="4"/>
        <v>66.485</v>
      </c>
      <c r="H70" s="13">
        <f t="shared" si="3"/>
        <v>1112.7924500000001</v>
      </c>
      <c r="I70" s="13">
        <f t="shared" si="5"/>
        <v>4451.169800000001</v>
      </c>
    </row>
    <row r="71" spans="1:9" ht="12" customHeight="1">
      <c r="A71" s="8">
        <v>69001</v>
      </c>
      <c r="C71" s="8">
        <v>70000</v>
      </c>
      <c r="D71" s="5">
        <v>1</v>
      </c>
      <c r="E71" s="12">
        <f t="shared" si="6"/>
        <v>69970</v>
      </c>
      <c r="F71" s="8">
        <v>69970</v>
      </c>
      <c r="G71">
        <f t="shared" si="4"/>
        <v>67.97</v>
      </c>
      <c r="H71" s="13">
        <f aca="true" t="shared" si="7" ref="H71:H134">(G71*16.17)+37.73</f>
        <v>1136.8049</v>
      </c>
      <c r="I71" s="13">
        <f t="shared" si="5"/>
        <v>1136.8049</v>
      </c>
    </row>
    <row r="72" spans="1:9" ht="12" customHeight="1">
      <c r="A72" s="8">
        <v>71001</v>
      </c>
      <c r="C72" s="8">
        <v>72000</v>
      </c>
      <c r="D72" s="5">
        <v>3</v>
      </c>
      <c r="E72" s="12">
        <f t="shared" si="6"/>
        <v>71506.66666666667</v>
      </c>
      <c r="F72" s="10">
        <v>214520</v>
      </c>
      <c r="G72">
        <f t="shared" si="4"/>
        <v>69.50666666666667</v>
      </c>
      <c r="H72" s="13">
        <f t="shared" si="7"/>
        <v>1161.6528000000003</v>
      </c>
      <c r="I72" s="13">
        <f t="shared" si="5"/>
        <v>3484.958400000001</v>
      </c>
    </row>
    <row r="73" spans="1:9" ht="12" customHeight="1">
      <c r="A73" s="8">
        <v>72001</v>
      </c>
      <c r="C73" s="8">
        <v>73000</v>
      </c>
      <c r="D73" s="5">
        <v>5</v>
      </c>
      <c r="E73" s="12">
        <f t="shared" si="6"/>
        <v>72604</v>
      </c>
      <c r="F73" s="10">
        <v>363020</v>
      </c>
      <c r="G73">
        <f t="shared" si="4"/>
        <v>70.604</v>
      </c>
      <c r="H73" s="13">
        <f t="shared" si="7"/>
        <v>1179.39668</v>
      </c>
      <c r="I73" s="13">
        <f t="shared" si="5"/>
        <v>5896.9834</v>
      </c>
    </row>
    <row r="74" spans="1:9" ht="12" customHeight="1">
      <c r="A74" s="8">
        <v>73001</v>
      </c>
      <c r="C74" s="8">
        <v>74000</v>
      </c>
      <c r="D74" s="5">
        <v>1</v>
      </c>
      <c r="E74" s="12">
        <f t="shared" si="6"/>
        <v>73600</v>
      </c>
      <c r="F74" s="8">
        <v>73600</v>
      </c>
      <c r="G74">
        <f t="shared" si="4"/>
        <v>71.6</v>
      </c>
      <c r="H74" s="13">
        <f t="shared" si="7"/>
        <v>1195.502</v>
      </c>
      <c r="I74" s="13">
        <f t="shared" si="5"/>
        <v>1195.502</v>
      </c>
    </row>
    <row r="75" spans="1:9" ht="12" customHeight="1">
      <c r="A75" s="8">
        <v>74001</v>
      </c>
      <c r="C75" s="8">
        <v>75000</v>
      </c>
      <c r="D75" s="5">
        <v>1</v>
      </c>
      <c r="E75" s="12">
        <f t="shared" si="6"/>
        <v>74500</v>
      </c>
      <c r="F75" s="8">
        <v>74500</v>
      </c>
      <c r="G75">
        <f t="shared" si="4"/>
        <v>72.5</v>
      </c>
      <c r="H75" s="13">
        <f t="shared" si="7"/>
        <v>1210.055</v>
      </c>
      <c r="I75" s="13">
        <f t="shared" si="5"/>
        <v>1210.055</v>
      </c>
    </row>
    <row r="76" spans="1:9" ht="12" customHeight="1">
      <c r="A76" s="8">
        <v>75001</v>
      </c>
      <c r="C76" s="8">
        <v>76000</v>
      </c>
      <c r="D76" s="5">
        <v>1</v>
      </c>
      <c r="E76" s="12">
        <f t="shared" si="6"/>
        <v>76000</v>
      </c>
      <c r="F76" s="8">
        <v>76000</v>
      </c>
      <c r="G76">
        <f t="shared" si="4"/>
        <v>74</v>
      </c>
      <c r="H76" s="13">
        <f t="shared" si="7"/>
        <v>1234.3100000000002</v>
      </c>
      <c r="I76" s="13">
        <f t="shared" si="5"/>
        <v>1234.3100000000002</v>
      </c>
    </row>
    <row r="77" spans="1:9" ht="12" customHeight="1">
      <c r="A77" s="8">
        <v>77001</v>
      </c>
      <c r="C77" s="8">
        <v>78000</v>
      </c>
      <c r="D77" s="5">
        <v>2</v>
      </c>
      <c r="E77" s="12">
        <f t="shared" si="6"/>
        <v>77700</v>
      </c>
      <c r="F77" s="10">
        <v>155400</v>
      </c>
      <c r="G77">
        <f t="shared" si="4"/>
        <v>75.7</v>
      </c>
      <c r="H77" s="13">
        <f t="shared" si="7"/>
        <v>1261.7990000000002</v>
      </c>
      <c r="I77" s="13">
        <f t="shared" si="5"/>
        <v>2523.5980000000004</v>
      </c>
    </row>
    <row r="78" spans="1:9" ht="12" customHeight="1">
      <c r="A78" s="8">
        <v>78001</v>
      </c>
      <c r="C78" s="8">
        <v>79000</v>
      </c>
      <c r="D78" s="5">
        <v>1</v>
      </c>
      <c r="E78" s="12">
        <f t="shared" si="6"/>
        <v>78830</v>
      </c>
      <c r="F78" s="8">
        <v>78830</v>
      </c>
      <c r="G78">
        <f t="shared" si="4"/>
        <v>76.83</v>
      </c>
      <c r="H78" s="13">
        <f t="shared" si="7"/>
        <v>1280.0711000000001</v>
      </c>
      <c r="I78" s="13">
        <f t="shared" si="5"/>
        <v>1280.0711000000001</v>
      </c>
    </row>
    <row r="79" spans="1:9" ht="12" customHeight="1">
      <c r="A79" s="8">
        <v>79001</v>
      </c>
      <c r="C79" s="8">
        <v>80000</v>
      </c>
      <c r="D79" s="5">
        <v>1</v>
      </c>
      <c r="E79" s="12">
        <f t="shared" si="6"/>
        <v>79900</v>
      </c>
      <c r="F79" s="8">
        <v>79900</v>
      </c>
      <c r="G79">
        <f aca="true" t="shared" si="8" ref="G79:G142">(E79-2000)/1000</f>
        <v>77.9</v>
      </c>
      <c r="H79" s="13">
        <f t="shared" si="7"/>
        <v>1297.3730000000003</v>
      </c>
      <c r="I79" s="13">
        <f t="shared" si="5"/>
        <v>1297.3730000000003</v>
      </c>
    </row>
    <row r="80" spans="1:9" ht="12" customHeight="1">
      <c r="A80" s="8">
        <v>80001</v>
      </c>
      <c r="C80" s="8">
        <v>81000</v>
      </c>
      <c r="D80" s="5">
        <v>4</v>
      </c>
      <c r="E80" s="12">
        <f t="shared" si="6"/>
        <v>80672.5</v>
      </c>
      <c r="F80" s="10">
        <v>322690</v>
      </c>
      <c r="G80">
        <f t="shared" si="8"/>
        <v>78.6725</v>
      </c>
      <c r="H80" s="13">
        <f t="shared" si="7"/>
        <v>1309.8643250000002</v>
      </c>
      <c r="I80" s="13">
        <f t="shared" si="5"/>
        <v>5239.457300000001</v>
      </c>
    </row>
    <row r="81" spans="1:9" ht="12" customHeight="1">
      <c r="A81" s="8">
        <v>81001</v>
      </c>
      <c r="C81" s="8">
        <v>82000</v>
      </c>
      <c r="D81" s="5">
        <v>2</v>
      </c>
      <c r="E81" s="12">
        <f t="shared" si="6"/>
        <v>81615</v>
      </c>
      <c r="F81" s="10">
        <v>163230</v>
      </c>
      <c r="G81">
        <f t="shared" si="8"/>
        <v>79.615</v>
      </c>
      <c r="H81" s="13">
        <f t="shared" si="7"/>
        <v>1325.10455</v>
      </c>
      <c r="I81" s="13">
        <f t="shared" si="5"/>
        <v>2650.2091</v>
      </c>
    </row>
    <row r="82" spans="1:9" ht="12" customHeight="1">
      <c r="A82" s="8">
        <v>82001</v>
      </c>
      <c r="C82" s="8">
        <v>83000</v>
      </c>
      <c r="D82" s="5">
        <v>1</v>
      </c>
      <c r="E82" s="12">
        <f t="shared" si="6"/>
        <v>83000</v>
      </c>
      <c r="F82" s="8">
        <v>83000</v>
      </c>
      <c r="G82">
        <f t="shared" si="8"/>
        <v>81</v>
      </c>
      <c r="H82" s="13">
        <f t="shared" si="7"/>
        <v>1347.5000000000002</v>
      </c>
      <c r="I82" s="13">
        <f t="shared" si="5"/>
        <v>1347.5000000000002</v>
      </c>
    </row>
    <row r="83" spans="1:9" ht="12" customHeight="1">
      <c r="A83" s="8">
        <v>86001</v>
      </c>
      <c r="C83" s="8">
        <v>87000</v>
      </c>
      <c r="D83" s="5">
        <v>1</v>
      </c>
      <c r="E83" s="12">
        <f t="shared" si="6"/>
        <v>86290</v>
      </c>
      <c r="F83" s="8">
        <v>86290</v>
      </c>
      <c r="G83">
        <f t="shared" si="8"/>
        <v>84.29</v>
      </c>
      <c r="H83" s="13">
        <f t="shared" si="7"/>
        <v>1400.6993000000002</v>
      </c>
      <c r="I83" s="13">
        <f t="shared" si="5"/>
        <v>1400.6993000000002</v>
      </c>
    </row>
    <row r="84" spans="1:9" ht="12" customHeight="1">
      <c r="A84" s="8">
        <v>87001</v>
      </c>
      <c r="C84" s="8">
        <v>88000</v>
      </c>
      <c r="D84" s="5">
        <v>3</v>
      </c>
      <c r="E84" s="12">
        <f t="shared" si="6"/>
        <v>87600</v>
      </c>
      <c r="F84" s="10">
        <v>262800</v>
      </c>
      <c r="G84">
        <f t="shared" si="8"/>
        <v>85.6</v>
      </c>
      <c r="H84" s="13">
        <f t="shared" si="7"/>
        <v>1421.882</v>
      </c>
      <c r="I84" s="13">
        <f t="shared" si="5"/>
        <v>4265.646000000001</v>
      </c>
    </row>
    <row r="85" spans="1:9" ht="12" customHeight="1">
      <c r="A85" s="8">
        <v>88001</v>
      </c>
      <c r="C85" s="8">
        <v>89000</v>
      </c>
      <c r="D85" s="5">
        <v>1</v>
      </c>
      <c r="E85" s="12">
        <f t="shared" si="6"/>
        <v>88100</v>
      </c>
      <c r="F85" s="8">
        <v>88100</v>
      </c>
      <c r="G85">
        <f t="shared" si="8"/>
        <v>86.1</v>
      </c>
      <c r="H85" s="13">
        <f t="shared" si="7"/>
        <v>1429.967</v>
      </c>
      <c r="I85" s="13">
        <f t="shared" si="5"/>
        <v>1429.967</v>
      </c>
    </row>
    <row r="86" spans="1:9" ht="12" customHeight="1">
      <c r="A86" s="8">
        <v>89001</v>
      </c>
      <c r="C86" s="8">
        <v>90000</v>
      </c>
      <c r="D86" s="5">
        <v>1</v>
      </c>
      <c r="E86" s="12">
        <f t="shared" si="6"/>
        <v>89700</v>
      </c>
      <c r="F86" s="8">
        <v>89700</v>
      </c>
      <c r="G86">
        <f t="shared" si="8"/>
        <v>87.7</v>
      </c>
      <c r="H86" s="13">
        <f t="shared" si="7"/>
        <v>1455.8390000000002</v>
      </c>
      <c r="I86" s="13">
        <f t="shared" si="5"/>
        <v>1455.8390000000002</v>
      </c>
    </row>
    <row r="87" spans="1:9" ht="12" customHeight="1">
      <c r="A87" s="8">
        <v>90001</v>
      </c>
      <c r="C87" s="8">
        <v>91000</v>
      </c>
      <c r="D87" s="5">
        <v>2</v>
      </c>
      <c r="E87" s="12">
        <f t="shared" si="6"/>
        <v>90400</v>
      </c>
      <c r="F87" s="10">
        <v>180800</v>
      </c>
      <c r="G87">
        <f t="shared" si="8"/>
        <v>88.4</v>
      </c>
      <c r="H87" s="13">
        <f t="shared" si="7"/>
        <v>1467.1580000000004</v>
      </c>
      <c r="I87" s="13">
        <f t="shared" si="5"/>
        <v>2934.3160000000007</v>
      </c>
    </row>
    <row r="88" spans="1:9" ht="12" customHeight="1">
      <c r="A88" s="8">
        <v>93001</v>
      </c>
      <c r="C88" s="8">
        <v>94000</v>
      </c>
      <c r="D88" s="5">
        <v>1</v>
      </c>
      <c r="E88" s="12">
        <f t="shared" si="6"/>
        <v>93100</v>
      </c>
      <c r="F88" s="8">
        <v>93100</v>
      </c>
      <c r="G88">
        <f t="shared" si="8"/>
        <v>91.1</v>
      </c>
      <c r="H88" s="13">
        <f t="shared" si="7"/>
        <v>1510.817</v>
      </c>
      <c r="I88" s="13">
        <f t="shared" si="5"/>
        <v>1510.817</v>
      </c>
    </row>
    <row r="89" spans="1:9" ht="12" customHeight="1">
      <c r="A89" s="8">
        <v>94001</v>
      </c>
      <c r="C89" s="8">
        <v>95000</v>
      </c>
      <c r="D89" s="5">
        <v>2</v>
      </c>
      <c r="E89" s="12">
        <f t="shared" si="6"/>
        <v>94910</v>
      </c>
      <c r="F89" s="10">
        <v>189820</v>
      </c>
      <c r="G89">
        <f t="shared" si="8"/>
        <v>92.91</v>
      </c>
      <c r="H89" s="13">
        <f t="shared" si="7"/>
        <v>1540.0847</v>
      </c>
      <c r="I89" s="13">
        <f t="shared" si="5"/>
        <v>3080.1694</v>
      </c>
    </row>
    <row r="90" spans="1:9" ht="12" customHeight="1">
      <c r="A90" s="8">
        <v>96001</v>
      </c>
      <c r="C90" s="8">
        <v>97000</v>
      </c>
      <c r="D90" s="5">
        <v>1</v>
      </c>
      <c r="E90" s="12">
        <f t="shared" si="6"/>
        <v>96800</v>
      </c>
      <c r="F90" s="8">
        <v>96800</v>
      </c>
      <c r="G90">
        <f t="shared" si="8"/>
        <v>94.8</v>
      </c>
      <c r="H90" s="13">
        <f t="shared" si="7"/>
        <v>1570.6460000000002</v>
      </c>
      <c r="I90" s="13">
        <f t="shared" si="5"/>
        <v>1570.6460000000002</v>
      </c>
    </row>
    <row r="91" spans="1:9" ht="12" customHeight="1">
      <c r="A91" s="8">
        <v>97001</v>
      </c>
      <c r="C91" s="8">
        <v>98000</v>
      </c>
      <c r="D91" s="5">
        <v>5</v>
      </c>
      <c r="E91" s="12">
        <f t="shared" si="6"/>
        <v>97540</v>
      </c>
      <c r="F91" s="10">
        <v>487700</v>
      </c>
      <c r="G91">
        <f t="shared" si="8"/>
        <v>95.54</v>
      </c>
      <c r="H91" s="13">
        <f t="shared" si="7"/>
        <v>1582.6118000000004</v>
      </c>
      <c r="I91" s="13">
        <f t="shared" si="5"/>
        <v>7913.059000000002</v>
      </c>
    </row>
    <row r="92" spans="1:9" ht="12" customHeight="1">
      <c r="A92" s="8">
        <v>98001</v>
      </c>
      <c r="C92" s="8">
        <v>99000</v>
      </c>
      <c r="D92" s="5">
        <v>1</v>
      </c>
      <c r="E92" s="12">
        <f t="shared" si="6"/>
        <v>98600</v>
      </c>
      <c r="F92" s="8">
        <v>98600</v>
      </c>
      <c r="G92">
        <f t="shared" si="8"/>
        <v>96.6</v>
      </c>
      <c r="H92" s="13">
        <f t="shared" si="7"/>
        <v>1599.7520000000002</v>
      </c>
      <c r="I92" s="13">
        <f t="shared" si="5"/>
        <v>1599.7520000000002</v>
      </c>
    </row>
    <row r="93" spans="1:9" ht="12" customHeight="1">
      <c r="A93" s="10">
        <v>100001</v>
      </c>
      <c r="C93" s="10">
        <v>101000</v>
      </c>
      <c r="D93" s="5">
        <v>1</v>
      </c>
      <c r="E93" s="12">
        <f t="shared" si="6"/>
        <v>100500</v>
      </c>
      <c r="F93" s="10">
        <v>100500</v>
      </c>
      <c r="G93">
        <f t="shared" si="8"/>
        <v>98.5</v>
      </c>
      <c r="H93" s="13">
        <f t="shared" si="7"/>
        <v>1630.4750000000001</v>
      </c>
      <c r="I93" s="13">
        <f t="shared" si="5"/>
        <v>1630.4750000000001</v>
      </c>
    </row>
    <row r="94" spans="1:9" ht="12" customHeight="1">
      <c r="A94" s="10">
        <v>101001</v>
      </c>
      <c r="C94" s="10">
        <v>102000</v>
      </c>
      <c r="D94" s="5">
        <v>1</v>
      </c>
      <c r="E94" s="12">
        <f t="shared" si="6"/>
        <v>102000</v>
      </c>
      <c r="F94" s="10">
        <v>102000</v>
      </c>
      <c r="G94">
        <f t="shared" si="8"/>
        <v>100</v>
      </c>
      <c r="H94" s="13">
        <f t="shared" si="7"/>
        <v>1654.7300000000002</v>
      </c>
      <c r="I94" s="13">
        <f t="shared" si="5"/>
        <v>1654.7300000000002</v>
      </c>
    </row>
    <row r="95" spans="1:9" ht="12" customHeight="1">
      <c r="A95" s="10">
        <v>104001</v>
      </c>
      <c r="C95" s="10">
        <v>105000</v>
      </c>
      <c r="D95" s="5">
        <v>2</v>
      </c>
      <c r="E95" s="12">
        <f t="shared" si="6"/>
        <v>104750</v>
      </c>
      <c r="F95" s="10">
        <v>209500</v>
      </c>
      <c r="G95">
        <f t="shared" si="8"/>
        <v>102.75</v>
      </c>
      <c r="H95" s="13">
        <f t="shared" si="7"/>
        <v>1699.1975000000002</v>
      </c>
      <c r="I95" s="13">
        <f t="shared" si="5"/>
        <v>3398.3950000000004</v>
      </c>
    </row>
    <row r="96" spans="1:9" ht="12" customHeight="1">
      <c r="A96" s="10">
        <v>106001</v>
      </c>
      <c r="C96" s="10">
        <v>107000</v>
      </c>
      <c r="D96" s="5">
        <v>1</v>
      </c>
      <c r="E96" s="12">
        <f t="shared" si="6"/>
        <v>106100</v>
      </c>
      <c r="F96" s="10">
        <v>106100</v>
      </c>
      <c r="G96">
        <f t="shared" si="8"/>
        <v>104.1</v>
      </c>
      <c r="H96" s="13">
        <f t="shared" si="7"/>
        <v>1721.027</v>
      </c>
      <c r="I96" s="13">
        <f t="shared" si="5"/>
        <v>1721.027</v>
      </c>
    </row>
    <row r="97" spans="1:9" ht="12" customHeight="1">
      <c r="A97" s="10">
        <v>108001</v>
      </c>
      <c r="C97" s="10">
        <v>109000</v>
      </c>
      <c r="D97" s="5">
        <v>1</v>
      </c>
      <c r="E97" s="12">
        <f t="shared" si="6"/>
        <v>108630</v>
      </c>
      <c r="F97" s="10">
        <v>108630</v>
      </c>
      <c r="G97">
        <f t="shared" si="8"/>
        <v>106.63</v>
      </c>
      <c r="H97" s="13">
        <f t="shared" si="7"/>
        <v>1761.9371</v>
      </c>
      <c r="I97" s="13">
        <f t="shared" si="5"/>
        <v>1761.9371</v>
      </c>
    </row>
    <row r="98" spans="1:9" ht="12" customHeight="1">
      <c r="A98" s="10">
        <v>112001</v>
      </c>
      <c r="C98" s="10">
        <v>113000</v>
      </c>
      <c r="D98" s="5">
        <v>1</v>
      </c>
      <c r="E98" s="12">
        <f t="shared" si="6"/>
        <v>113000</v>
      </c>
      <c r="F98" s="10">
        <v>113000</v>
      </c>
      <c r="G98">
        <f t="shared" si="8"/>
        <v>111</v>
      </c>
      <c r="H98" s="13">
        <f t="shared" si="7"/>
        <v>1832.6000000000001</v>
      </c>
      <c r="I98" s="13">
        <f t="shared" si="5"/>
        <v>1832.6000000000001</v>
      </c>
    </row>
    <row r="99" spans="1:9" ht="12" customHeight="1">
      <c r="A99" s="10">
        <v>114001</v>
      </c>
      <c r="C99" s="10">
        <v>115000</v>
      </c>
      <c r="D99" s="5">
        <v>3</v>
      </c>
      <c r="E99" s="12">
        <f t="shared" si="6"/>
        <v>114566.66666666667</v>
      </c>
      <c r="F99" s="10">
        <v>343700</v>
      </c>
      <c r="G99">
        <f t="shared" si="8"/>
        <v>112.56666666666668</v>
      </c>
      <c r="H99" s="13">
        <f t="shared" si="7"/>
        <v>1857.9330000000004</v>
      </c>
      <c r="I99" s="13">
        <f t="shared" si="5"/>
        <v>5573.799000000001</v>
      </c>
    </row>
    <row r="100" spans="1:9" ht="12" customHeight="1">
      <c r="A100" s="10">
        <v>115001</v>
      </c>
      <c r="C100" s="10">
        <v>116000</v>
      </c>
      <c r="D100" s="5">
        <v>2</v>
      </c>
      <c r="E100" s="12">
        <f t="shared" si="6"/>
        <v>115700</v>
      </c>
      <c r="F100" s="10">
        <v>231400</v>
      </c>
      <c r="G100">
        <f t="shared" si="8"/>
        <v>113.7</v>
      </c>
      <c r="H100" s="13">
        <f t="shared" si="7"/>
        <v>1876.2590000000002</v>
      </c>
      <c r="I100" s="13">
        <f t="shared" si="5"/>
        <v>3752.5180000000005</v>
      </c>
    </row>
    <row r="101" spans="1:9" ht="12" customHeight="1">
      <c r="A101" s="10">
        <v>117001</v>
      </c>
      <c r="C101" s="10">
        <v>118000</v>
      </c>
      <c r="D101" s="5">
        <v>1</v>
      </c>
      <c r="E101" s="12">
        <f t="shared" si="6"/>
        <v>117100</v>
      </c>
      <c r="F101" s="10">
        <v>117100</v>
      </c>
      <c r="G101">
        <f t="shared" si="8"/>
        <v>115.1</v>
      </c>
      <c r="H101" s="13">
        <f t="shared" si="7"/>
        <v>1898.8970000000002</v>
      </c>
      <c r="I101" s="13">
        <f t="shared" si="5"/>
        <v>1898.8970000000002</v>
      </c>
    </row>
    <row r="102" spans="1:9" ht="12" customHeight="1">
      <c r="A102" s="10">
        <v>121001</v>
      </c>
      <c r="C102" s="10">
        <v>122000</v>
      </c>
      <c r="D102" s="5">
        <v>1</v>
      </c>
      <c r="E102" s="12">
        <f t="shared" si="6"/>
        <v>121400</v>
      </c>
      <c r="F102" s="10">
        <v>121400</v>
      </c>
      <c r="G102">
        <f t="shared" si="8"/>
        <v>119.4</v>
      </c>
      <c r="H102" s="13">
        <f t="shared" si="7"/>
        <v>1968.4280000000003</v>
      </c>
      <c r="I102" s="13">
        <f t="shared" si="5"/>
        <v>1968.4280000000003</v>
      </c>
    </row>
    <row r="103" spans="1:9" ht="12" customHeight="1">
      <c r="A103" s="10">
        <v>123001</v>
      </c>
      <c r="C103" s="10">
        <v>124000</v>
      </c>
      <c r="D103" s="5">
        <v>1</v>
      </c>
      <c r="E103" s="12">
        <f t="shared" si="6"/>
        <v>123700</v>
      </c>
      <c r="F103" s="10">
        <v>123700</v>
      </c>
      <c r="G103">
        <f t="shared" si="8"/>
        <v>121.7</v>
      </c>
      <c r="H103" s="13">
        <f t="shared" si="7"/>
        <v>2005.6190000000004</v>
      </c>
      <c r="I103" s="13">
        <f t="shared" si="5"/>
        <v>2005.6190000000004</v>
      </c>
    </row>
    <row r="104" spans="1:9" ht="12" customHeight="1">
      <c r="A104" s="10">
        <v>127001</v>
      </c>
      <c r="C104" s="10">
        <v>128000</v>
      </c>
      <c r="D104" s="5">
        <v>1</v>
      </c>
      <c r="E104" s="12">
        <f t="shared" si="6"/>
        <v>127100</v>
      </c>
      <c r="F104" s="10">
        <v>127100</v>
      </c>
      <c r="G104">
        <f t="shared" si="8"/>
        <v>125.1</v>
      </c>
      <c r="H104" s="13">
        <f t="shared" si="7"/>
        <v>2060.597</v>
      </c>
      <c r="I104" s="13">
        <f t="shared" si="5"/>
        <v>2060.597</v>
      </c>
    </row>
    <row r="105" spans="1:9" ht="12" customHeight="1">
      <c r="A105" s="10">
        <v>130001</v>
      </c>
      <c r="C105" s="10">
        <v>131000</v>
      </c>
      <c r="D105" s="5">
        <v>1</v>
      </c>
      <c r="E105" s="12">
        <f t="shared" si="6"/>
        <v>130100</v>
      </c>
      <c r="F105" s="10">
        <v>130100</v>
      </c>
      <c r="G105">
        <f t="shared" si="8"/>
        <v>128.1</v>
      </c>
      <c r="H105" s="13">
        <f t="shared" si="7"/>
        <v>2109.107</v>
      </c>
      <c r="I105" s="13">
        <f t="shared" si="5"/>
        <v>2109.107</v>
      </c>
    </row>
    <row r="106" spans="1:9" ht="12" customHeight="1">
      <c r="A106" s="10">
        <v>131001</v>
      </c>
      <c r="C106" s="10">
        <v>132000</v>
      </c>
      <c r="D106" s="5">
        <v>1</v>
      </c>
      <c r="E106" s="12">
        <f t="shared" si="6"/>
        <v>131210</v>
      </c>
      <c r="F106" s="10">
        <v>131210</v>
      </c>
      <c r="G106">
        <f t="shared" si="8"/>
        <v>129.21</v>
      </c>
      <c r="H106" s="13">
        <f t="shared" si="7"/>
        <v>2127.0557000000003</v>
      </c>
      <c r="I106" s="13">
        <f t="shared" si="5"/>
        <v>2127.0557000000003</v>
      </c>
    </row>
    <row r="107" spans="1:9" ht="12" customHeight="1">
      <c r="A107" s="10">
        <v>134001</v>
      </c>
      <c r="C107" s="10">
        <v>135000</v>
      </c>
      <c r="D107" s="5">
        <v>1</v>
      </c>
      <c r="E107" s="12">
        <f t="shared" si="6"/>
        <v>134510</v>
      </c>
      <c r="F107" s="10">
        <v>134510</v>
      </c>
      <c r="G107">
        <f t="shared" si="8"/>
        <v>132.51</v>
      </c>
      <c r="H107" s="13">
        <f t="shared" si="7"/>
        <v>2180.4167</v>
      </c>
      <c r="I107" s="13">
        <f t="shared" si="5"/>
        <v>2180.4167</v>
      </c>
    </row>
    <row r="108" spans="1:9" ht="12" customHeight="1">
      <c r="A108" s="10">
        <v>136001</v>
      </c>
      <c r="C108" s="10">
        <v>137000</v>
      </c>
      <c r="D108" s="5">
        <v>1</v>
      </c>
      <c r="E108" s="12">
        <f t="shared" si="6"/>
        <v>137000</v>
      </c>
      <c r="F108" s="10">
        <v>137000</v>
      </c>
      <c r="G108">
        <f t="shared" si="8"/>
        <v>135</v>
      </c>
      <c r="H108" s="13">
        <f t="shared" si="7"/>
        <v>2220.6800000000003</v>
      </c>
      <c r="I108" s="13">
        <f t="shared" si="5"/>
        <v>2220.6800000000003</v>
      </c>
    </row>
    <row r="109" spans="1:9" ht="12" customHeight="1">
      <c r="A109" s="10">
        <v>147001</v>
      </c>
      <c r="C109" s="10">
        <v>148000</v>
      </c>
      <c r="D109" s="5">
        <v>2</v>
      </c>
      <c r="E109" s="12">
        <f t="shared" si="6"/>
        <v>147230</v>
      </c>
      <c r="F109" s="10">
        <v>294460</v>
      </c>
      <c r="G109">
        <f t="shared" si="8"/>
        <v>145.23</v>
      </c>
      <c r="H109" s="13">
        <f t="shared" si="7"/>
        <v>2386.0991</v>
      </c>
      <c r="I109" s="13">
        <f t="shared" si="5"/>
        <v>4772.1982</v>
      </c>
    </row>
    <row r="110" spans="1:9" ht="12" customHeight="1">
      <c r="A110" s="10">
        <v>149001</v>
      </c>
      <c r="C110" s="10">
        <v>150000</v>
      </c>
      <c r="D110" s="5">
        <v>3</v>
      </c>
      <c r="E110" s="12">
        <f t="shared" si="6"/>
        <v>149600</v>
      </c>
      <c r="F110" s="10">
        <v>448800</v>
      </c>
      <c r="G110">
        <f t="shared" si="8"/>
        <v>147.6</v>
      </c>
      <c r="H110" s="13">
        <f t="shared" si="7"/>
        <v>2424.422</v>
      </c>
      <c r="I110" s="13">
        <f t="shared" si="5"/>
        <v>7273.266</v>
      </c>
    </row>
    <row r="111" spans="1:9" ht="12" customHeight="1">
      <c r="A111" s="10">
        <v>156001</v>
      </c>
      <c r="C111" s="10">
        <v>157000</v>
      </c>
      <c r="D111" s="5">
        <v>2</v>
      </c>
      <c r="E111" s="12">
        <f t="shared" si="6"/>
        <v>156160</v>
      </c>
      <c r="F111" s="10">
        <v>312320</v>
      </c>
      <c r="G111">
        <f t="shared" si="8"/>
        <v>154.16</v>
      </c>
      <c r="H111" s="13">
        <f t="shared" si="7"/>
        <v>2530.4972000000002</v>
      </c>
      <c r="I111" s="13">
        <f t="shared" si="5"/>
        <v>5060.9944000000005</v>
      </c>
    </row>
    <row r="112" spans="1:9" ht="12" customHeight="1">
      <c r="A112" s="10">
        <v>158001</v>
      </c>
      <c r="C112" s="10">
        <v>159000</v>
      </c>
      <c r="D112" s="5">
        <v>1</v>
      </c>
      <c r="E112" s="12">
        <f t="shared" si="6"/>
        <v>158700</v>
      </c>
      <c r="F112" s="10">
        <v>158700</v>
      </c>
      <c r="G112">
        <f t="shared" si="8"/>
        <v>156.7</v>
      </c>
      <c r="H112" s="13">
        <f t="shared" si="7"/>
        <v>2571.569</v>
      </c>
      <c r="I112" s="13">
        <f t="shared" si="5"/>
        <v>2571.569</v>
      </c>
    </row>
    <row r="113" spans="1:9" ht="12" customHeight="1">
      <c r="A113" s="10">
        <v>163001</v>
      </c>
      <c r="C113" s="10">
        <v>164000</v>
      </c>
      <c r="D113" s="5">
        <v>1</v>
      </c>
      <c r="E113" s="12">
        <f t="shared" si="6"/>
        <v>163900</v>
      </c>
      <c r="F113" s="10">
        <v>163900</v>
      </c>
      <c r="G113">
        <f t="shared" si="8"/>
        <v>161.9</v>
      </c>
      <c r="H113" s="13">
        <f t="shared" si="7"/>
        <v>2655.6530000000002</v>
      </c>
      <c r="I113" s="13">
        <f t="shared" si="5"/>
        <v>2655.6530000000002</v>
      </c>
    </row>
    <row r="114" spans="1:9" ht="12" customHeight="1">
      <c r="A114" s="10">
        <v>164001</v>
      </c>
      <c r="C114" s="10">
        <v>165000</v>
      </c>
      <c r="D114" s="5">
        <v>1</v>
      </c>
      <c r="E114" s="12">
        <f t="shared" si="6"/>
        <v>164700</v>
      </c>
      <c r="F114" s="10">
        <v>164700</v>
      </c>
      <c r="G114">
        <f t="shared" si="8"/>
        <v>162.7</v>
      </c>
      <c r="H114" s="13">
        <f t="shared" si="7"/>
        <v>2668.589</v>
      </c>
      <c r="I114" s="13">
        <f t="shared" si="5"/>
        <v>2668.589</v>
      </c>
    </row>
    <row r="115" spans="1:9" ht="12" customHeight="1">
      <c r="A115" s="10">
        <v>167001</v>
      </c>
      <c r="C115" s="10">
        <v>168000</v>
      </c>
      <c r="D115" s="5">
        <v>1</v>
      </c>
      <c r="E115" s="12">
        <f t="shared" si="6"/>
        <v>167700</v>
      </c>
      <c r="F115" s="10">
        <v>167700</v>
      </c>
      <c r="G115">
        <f t="shared" si="8"/>
        <v>165.7</v>
      </c>
      <c r="H115" s="13">
        <f t="shared" si="7"/>
        <v>2717.099</v>
      </c>
      <c r="I115" s="13">
        <f t="shared" si="5"/>
        <v>2717.099</v>
      </c>
    </row>
    <row r="116" spans="1:9" ht="12" customHeight="1">
      <c r="A116" s="10">
        <v>169001</v>
      </c>
      <c r="C116" s="10">
        <v>170000</v>
      </c>
      <c r="D116" s="5">
        <v>1</v>
      </c>
      <c r="E116" s="12">
        <f t="shared" si="6"/>
        <v>169570</v>
      </c>
      <c r="F116" s="10">
        <v>169570</v>
      </c>
      <c r="G116">
        <f t="shared" si="8"/>
        <v>167.57</v>
      </c>
      <c r="H116" s="13">
        <f t="shared" si="7"/>
        <v>2747.3369000000002</v>
      </c>
      <c r="I116" s="13">
        <f t="shared" si="5"/>
        <v>2747.3369000000002</v>
      </c>
    </row>
    <row r="117" spans="1:9" ht="12" customHeight="1">
      <c r="A117" s="10">
        <v>170001</v>
      </c>
      <c r="C117" s="10">
        <v>171000</v>
      </c>
      <c r="D117" s="5">
        <v>2</v>
      </c>
      <c r="E117" s="12">
        <f t="shared" si="6"/>
        <v>170545</v>
      </c>
      <c r="F117" s="10">
        <v>341090</v>
      </c>
      <c r="G117">
        <f t="shared" si="8"/>
        <v>168.545</v>
      </c>
      <c r="H117" s="13">
        <f t="shared" si="7"/>
        <v>2763.1026500000003</v>
      </c>
      <c r="I117" s="13">
        <f t="shared" si="5"/>
        <v>5526.2053000000005</v>
      </c>
    </row>
    <row r="118" spans="1:9" ht="12" customHeight="1">
      <c r="A118" s="10">
        <v>171001</v>
      </c>
      <c r="C118" s="10">
        <v>172000</v>
      </c>
      <c r="D118" s="5">
        <v>3</v>
      </c>
      <c r="E118" s="12">
        <f t="shared" si="6"/>
        <v>171550</v>
      </c>
      <c r="F118" s="10">
        <v>514650</v>
      </c>
      <c r="G118">
        <f t="shared" si="8"/>
        <v>169.55</v>
      </c>
      <c r="H118" s="13">
        <f t="shared" si="7"/>
        <v>2779.3535000000006</v>
      </c>
      <c r="I118" s="13">
        <f t="shared" si="5"/>
        <v>8338.060500000001</v>
      </c>
    </row>
    <row r="119" spans="1:9" ht="12" customHeight="1">
      <c r="A119" s="10">
        <v>173001</v>
      </c>
      <c r="C119" s="10">
        <v>174000</v>
      </c>
      <c r="D119" s="5">
        <v>1</v>
      </c>
      <c r="E119" s="12">
        <f t="shared" si="6"/>
        <v>173600</v>
      </c>
      <c r="F119" s="10">
        <v>173600</v>
      </c>
      <c r="G119">
        <f t="shared" si="8"/>
        <v>171.6</v>
      </c>
      <c r="H119" s="13">
        <f t="shared" si="7"/>
        <v>2812.5020000000004</v>
      </c>
      <c r="I119" s="13">
        <f t="shared" si="5"/>
        <v>2812.5020000000004</v>
      </c>
    </row>
    <row r="120" spans="1:9" ht="12" customHeight="1">
      <c r="A120" s="10">
        <v>176001</v>
      </c>
      <c r="C120" s="10">
        <v>177000</v>
      </c>
      <c r="D120" s="5">
        <v>2</v>
      </c>
      <c r="E120" s="12">
        <f t="shared" si="6"/>
        <v>176260</v>
      </c>
      <c r="F120" s="10">
        <v>352520</v>
      </c>
      <c r="G120">
        <f t="shared" si="8"/>
        <v>174.26</v>
      </c>
      <c r="H120" s="13">
        <f t="shared" si="7"/>
        <v>2855.5142</v>
      </c>
      <c r="I120" s="13">
        <f t="shared" si="5"/>
        <v>5711.0284</v>
      </c>
    </row>
    <row r="121" spans="1:9" ht="12" customHeight="1">
      <c r="A121" s="10">
        <v>180001</v>
      </c>
      <c r="C121" s="10">
        <v>181000</v>
      </c>
      <c r="D121" s="5">
        <v>2</v>
      </c>
      <c r="E121" s="12">
        <f t="shared" si="6"/>
        <v>180275</v>
      </c>
      <c r="F121" s="10">
        <v>360550</v>
      </c>
      <c r="G121">
        <f t="shared" si="8"/>
        <v>178.275</v>
      </c>
      <c r="H121" s="13">
        <f t="shared" si="7"/>
        <v>2920.4367500000003</v>
      </c>
      <c r="I121" s="13">
        <f t="shared" si="5"/>
        <v>5840.873500000001</v>
      </c>
    </row>
    <row r="122" spans="1:9" ht="12" customHeight="1">
      <c r="A122" s="10">
        <v>181001</v>
      </c>
      <c r="C122" s="10">
        <v>182000</v>
      </c>
      <c r="D122" s="5">
        <v>2</v>
      </c>
      <c r="E122" s="12">
        <f t="shared" si="6"/>
        <v>181515</v>
      </c>
      <c r="F122" s="10">
        <v>363030</v>
      </c>
      <c r="G122">
        <f t="shared" si="8"/>
        <v>179.515</v>
      </c>
      <c r="H122" s="13">
        <f t="shared" si="7"/>
        <v>2940.4875500000003</v>
      </c>
      <c r="I122" s="13">
        <f t="shared" si="5"/>
        <v>5880.975100000001</v>
      </c>
    </row>
    <row r="123" spans="1:9" ht="12" customHeight="1">
      <c r="A123" s="10">
        <v>184001</v>
      </c>
      <c r="C123" s="10">
        <v>185000</v>
      </c>
      <c r="D123" s="5">
        <v>1</v>
      </c>
      <c r="E123" s="12">
        <f t="shared" si="6"/>
        <v>184690</v>
      </c>
      <c r="F123" s="10">
        <v>184690</v>
      </c>
      <c r="G123">
        <f t="shared" si="8"/>
        <v>182.69</v>
      </c>
      <c r="H123" s="13">
        <f t="shared" si="7"/>
        <v>2991.8273000000004</v>
      </c>
      <c r="I123" s="13">
        <f t="shared" si="5"/>
        <v>2991.8273000000004</v>
      </c>
    </row>
    <row r="124" spans="1:9" ht="12" customHeight="1">
      <c r="A124" s="10">
        <v>185001</v>
      </c>
      <c r="C124" s="10">
        <v>186000</v>
      </c>
      <c r="D124" s="5">
        <v>1</v>
      </c>
      <c r="E124" s="12">
        <f t="shared" si="6"/>
        <v>185400</v>
      </c>
      <c r="F124" s="10">
        <v>185400</v>
      </c>
      <c r="G124">
        <f t="shared" si="8"/>
        <v>183.4</v>
      </c>
      <c r="H124" s="13">
        <f t="shared" si="7"/>
        <v>3003.3080000000004</v>
      </c>
      <c r="I124" s="13">
        <f t="shared" si="5"/>
        <v>3003.3080000000004</v>
      </c>
    </row>
    <row r="125" spans="1:9" ht="12" customHeight="1">
      <c r="A125" s="10">
        <v>189001</v>
      </c>
      <c r="C125" s="10">
        <v>190000</v>
      </c>
      <c r="D125" s="5">
        <v>1</v>
      </c>
      <c r="E125" s="12">
        <f t="shared" si="6"/>
        <v>189650</v>
      </c>
      <c r="F125" s="10">
        <v>189650</v>
      </c>
      <c r="G125">
        <f t="shared" si="8"/>
        <v>187.65</v>
      </c>
      <c r="H125" s="13">
        <f t="shared" si="7"/>
        <v>3072.0305000000003</v>
      </c>
      <c r="I125" s="13">
        <f t="shared" si="5"/>
        <v>3072.0305000000003</v>
      </c>
    </row>
    <row r="126" spans="1:9" ht="12" customHeight="1">
      <c r="A126" s="10">
        <v>190001</v>
      </c>
      <c r="C126" s="10">
        <v>191000</v>
      </c>
      <c r="D126" s="5">
        <v>2</v>
      </c>
      <c r="E126" s="12">
        <f t="shared" si="6"/>
        <v>190660</v>
      </c>
      <c r="F126" s="10">
        <v>381320</v>
      </c>
      <c r="G126">
        <f t="shared" si="8"/>
        <v>188.66</v>
      </c>
      <c r="H126" s="13">
        <f t="shared" si="7"/>
        <v>3088.3622000000005</v>
      </c>
      <c r="I126" s="13">
        <f t="shared" si="5"/>
        <v>6176.724400000001</v>
      </c>
    </row>
    <row r="127" spans="1:9" ht="12" customHeight="1">
      <c r="A127" s="10">
        <v>191001</v>
      </c>
      <c r="C127" s="10">
        <v>192000</v>
      </c>
      <c r="D127" s="5">
        <v>1</v>
      </c>
      <c r="E127" s="12">
        <f t="shared" si="6"/>
        <v>191700</v>
      </c>
      <c r="F127" s="10">
        <v>191700</v>
      </c>
      <c r="G127">
        <f t="shared" si="8"/>
        <v>189.7</v>
      </c>
      <c r="H127" s="13">
        <f t="shared" si="7"/>
        <v>3105.179</v>
      </c>
      <c r="I127" s="13">
        <f t="shared" si="5"/>
        <v>3105.179</v>
      </c>
    </row>
    <row r="128" spans="1:9" ht="12" customHeight="1">
      <c r="A128" s="10">
        <v>192001</v>
      </c>
      <c r="C128" s="10">
        <v>193000</v>
      </c>
      <c r="D128" s="5">
        <v>2</v>
      </c>
      <c r="E128" s="12">
        <f t="shared" si="6"/>
        <v>192565</v>
      </c>
      <c r="F128" s="10">
        <v>385130</v>
      </c>
      <c r="G128">
        <f t="shared" si="8"/>
        <v>190.565</v>
      </c>
      <c r="H128" s="13">
        <f t="shared" si="7"/>
        <v>3119.1660500000003</v>
      </c>
      <c r="I128" s="13">
        <f t="shared" si="5"/>
        <v>6238.3321000000005</v>
      </c>
    </row>
    <row r="129" spans="1:9" ht="12" customHeight="1">
      <c r="A129" s="10">
        <v>193001</v>
      </c>
      <c r="C129" s="10">
        <v>194000</v>
      </c>
      <c r="D129" s="5">
        <v>1</v>
      </c>
      <c r="E129" s="12">
        <f t="shared" si="6"/>
        <v>193620</v>
      </c>
      <c r="F129" s="10">
        <v>193620</v>
      </c>
      <c r="G129">
        <f t="shared" si="8"/>
        <v>191.62</v>
      </c>
      <c r="H129" s="13">
        <f t="shared" si="7"/>
        <v>3136.2254000000003</v>
      </c>
      <c r="I129" s="13">
        <f t="shared" si="5"/>
        <v>3136.2254000000003</v>
      </c>
    </row>
    <row r="130" spans="1:9" ht="12" customHeight="1">
      <c r="A130" s="10">
        <v>194001</v>
      </c>
      <c r="C130" s="10">
        <v>195000</v>
      </c>
      <c r="D130" s="5">
        <v>1</v>
      </c>
      <c r="E130" s="12">
        <f t="shared" si="6"/>
        <v>194100</v>
      </c>
      <c r="F130" s="10">
        <v>194100</v>
      </c>
      <c r="G130">
        <f t="shared" si="8"/>
        <v>192.1</v>
      </c>
      <c r="H130" s="13">
        <f t="shared" si="7"/>
        <v>3143.987</v>
      </c>
      <c r="I130" s="13">
        <f t="shared" si="5"/>
        <v>3143.987</v>
      </c>
    </row>
    <row r="131" spans="1:9" ht="12" customHeight="1">
      <c r="A131" s="10">
        <v>196001</v>
      </c>
      <c r="C131" s="10">
        <v>197000</v>
      </c>
      <c r="D131" s="5">
        <v>1</v>
      </c>
      <c r="E131" s="12">
        <f t="shared" si="6"/>
        <v>196080</v>
      </c>
      <c r="F131" s="10">
        <v>196080</v>
      </c>
      <c r="G131">
        <f t="shared" si="8"/>
        <v>194.08</v>
      </c>
      <c r="H131" s="13">
        <f t="shared" si="7"/>
        <v>3176.0036000000005</v>
      </c>
      <c r="I131" s="13">
        <f t="shared" si="5"/>
        <v>3176.0036000000005</v>
      </c>
    </row>
    <row r="132" spans="1:9" ht="12" customHeight="1">
      <c r="A132" s="10">
        <v>203001</v>
      </c>
      <c r="C132" s="10">
        <v>204000</v>
      </c>
      <c r="D132" s="5">
        <v>2</v>
      </c>
      <c r="E132" s="12">
        <f t="shared" si="6"/>
        <v>203250</v>
      </c>
      <c r="F132" s="10">
        <v>406500</v>
      </c>
      <c r="G132">
        <f t="shared" si="8"/>
        <v>201.25</v>
      </c>
      <c r="H132" s="13">
        <f t="shared" si="7"/>
        <v>3291.9425000000006</v>
      </c>
      <c r="I132" s="13">
        <f aca="true" t="shared" si="9" ref="I132:I170">H132*D132</f>
        <v>6583.885000000001</v>
      </c>
    </row>
    <row r="133" spans="1:9" ht="12" customHeight="1">
      <c r="A133" s="10">
        <v>205001</v>
      </c>
      <c r="C133" s="10">
        <v>206000</v>
      </c>
      <c r="D133" s="5">
        <v>1</v>
      </c>
      <c r="E133" s="12">
        <f aca="true" t="shared" si="10" ref="E133:E170">SUM(F133/D133)</f>
        <v>205300</v>
      </c>
      <c r="F133" s="10">
        <v>205300</v>
      </c>
      <c r="G133">
        <f t="shared" si="8"/>
        <v>203.3</v>
      </c>
      <c r="H133" s="13">
        <f t="shared" si="7"/>
        <v>3325.0910000000003</v>
      </c>
      <c r="I133" s="13">
        <f t="shared" si="9"/>
        <v>3325.0910000000003</v>
      </c>
    </row>
    <row r="134" spans="1:9" ht="12" customHeight="1">
      <c r="A134" s="10">
        <v>212001</v>
      </c>
      <c r="C134" s="10">
        <v>213000</v>
      </c>
      <c r="D134" s="5">
        <v>1</v>
      </c>
      <c r="E134" s="12">
        <f t="shared" si="10"/>
        <v>212900</v>
      </c>
      <c r="F134" s="10">
        <v>212900</v>
      </c>
      <c r="G134">
        <f t="shared" si="8"/>
        <v>210.9</v>
      </c>
      <c r="H134" s="13">
        <f t="shared" si="7"/>
        <v>3447.9830000000006</v>
      </c>
      <c r="I134" s="13">
        <f t="shared" si="9"/>
        <v>3447.9830000000006</v>
      </c>
    </row>
    <row r="135" spans="1:9" ht="12" customHeight="1">
      <c r="A135" s="10">
        <v>213001</v>
      </c>
      <c r="C135" s="10">
        <v>214000</v>
      </c>
      <c r="D135" s="5">
        <v>1</v>
      </c>
      <c r="E135" s="12">
        <f t="shared" si="10"/>
        <v>213290</v>
      </c>
      <c r="F135" s="10">
        <v>213290</v>
      </c>
      <c r="G135">
        <f t="shared" si="8"/>
        <v>211.29</v>
      </c>
      <c r="H135" s="13">
        <f aca="true" t="shared" si="11" ref="H135:H170">(G135*16.17)+37.73</f>
        <v>3454.2893000000004</v>
      </c>
      <c r="I135" s="13">
        <f t="shared" si="9"/>
        <v>3454.2893000000004</v>
      </c>
    </row>
    <row r="136" spans="1:9" ht="12" customHeight="1">
      <c r="A136" s="10">
        <v>216001</v>
      </c>
      <c r="C136" s="10">
        <v>217000</v>
      </c>
      <c r="D136" s="5">
        <v>1</v>
      </c>
      <c r="E136" s="12">
        <f t="shared" si="10"/>
        <v>216750</v>
      </c>
      <c r="F136" s="10">
        <v>216750</v>
      </c>
      <c r="G136">
        <f t="shared" si="8"/>
        <v>214.75</v>
      </c>
      <c r="H136" s="13">
        <f t="shared" si="11"/>
        <v>3510.2375</v>
      </c>
      <c r="I136" s="13">
        <f t="shared" si="9"/>
        <v>3510.2375</v>
      </c>
    </row>
    <row r="137" spans="1:9" ht="12" customHeight="1">
      <c r="A137" s="10">
        <v>218001</v>
      </c>
      <c r="C137" s="10">
        <v>219000</v>
      </c>
      <c r="D137" s="5">
        <v>1</v>
      </c>
      <c r="E137" s="12">
        <f t="shared" si="10"/>
        <v>218120</v>
      </c>
      <c r="F137" s="10">
        <v>218120</v>
      </c>
      <c r="G137">
        <f t="shared" si="8"/>
        <v>216.12</v>
      </c>
      <c r="H137" s="13">
        <f t="shared" si="11"/>
        <v>3532.3904000000007</v>
      </c>
      <c r="I137" s="13">
        <f t="shared" si="9"/>
        <v>3532.3904000000007</v>
      </c>
    </row>
    <row r="138" spans="1:9" ht="12" customHeight="1">
      <c r="A138" s="10">
        <v>227001</v>
      </c>
      <c r="C138" s="10">
        <v>228000</v>
      </c>
      <c r="D138" s="5">
        <v>1</v>
      </c>
      <c r="E138" s="12">
        <f t="shared" si="10"/>
        <v>227200</v>
      </c>
      <c r="F138" s="10">
        <v>227200</v>
      </c>
      <c r="G138">
        <f t="shared" si="8"/>
        <v>225.2</v>
      </c>
      <c r="H138" s="13">
        <f t="shared" si="11"/>
        <v>3679.2140000000004</v>
      </c>
      <c r="I138" s="13">
        <f t="shared" si="9"/>
        <v>3679.2140000000004</v>
      </c>
    </row>
    <row r="139" spans="1:9" ht="12" customHeight="1">
      <c r="A139" s="10">
        <v>230001</v>
      </c>
      <c r="C139" s="10">
        <v>231000</v>
      </c>
      <c r="D139" s="5">
        <v>1</v>
      </c>
      <c r="E139" s="12">
        <f t="shared" si="10"/>
        <v>230300</v>
      </c>
      <c r="F139" s="10">
        <v>230300</v>
      </c>
      <c r="G139">
        <f t="shared" si="8"/>
        <v>228.3</v>
      </c>
      <c r="H139" s="13">
        <f t="shared" si="11"/>
        <v>3729.341000000001</v>
      </c>
      <c r="I139" s="13">
        <f t="shared" si="9"/>
        <v>3729.341000000001</v>
      </c>
    </row>
    <row r="140" spans="1:9" ht="12" customHeight="1">
      <c r="A140" s="10">
        <v>231001</v>
      </c>
      <c r="C140" s="10">
        <v>232000</v>
      </c>
      <c r="D140" s="5">
        <v>1</v>
      </c>
      <c r="E140" s="12">
        <f t="shared" si="10"/>
        <v>231120</v>
      </c>
      <c r="F140" s="10">
        <v>231120</v>
      </c>
      <c r="G140">
        <f t="shared" si="8"/>
        <v>229.12</v>
      </c>
      <c r="H140" s="13">
        <f t="shared" si="11"/>
        <v>3742.6004000000003</v>
      </c>
      <c r="I140" s="13">
        <f t="shared" si="9"/>
        <v>3742.6004000000003</v>
      </c>
    </row>
    <row r="141" spans="1:9" ht="12" customHeight="1">
      <c r="A141" s="10">
        <v>232001</v>
      </c>
      <c r="C141" s="10">
        <v>233000</v>
      </c>
      <c r="D141" s="5">
        <v>1</v>
      </c>
      <c r="E141" s="12">
        <f t="shared" si="10"/>
        <v>232300</v>
      </c>
      <c r="F141" s="10">
        <v>232300</v>
      </c>
      <c r="G141">
        <f t="shared" si="8"/>
        <v>230.3</v>
      </c>
      <c r="H141" s="13">
        <f t="shared" si="11"/>
        <v>3761.6810000000005</v>
      </c>
      <c r="I141" s="13">
        <f t="shared" si="9"/>
        <v>3761.6810000000005</v>
      </c>
    </row>
    <row r="142" spans="1:9" ht="12" customHeight="1">
      <c r="A142" s="10">
        <v>234001</v>
      </c>
      <c r="C142" s="10">
        <v>235000</v>
      </c>
      <c r="D142" s="5">
        <v>1</v>
      </c>
      <c r="E142" s="12">
        <f t="shared" si="10"/>
        <v>234570</v>
      </c>
      <c r="F142" s="10">
        <v>234570</v>
      </c>
      <c r="G142">
        <f t="shared" si="8"/>
        <v>232.57</v>
      </c>
      <c r="H142" s="13">
        <f t="shared" si="11"/>
        <v>3798.3869000000004</v>
      </c>
      <c r="I142" s="13">
        <f t="shared" si="9"/>
        <v>3798.3869000000004</v>
      </c>
    </row>
    <row r="143" spans="1:9" ht="12" customHeight="1">
      <c r="A143" s="10">
        <v>238001</v>
      </c>
      <c r="C143" s="10">
        <v>239000</v>
      </c>
      <c r="D143" s="5">
        <v>1</v>
      </c>
      <c r="E143" s="12">
        <f t="shared" si="10"/>
        <v>238780</v>
      </c>
      <c r="F143" s="10">
        <v>238780</v>
      </c>
      <c r="G143">
        <f aca="true" t="shared" si="12" ref="G143:G170">(E143-2000)/1000</f>
        <v>236.78</v>
      </c>
      <c r="H143" s="13">
        <f t="shared" si="11"/>
        <v>3866.4626000000003</v>
      </c>
      <c r="I143" s="13">
        <f t="shared" si="9"/>
        <v>3866.4626000000003</v>
      </c>
    </row>
    <row r="144" spans="1:9" ht="12" customHeight="1">
      <c r="A144" s="10">
        <v>261001</v>
      </c>
      <c r="C144" s="10">
        <v>262000</v>
      </c>
      <c r="D144" s="5">
        <v>2</v>
      </c>
      <c r="E144" s="12">
        <f t="shared" si="10"/>
        <v>261855</v>
      </c>
      <c r="F144" s="10">
        <v>523710</v>
      </c>
      <c r="G144">
        <f t="shared" si="12"/>
        <v>259.855</v>
      </c>
      <c r="H144" s="13">
        <f t="shared" si="11"/>
        <v>4239.58535</v>
      </c>
      <c r="I144" s="13">
        <f t="shared" si="9"/>
        <v>8479.1707</v>
      </c>
    </row>
    <row r="145" spans="1:9" ht="12" customHeight="1">
      <c r="A145" s="10">
        <v>266001</v>
      </c>
      <c r="C145" s="10">
        <v>267000</v>
      </c>
      <c r="D145" s="5">
        <v>1</v>
      </c>
      <c r="E145" s="12">
        <f t="shared" si="10"/>
        <v>266860</v>
      </c>
      <c r="F145" s="10">
        <v>266860</v>
      </c>
      <c r="G145">
        <f t="shared" si="12"/>
        <v>264.86</v>
      </c>
      <c r="H145" s="13">
        <f t="shared" si="11"/>
        <v>4320.5162</v>
      </c>
      <c r="I145" s="13">
        <f t="shared" si="9"/>
        <v>4320.5162</v>
      </c>
    </row>
    <row r="146" spans="1:9" ht="12" customHeight="1">
      <c r="A146" s="10">
        <v>275001</v>
      </c>
      <c r="C146" s="10">
        <v>276000</v>
      </c>
      <c r="D146" s="5">
        <v>1</v>
      </c>
      <c r="E146" s="12">
        <f t="shared" si="10"/>
        <v>276000</v>
      </c>
      <c r="F146" s="10">
        <v>276000</v>
      </c>
      <c r="G146">
        <f t="shared" si="12"/>
        <v>274</v>
      </c>
      <c r="H146" s="13">
        <f t="shared" si="11"/>
        <v>4468.31</v>
      </c>
      <c r="I146" s="13">
        <f t="shared" si="9"/>
        <v>4468.31</v>
      </c>
    </row>
    <row r="147" spans="1:9" ht="12" customHeight="1">
      <c r="A147" s="10">
        <v>281001</v>
      </c>
      <c r="C147" s="10">
        <v>282000</v>
      </c>
      <c r="D147" s="5">
        <v>1</v>
      </c>
      <c r="E147" s="12">
        <f t="shared" si="10"/>
        <v>282000</v>
      </c>
      <c r="F147" s="10">
        <v>282000</v>
      </c>
      <c r="G147">
        <f t="shared" si="12"/>
        <v>280</v>
      </c>
      <c r="H147" s="13">
        <f t="shared" si="11"/>
        <v>4565.33</v>
      </c>
      <c r="I147" s="13">
        <f t="shared" si="9"/>
        <v>4565.33</v>
      </c>
    </row>
    <row r="148" spans="1:9" ht="12" customHeight="1">
      <c r="A148" s="10">
        <v>285001</v>
      </c>
      <c r="C148" s="10">
        <v>286000</v>
      </c>
      <c r="D148" s="5">
        <v>1</v>
      </c>
      <c r="E148" s="12">
        <f t="shared" si="10"/>
        <v>285510</v>
      </c>
      <c r="F148" s="10">
        <v>285510</v>
      </c>
      <c r="G148">
        <f t="shared" si="12"/>
        <v>283.51</v>
      </c>
      <c r="H148" s="13">
        <f t="shared" si="11"/>
        <v>4622.0867</v>
      </c>
      <c r="I148" s="13">
        <f t="shared" si="9"/>
        <v>4622.0867</v>
      </c>
    </row>
    <row r="149" spans="1:9" ht="12" customHeight="1">
      <c r="A149" s="10">
        <v>296001</v>
      </c>
      <c r="C149" s="10">
        <v>297000</v>
      </c>
      <c r="D149" s="5">
        <v>1</v>
      </c>
      <c r="E149" s="12">
        <f t="shared" si="10"/>
        <v>297000</v>
      </c>
      <c r="F149" s="10">
        <v>297000</v>
      </c>
      <c r="G149">
        <f t="shared" si="12"/>
        <v>295</v>
      </c>
      <c r="H149" s="13">
        <f t="shared" si="11"/>
        <v>4807.88</v>
      </c>
      <c r="I149" s="13">
        <f t="shared" si="9"/>
        <v>4807.88</v>
      </c>
    </row>
    <row r="150" spans="1:9" ht="12" customHeight="1">
      <c r="A150" s="10">
        <v>299001</v>
      </c>
      <c r="C150" s="10">
        <v>300000</v>
      </c>
      <c r="D150" s="5">
        <v>1</v>
      </c>
      <c r="E150" s="12">
        <f t="shared" si="10"/>
        <v>299500</v>
      </c>
      <c r="F150" s="10">
        <v>299500</v>
      </c>
      <c r="G150">
        <f t="shared" si="12"/>
        <v>297.5</v>
      </c>
      <c r="H150" s="13">
        <f t="shared" si="11"/>
        <v>4848.305</v>
      </c>
      <c r="I150" s="13">
        <f t="shared" si="9"/>
        <v>4848.305</v>
      </c>
    </row>
    <row r="151" spans="1:9" ht="12" customHeight="1">
      <c r="A151" s="10">
        <v>327001</v>
      </c>
      <c r="C151" s="10">
        <v>328000</v>
      </c>
      <c r="D151" s="5">
        <v>1</v>
      </c>
      <c r="E151" s="12">
        <f t="shared" si="10"/>
        <v>328000</v>
      </c>
      <c r="F151" s="10">
        <v>328000</v>
      </c>
      <c r="G151">
        <f t="shared" si="12"/>
        <v>326</v>
      </c>
      <c r="H151" s="13">
        <f t="shared" si="11"/>
        <v>5309.150000000001</v>
      </c>
      <c r="I151" s="13">
        <f t="shared" si="9"/>
        <v>5309.150000000001</v>
      </c>
    </row>
    <row r="152" spans="1:9" ht="12" customHeight="1">
      <c r="A152" s="10">
        <v>328001</v>
      </c>
      <c r="C152" s="10">
        <v>329000</v>
      </c>
      <c r="D152" s="5">
        <v>1</v>
      </c>
      <c r="E152" s="12">
        <f t="shared" si="10"/>
        <v>329000</v>
      </c>
      <c r="F152" s="10">
        <v>329000</v>
      </c>
      <c r="G152">
        <f t="shared" si="12"/>
        <v>327</v>
      </c>
      <c r="H152" s="13">
        <f t="shared" si="11"/>
        <v>5325.32</v>
      </c>
      <c r="I152" s="13">
        <f t="shared" si="9"/>
        <v>5325.32</v>
      </c>
    </row>
    <row r="153" spans="1:9" ht="12" customHeight="1">
      <c r="A153" s="10">
        <v>331001</v>
      </c>
      <c r="C153" s="10">
        <v>332000</v>
      </c>
      <c r="D153" s="5">
        <v>1</v>
      </c>
      <c r="E153" s="12">
        <f t="shared" si="10"/>
        <v>332000</v>
      </c>
      <c r="F153" s="10">
        <v>332000</v>
      </c>
      <c r="G153">
        <f t="shared" si="12"/>
        <v>330</v>
      </c>
      <c r="H153" s="13">
        <f t="shared" si="11"/>
        <v>5373.83</v>
      </c>
      <c r="I153" s="13">
        <f t="shared" si="9"/>
        <v>5373.83</v>
      </c>
    </row>
    <row r="154" spans="1:9" ht="12" customHeight="1">
      <c r="A154" s="10">
        <v>335001</v>
      </c>
      <c r="C154" s="10">
        <v>336000</v>
      </c>
      <c r="D154" s="5">
        <v>1</v>
      </c>
      <c r="E154" s="12">
        <f t="shared" si="10"/>
        <v>336000</v>
      </c>
      <c r="F154" s="10">
        <v>336000</v>
      </c>
      <c r="G154">
        <f t="shared" si="12"/>
        <v>334</v>
      </c>
      <c r="H154" s="13">
        <f t="shared" si="11"/>
        <v>5438.51</v>
      </c>
      <c r="I154" s="13">
        <f t="shared" si="9"/>
        <v>5438.51</v>
      </c>
    </row>
    <row r="155" spans="1:9" ht="12" customHeight="1">
      <c r="A155" s="10">
        <v>344001</v>
      </c>
      <c r="C155" s="10">
        <v>345000</v>
      </c>
      <c r="D155" s="5">
        <v>2</v>
      </c>
      <c r="E155" s="12">
        <f t="shared" si="10"/>
        <v>344380</v>
      </c>
      <c r="F155" s="10">
        <v>688760</v>
      </c>
      <c r="G155">
        <f t="shared" si="12"/>
        <v>342.38</v>
      </c>
      <c r="H155" s="13">
        <f t="shared" si="11"/>
        <v>5574.0146</v>
      </c>
      <c r="I155" s="13">
        <f t="shared" si="9"/>
        <v>11148.0292</v>
      </c>
    </row>
    <row r="156" spans="1:9" ht="12" customHeight="1">
      <c r="A156" s="10">
        <v>357001</v>
      </c>
      <c r="C156" s="10">
        <v>358000</v>
      </c>
      <c r="D156" s="5">
        <v>1</v>
      </c>
      <c r="E156" s="12">
        <f t="shared" si="10"/>
        <v>357040</v>
      </c>
      <c r="F156" s="10">
        <v>357040</v>
      </c>
      <c r="G156">
        <f t="shared" si="12"/>
        <v>355.04</v>
      </c>
      <c r="H156" s="13">
        <f t="shared" si="11"/>
        <v>5778.7268</v>
      </c>
      <c r="I156" s="13">
        <f t="shared" si="9"/>
        <v>5778.7268</v>
      </c>
    </row>
    <row r="157" spans="1:9" ht="12" customHeight="1">
      <c r="A157" s="10">
        <v>364001</v>
      </c>
      <c r="C157" s="10">
        <v>365000</v>
      </c>
      <c r="D157" s="5">
        <v>1</v>
      </c>
      <c r="E157" s="12">
        <f t="shared" si="10"/>
        <v>364340</v>
      </c>
      <c r="F157" s="10">
        <v>364340</v>
      </c>
      <c r="G157">
        <f t="shared" si="12"/>
        <v>362.34</v>
      </c>
      <c r="H157" s="13">
        <f t="shared" si="11"/>
        <v>5896.7678</v>
      </c>
      <c r="I157" s="13">
        <f t="shared" si="9"/>
        <v>5896.7678</v>
      </c>
    </row>
    <row r="158" spans="1:9" ht="12" customHeight="1">
      <c r="A158" s="10">
        <v>366001</v>
      </c>
      <c r="C158" s="10">
        <v>367000</v>
      </c>
      <c r="D158" s="5">
        <v>1</v>
      </c>
      <c r="E158" s="12">
        <f t="shared" si="10"/>
        <v>367000</v>
      </c>
      <c r="F158" s="10">
        <v>367000</v>
      </c>
      <c r="G158">
        <f t="shared" si="12"/>
        <v>365</v>
      </c>
      <c r="H158" s="13">
        <f t="shared" si="11"/>
        <v>5939.78</v>
      </c>
      <c r="I158" s="13">
        <f t="shared" si="9"/>
        <v>5939.78</v>
      </c>
    </row>
    <row r="159" spans="1:9" ht="12" customHeight="1">
      <c r="A159" s="10">
        <v>374001</v>
      </c>
      <c r="C159" s="10">
        <v>375000</v>
      </c>
      <c r="D159" s="5">
        <v>1</v>
      </c>
      <c r="E159" s="12">
        <f t="shared" si="10"/>
        <v>374250</v>
      </c>
      <c r="F159" s="10">
        <v>374250</v>
      </c>
      <c r="G159">
        <f t="shared" si="12"/>
        <v>372.25</v>
      </c>
      <c r="H159" s="13">
        <f t="shared" si="11"/>
        <v>6057.0125</v>
      </c>
      <c r="I159" s="13">
        <f t="shared" si="9"/>
        <v>6057.0125</v>
      </c>
    </row>
    <row r="160" spans="1:9" ht="12" customHeight="1">
      <c r="A160" s="10">
        <v>379001</v>
      </c>
      <c r="C160" s="10">
        <v>380000</v>
      </c>
      <c r="D160" s="5">
        <v>1</v>
      </c>
      <c r="E160" s="12">
        <f t="shared" si="10"/>
        <v>380000</v>
      </c>
      <c r="F160" s="10">
        <v>380000</v>
      </c>
      <c r="G160">
        <f t="shared" si="12"/>
        <v>378</v>
      </c>
      <c r="H160" s="13">
        <f t="shared" si="11"/>
        <v>6149.99</v>
      </c>
      <c r="I160" s="13">
        <f t="shared" si="9"/>
        <v>6149.99</v>
      </c>
    </row>
    <row r="161" spans="1:9" ht="12" customHeight="1">
      <c r="A161" s="10">
        <v>382001</v>
      </c>
      <c r="C161" s="10">
        <v>383000</v>
      </c>
      <c r="D161" s="5">
        <v>1</v>
      </c>
      <c r="E161" s="12">
        <f t="shared" si="10"/>
        <v>382360</v>
      </c>
      <c r="F161" s="10">
        <v>382360</v>
      </c>
      <c r="G161">
        <f t="shared" si="12"/>
        <v>380.36</v>
      </c>
      <c r="H161" s="13">
        <f t="shared" si="11"/>
        <v>6188.1512</v>
      </c>
      <c r="I161" s="13">
        <f t="shared" si="9"/>
        <v>6188.1512</v>
      </c>
    </row>
    <row r="162" spans="1:9" ht="12" customHeight="1">
      <c r="A162" s="10">
        <v>387001</v>
      </c>
      <c r="C162" s="10">
        <v>388000</v>
      </c>
      <c r="D162" s="5">
        <v>1</v>
      </c>
      <c r="E162" s="12">
        <f t="shared" si="10"/>
        <v>387630</v>
      </c>
      <c r="F162" s="10">
        <v>387630</v>
      </c>
      <c r="G162">
        <f t="shared" si="12"/>
        <v>385.63</v>
      </c>
      <c r="H162" s="13">
        <f t="shared" si="11"/>
        <v>6273.3671</v>
      </c>
      <c r="I162" s="13">
        <f t="shared" si="9"/>
        <v>6273.3671</v>
      </c>
    </row>
    <row r="163" spans="1:9" ht="12" customHeight="1">
      <c r="A163" s="10">
        <v>400001</v>
      </c>
      <c r="C163" s="10">
        <v>401000</v>
      </c>
      <c r="D163" s="5">
        <v>1</v>
      </c>
      <c r="E163" s="12">
        <f t="shared" si="10"/>
        <v>401000</v>
      </c>
      <c r="F163" s="10">
        <v>401000</v>
      </c>
      <c r="G163">
        <f t="shared" si="12"/>
        <v>399</v>
      </c>
      <c r="H163" s="13">
        <f t="shared" si="11"/>
        <v>6489.56</v>
      </c>
      <c r="I163" s="13">
        <f t="shared" si="9"/>
        <v>6489.56</v>
      </c>
    </row>
    <row r="164" spans="1:9" ht="12" customHeight="1">
      <c r="A164" s="10">
        <v>409001</v>
      </c>
      <c r="C164" s="10">
        <v>410000</v>
      </c>
      <c r="D164" s="5">
        <v>1</v>
      </c>
      <c r="E164" s="12">
        <f t="shared" si="10"/>
        <v>410000</v>
      </c>
      <c r="F164" s="10">
        <v>410000</v>
      </c>
      <c r="G164">
        <f t="shared" si="12"/>
        <v>408</v>
      </c>
      <c r="H164" s="13">
        <f t="shared" si="11"/>
        <v>6635.09</v>
      </c>
      <c r="I164" s="13">
        <f t="shared" si="9"/>
        <v>6635.09</v>
      </c>
    </row>
    <row r="165" spans="1:9" ht="12" customHeight="1">
      <c r="A165" s="10">
        <v>410001</v>
      </c>
      <c r="C165" s="10">
        <v>411000</v>
      </c>
      <c r="D165" s="5">
        <v>1</v>
      </c>
      <c r="E165" s="12">
        <f t="shared" si="10"/>
        <v>410900</v>
      </c>
      <c r="F165" s="10">
        <v>410900</v>
      </c>
      <c r="G165">
        <f t="shared" si="12"/>
        <v>408.9</v>
      </c>
      <c r="H165" s="13">
        <f t="shared" si="11"/>
        <v>6649.643</v>
      </c>
      <c r="I165" s="13">
        <f t="shared" si="9"/>
        <v>6649.643</v>
      </c>
    </row>
    <row r="166" spans="1:9" ht="12" customHeight="1">
      <c r="A166" s="10">
        <v>419001</v>
      </c>
      <c r="C166" s="10">
        <v>420000</v>
      </c>
      <c r="D166" s="5">
        <v>1</v>
      </c>
      <c r="E166" s="12">
        <f t="shared" si="10"/>
        <v>420000</v>
      </c>
      <c r="F166" s="10">
        <v>420000</v>
      </c>
      <c r="G166">
        <f t="shared" si="12"/>
        <v>418</v>
      </c>
      <c r="H166" s="13">
        <f t="shared" si="11"/>
        <v>6796.79</v>
      </c>
      <c r="I166" s="13">
        <f t="shared" si="9"/>
        <v>6796.79</v>
      </c>
    </row>
    <row r="167" spans="1:9" ht="12" customHeight="1">
      <c r="A167" s="10">
        <v>422001</v>
      </c>
      <c r="C167" s="10">
        <v>423000</v>
      </c>
      <c r="D167" s="5">
        <v>1</v>
      </c>
      <c r="E167" s="12">
        <f t="shared" si="10"/>
        <v>422560</v>
      </c>
      <c r="F167" s="10">
        <v>422560</v>
      </c>
      <c r="G167">
        <f t="shared" si="12"/>
        <v>420.56</v>
      </c>
      <c r="H167" s="13">
        <f t="shared" si="11"/>
        <v>6838.1852</v>
      </c>
      <c r="I167" s="13">
        <f t="shared" si="9"/>
        <v>6838.1852</v>
      </c>
    </row>
    <row r="168" spans="1:9" ht="12" customHeight="1">
      <c r="A168" s="10">
        <v>424001</v>
      </c>
      <c r="C168" s="10">
        <v>425000</v>
      </c>
      <c r="D168" s="5">
        <v>1</v>
      </c>
      <c r="E168" s="12">
        <f t="shared" si="10"/>
        <v>425000</v>
      </c>
      <c r="F168" s="10">
        <v>425000</v>
      </c>
      <c r="G168">
        <f t="shared" si="12"/>
        <v>423</v>
      </c>
      <c r="H168" s="13">
        <f t="shared" si="11"/>
        <v>6877.64</v>
      </c>
      <c r="I168" s="13">
        <f t="shared" si="9"/>
        <v>6877.64</v>
      </c>
    </row>
    <row r="169" spans="1:9" ht="12" customHeight="1">
      <c r="A169" s="10">
        <v>695001</v>
      </c>
      <c r="C169" s="10">
        <v>696000</v>
      </c>
      <c r="D169" s="5">
        <v>1</v>
      </c>
      <c r="E169" s="12">
        <f t="shared" si="10"/>
        <v>695140</v>
      </c>
      <c r="F169" s="10">
        <v>695140</v>
      </c>
      <c r="G169">
        <f t="shared" si="12"/>
        <v>693.14</v>
      </c>
      <c r="H169" s="13">
        <f t="shared" si="11"/>
        <v>11245.8038</v>
      </c>
      <c r="I169" s="13">
        <f t="shared" si="9"/>
        <v>11245.8038</v>
      </c>
    </row>
    <row r="170" spans="1:9" ht="12" customHeight="1">
      <c r="A170" s="10">
        <v>721001</v>
      </c>
      <c r="C170" s="10">
        <v>722000</v>
      </c>
      <c r="D170" s="5">
        <v>1</v>
      </c>
      <c r="E170" s="12">
        <f t="shared" si="10"/>
        <v>721430</v>
      </c>
      <c r="F170" s="10">
        <v>721430</v>
      </c>
      <c r="G170">
        <f t="shared" si="12"/>
        <v>719.43</v>
      </c>
      <c r="H170" s="13">
        <f t="shared" si="11"/>
        <v>11670.9131</v>
      </c>
      <c r="I170" s="13">
        <f t="shared" si="9"/>
        <v>11670.9131</v>
      </c>
    </row>
    <row r="171" spans="1:9" ht="12" customHeight="1">
      <c r="A171" s="10"/>
      <c r="C171" s="10"/>
      <c r="D171" s="5"/>
      <c r="E171" s="12"/>
      <c r="F171" s="10"/>
      <c r="H171" s="13"/>
      <c r="I171" s="13"/>
    </row>
    <row r="172" spans="1:9" ht="12" customHeight="1">
      <c r="A172" t="s">
        <v>7</v>
      </c>
      <c r="D172" s="8">
        <v>26125</v>
      </c>
      <c r="F172" s="11">
        <v>108025940</v>
      </c>
      <c r="I172" s="14">
        <f>SUM(I3:I170)</f>
        <v>2074741.7075000014</v>
      </c>
    </row>
    <row r="173" spans="3:4" ht="12" customHeight="1">
      <c r="C173" s="1"/>
      <c r="D173" s="1"/>
    </row>
    <row r="177" spans="1:9" ht="12.75">
      <c r="A177" t="s">
        <v>4</v>
      </c>
      <c r="D177">
        <v>2172</v>
      </c>
      <c r="G177" s="16">
        <v>78.15</v>
      </c>
      <c r="I177" s="14">
        <f>D177*G177</f>
        <v>169741.80000000002</v>
      </c>
    </row>
    <row r="178" spans="1:9" ht="12.75">
      <c r="A178" t="s">
        <v>5</v>
      </c>
      <c r="D178">
        <v>641</v>
      </c>
      <c r="G178" s="16">
        <v>34</v>
      </c>
      <c r="I178" s="14">
        <f>D178*G178</f>
        <v>21794</v>
      </c>
    </row>
    <row r="180" spans="1:9" ht="12.75">
      <c r="A180" t="s">
        <v>6</v>
      </c>
      <c r="I180" s="17">
        <f>I177+I172+I178</f>
        <v>2266277.507500001</v>
      </c>
    </row>
  </sheetData>
  <sheetProtection/>
  <mergeCells count="4">
    <mergeCell ref="A1:C2"/>
    <mergeCell ref="D1:D2"/>
    <mergeCell ref="F1:F2"/>
    <mergeCell ref="I1:I2"/>
  </mergeCells>
  <printOptions horizontalCentered="1"/>
  <pageMargins left="0.75" right="0.75" top="1" bottom="1" header="0.5" footer="0.5"/>
  <pageSetup horizontalDpi="600" verticalDpi="600" orientation="portrait" scale="85" r:id="rId1"/>
  <headerFooter>
    <oddHeader>&amp;C&amp;"Arial,Bold"&amp;14ANALYSIS OF CUSTOMER BILLS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2.7109375" style="0" customWidth="1"/>
    <col min="2" max="2" width="4.140625" style="0" customWidth="1"/>
    <col min="3" max="3" width="9.421875" style="0" customWidth="1"/>
    <col min="4" max="4" width="9.7109375" style="0" bestFit="1" customWidth="1"/>
    <col min="5" max="5" width="13.8515625" style="0" hidden="1" customWidth="1"/>
    <col min="6" max="6" width="10.8515625" style="0" bestFit="1" customWidth="1"/>
    <col min="7" max="7" width="12.140625" style="0" customWidth="1"/>
    <col min="8" max="8" width="17.28125" style="0" customWidth="1"/>
    <col min="9" max="9" width="14.8515625" style="0" customWidth="1"/>
    <col min="10" max="10" width="10.8515625" style="0" hidden="1" customWidth="1"/>
    <col min="11" max="11" width="12.7109375" style="0" bestFit="1" customWidth="1"/>
    <col min="12" max="12" width="16.140625" style="0" bestFit="1" customWidth="1"/>
    <col min="13" max="13" width="12.8515625" style="0" customWidth="1"/>
    <col min="14" max="14" width="9.57421875" style="0" customWidth="1"/>
  </cols>
  <sheetData>
    <row r="1" spans="1:9" ht="12.75" customHeight="1">
      <c r="A1" s="18" t="s">
        <v>0</v>
      </c>
      <c r="B1" s="18"/>
      <c r="C1" s="18"/>
      <c r="D1" s="19" t="s">
        <v>1</v>
      </c>
      <c r="F1" s="19" t="s">
        <v>2</v>
      </c>
      <c r="I1" s="21" t="s">
        <v>3</v>
      </c>
    </row>
    <row r="2" spans="1:9" ht="12.75" customHeight="1">
      <c r="A2" s="18"/>
      <c r="B2" s="18"/>
      <c r="C2" s="18"/>
      <c r="D2" s="19"/>
      <c r="F2" s="20"/>
      <c r="H2" s="15" t="s">
        <v>8</v>
      </c>
      <c r="I2" s="22"/>
    </row>
    <row r="3" spans="1:9" ht="12" customHeight="1">
      <c r="A3" s="2">
        <v>0</v>
      </c>
      <c r="C3" s="2">
        <v>0</v>
      </c>
      <c r="D3" s="4">
        <v>1099</v>
      </c>
      <c r="E3">
        <v>0</v>
      </c>
      <c r="F3" s="2">
        <v>0</v>
      </c>
      <c r="G3">
        <v>0</v>
      </c>
      <c r="H3" s="13">
        <v>37.73</v>
      </c>
      <c r="I3" s="13">
        <f>H3*D3</f>
        <v>41465.27</v>
      </c>
    </row>
    <row r="4" spans="1:9" ht="12" customHeight="1">
      <c r="A4" s="5">
        <v>1</v>
      </c>
      <c r="C4" s="4">
        <v>1000</v>
      </c>
      <c r="D4" s="4">
        <v>4517</v>
      </c>
      <c r="E4" s="12">
        <f>SUM(F4/D4)</f>
        <v>527.4452069957937</v>
      </c>
      <c r="F4" s="6">
        <v>2382470</v>
      </c>
      <c r="G4">
        <v>0</v>
      </c>
      <c r="H4" s="13">
        <v>37.73</v>
      </c>
      <c r="I4" s="13">
        <f aca="true" t="shared" si="0" ref="I4:I67">H4*D4</f>
        <v>170426.40999999997</v>
      </c>
    </row>
    <row r="5" spans="1:9" ht="12" customHeight="1">
      <c r="A5" s="4">
        <v>1001</v>
      </c>
      <c r="C5" s="4">
        <v>2000</v>
      </c>
      <c r="D5" s="4">
        <v>5650</v>
      </c>
      <c r="E5" s="12">
        <f aca="true" t="shared" si="1" ref="E5:E68">SUM(F5/D5)</f>
        <v>1517.8265486725663</v>
      </c>
      <c r="F5" s="6">
        <v>8575720</v>
      </c>
      <c r="G5">
        <v>0</v>
      </c>
      <c r="H5" s="13">
        <v>37.73</v>
      </c>
      <c r="I5" s="13">
        <f t="shared" si="0"/>
        <v>213174.49999999997</v>
      </c>
    </row>
    <row r="6" spans="1:9" ht="12" customHeight="1">
      <c r="A6" s="4">
        <v>2001</v>
      </c>
      <c r="C6" s="4">
        <v>3000</v>
      </c>
      <c r="D6" s="4">
        <v>5434</v>
      </c>
      <c r="E6" s="12">
        <f t="shared" si="1"/>
        <v>2490.334928229665</v>
      </c>
      <c r="F6" s="7">
        <v>13532480</v>
      </c>
      <c r="G6">
        <f aca="true" t="shared" si="2" ref="G6:G11">(E6-2000)/1000</f>
        <v>0.4903349282296649</v>
      </c>
      <c r="H6" s="13">
        <f>(G6*16.17)+37.73</f>
        <v>45.65871578947368</v>
      </c>
      <c r="I6" s="13">
        <f t="shared" si="0"/>
        <v>248109.46159999998</v>
      </c>
    </row>
    <row r="7" spans="1:9" ht="12" customHeight="1">
      <c r="A7" s="4">
        <v>3001</v>
      </c>
      <c r="C7" s="4">
        <v>4000</v>
      </c>
      <c r="D7" s="4">
        <v>3457</v>
      </c>
      <c r="E7" s="12">
        <f t="shared" si="1"/>
        <v>3473.6534567544113</v>
      </c>
      <c r="F7" s="7">
        <v>12008420</v>
      </c>
      <c r="G7">
        <f t="shared" si="2"/>
        <v>1.4736534567544113</v>
      </c>
      <c r="H7" s="13">
        <f aca="true" t="shared" si="3" ref="H7:H70">(G7*16.17)+37.73</f>
        <v>61.55897639571883</v>
      </c>
      <c r="I7" s="13">
        <f t="shared" si="0"/>
        <v>212809.38139999998</v>
      </c>
    </row>
    <row r="8" spans="1:9" ht="12" customHeight="1">
      <c r="A8" s="4">
        <v>4001</v>
      </c>
      <c r="C8" s="4">
        <v>5000</v>
      </c>
      <c r="D8" s="4">
        <v>2205</v>
      </c>
      <c r="E8" s="12">
        <f t="shared" si="1"/>
        <v>4449.918367346939</v>
      </c>
      <c r="F8" s="6">
        <v>9812070</v>
      </c>
      <c r="G8">
        <f t="shared" si="2"/>
        <v>2.449918367346939</v>
      </c>
      <c r="H8" s="13">
        <f t="shared" si="3"/>
        <v>77.34518</v>
      </c>
      <c r="I8" s="13">
        <f t="shared" si="0"/>
        <v>170546.1219</v>
      </c>
    </row>
    <row r="9" spans="1:9" ht="12" customHeight="1">
      <c r="A9" s="4">
        <v>5001</v>
      </c>
      <c r="C9" s="4">
        <v>6000</v>
      </c>
      <c r="D9" s="4">
        <v>1222</v>
      </c>
      <c r="E9" s="12">
        <f t="shared" si="1"/>
        <v>5447.602291325696</v>
      </c>
      <c r="F9" s="6">
        <v>6656970</v>
      </c>
      <c r="G9">
        <f t="shared" si="2"/>
        <v>3.447602291325696</v>
      </c>
      <c r="H9" s="13">
        <f t="shared" si="3"/>
        <v>93.47772905073651</v>
      </c>
      <c r="I9" s="13">
        <f t="shared" si="0"/>
        <v>114229.78490000001</v>
      </c>
    </row>
    <row r="10" spans="1:9" ht="12" customHeight="1">
      <c r="A10" s="4">
        <v>6001</v>
      </c>
      <c r="C10" s="4">
        <v>7000</v>
      </c>
      <c r="D10" s="3">
        <v>671</v>
      </c>
      <c r="E10" s="12">
        <f t="shared" si="1"/>
        <v>6467.481371087929</v>
      </c>
      <c r="F10" s="6">
        <v>4339680</v>
      </c>
      <c r="G10">
        <f t="shared" si="2"/>
        <v>4.467481371087929</v>
      </c>
      <c r="H10" s="13">
        <f t="shared" si="3"/>
        <v>109.9691737704918</v>
      </c>
      <c r="I10" s="13">
        <f t="shared" si="0"/>
        <v>73789.3156</v>
      </c>
    </row>
    <row r="11" spans="1:9" ht="12" customHeight="1">
      <c r="A11" s="4">
        <v>7001</v>
      </c>
      <c r="C11" s="4">
        <v>8000</v>
      </c>
      <c r="D11" s="3">
        <v>386</v>
      </c>
      <c r="E11" s="12">
        <f t="shared" si="1"/>
        <v>7473.626943005182</v>
      </c>
      <c r="F11" s="6">
        <v>2884820</v>
      </c>
      <c r="G11">
        <f t="shared" si="2"/>
        <v>5.473626943005182</v>
      </c>
      <c r="H11" s="13">
        <f t="shared" si="3"/>
        <v>126.2385476683938</v>
      </c>
      <c r="I11" s="13">
        <f t="shared" si="0"/>
        <v>48728.07940000001</v>
      </c>
    </row>
    <row r="12" spans="1:9" ht="12" customHeight="1">
      <c r="A12" s="4">
        <v>8001</v>
      </c>
      <c r="C12" s="4">
        <v>9000</v>
      </c>
      <c r="D12" s="3">
        <v>289</v>
      </c>
      <c r="E12" s="12">
        <f t="shared" si="1"/>
        <v>8478.47750865052</v>
      </c>
      <c r="F12" s="6">
        <v>2450280</v>
      </c>
      <c r="G12">
        <f>(E12-2000)/1000</f>
        <v>6.47847750865052</v>
      </c>
      <c r="H12" s="13">
        <f t="shared" si="3"/>
        <v>142.4869813148789</v>
      </c>
      <c r="I12" s="13">
        <f t="shared" si="0"/>
        <v>41178.7376</v>
      </c>
    </row>
    <row r="13" spans="1:9" ht="12" customHeight="1">
      <c r="A13" s="4">
        <v>9001</v>
      </c>
      <c r="C13" s="8">
        <v>10000</v>
      </c>
      <c r="D13" s="3">
        <v>189</v>
      </c>
      <c r="E13" s="12">
        <f t="shared" si="1"/>
        <v>9516.560846560846</v>
      </c>
      <c r="F13" s="6">
        <v>1798630</v>
      </c>
      <c r="G13">
        <f>(E13-2000)/1000</f>
        <v>7.5165608465608456</v>
      </c>
      <c r="H13" s="13">
        <f t="shared" si="3"/>
        <v>159.27278888888887</v>
      </c>
      <c r="I13" s="13">
        <f t="shared" si="0"/>
        <v>30102.557099999995</v>
      </c>
    </row>
    <row r="14" spans="1:9" ht="12" customHeight="1">
      <c r="A14" s="8">
        <v>10001</v>
      </c>
      <c r="C14" s="8">
        <v>11000</v>
      </c>
      <c r="D14" s="3">
        <v>153</v>
      </c>
      <c r="E14" s="12">
        <f t="shared" si="1"/>
        <v>10506.535947712418</v>
      </c>
      <c r="F14" s="6">
        <v>1607500</v>
      </c>
      <c r="G14">
        <f>(E14-2000)/1000</f>
        <v>8.506535947712418</v>
      </c>
      <c r="H14" s="13">
        <f t="shared" si="3"/>
        <v>175.2806862745098</v>
      </c>
      <c r="I14" s="13">
        <f t="shared" si="0"/>
        <v>26817.945</v>
      </c>
    </row>
    <row r="15" spans="1:9" ht="12" customHeight="1">
      <c r="A15" s="8">
        <v>11001</v>
      </c>
      <c r="C15" s="8">
        <v>12000</v>
      </c>
      <c r="D15" s="9">
        <v>87</v>
      </c>
      <c r="E15" s="12">
        <f t="shared" si="1"/>
        <v>11487.12643678161</v>
      </c>
      <c r="F15" s="10">
        <v>999380</v>
      </c>
      <c r="G15">
        <f aca="true" t="shared" si="4" ref="G15:G78">(E15-2000)/1000</f>
        <v>9.48712643678161</v>
      </c>
      <c r="H15" s="13">
        <f t="shared" si="3"/>
        <v>191.13683448275864</v>
      </c>
      <c r="I15" s="13">
        <f t="shared" si="0"/>
        <v>16628.9046</v>
      </c>
    </row>
    <row r="16" spans="1:9" ht="12" customHeight="1">
      <c r="A16" s="8">
        <v>12001</v>
      </c>
      <c r="C16" s="8">
        <v>13000</v>
      </c>
      <c r="D16" s="9">
        <v>91</v>
      </c>
      <c r="E16" s="12">
        <f t="shared" si="1"/>
        <v>12466.703296703297</v>
      </c>
      <c r="F16" s="6">
        <v>1134470</v>
      </c>
      <c r="G16">
        <f t="shared" si="4"/>
        <v>10.466703296703297</v>
      </c>
      <c r="H16" s="13">
        <f t="shared" si="3"/>
        <v>206.97659230769233</v>
      </c>
      <c r="I16" s="13">
        <f t="shared" si="0"/>
        <v>18834.8699</v>
      </c>
    </row>
    <row r="17" spans="1:9" ht="12" customHeight="1">
      <c r="A17" s="8">
        <v>13001</v>
      </c>
      <c r="C17" s="8">
        <v>14000</v>
      </c>
      <c r="D17" s="9">
        <v>52</v>
      </c>
      <c r="E17" s="12">
        <f t="shared" si="1"/>
        <v>13516.346153846154</v>
      </c>
      <c r="F17" s="10">
        <v>702850</v>
      </c>
      <c r="G17">
        <f t="shared" si="4"/>
        <v>11.516346153846154</v>
      </c>
      <c r="H17" s="13">
        <f t="shared" si="3"/>
        <v>223.94931730769233</v>
      </c>
      <c r="I17" s="13">
        <f t="shared" si="0"/>
        <v>11645.364500000001</v>
      </c>
    </row>
    <row r="18" spans="1:9" ht="12" customHeight="1">
      <c r="A18" s="8">
        <v>14001</v>
      </c>
      <c r="C18" s="8">
        <v>15000</v>
      </c>
      <c r="D18" s="9">
        <v>48</v>
      </c>
      <c r="E18" s="12">
        <f t="shared" si="1"/>
        <v>14541.25</v>
      </c>
      <c r="F18" s="10">
        <v>697980</v>
      </c>
      <c r="G18">
        <f t="shared" si="4"/>
        <v>12.54125</v>
      </c>
      <c r="H18" s="13">
        <f t="shared" si="3"/>
        <v>240.52201250000002</v>
      </c>
      <c r="I18" s="13">
        <f t="shared" si="0"/>
        <v>11545.0566</v>
      </c>
    </row>
    <row r="19" spans="1:9" ht="12" customHeight="1">
      <c r="A19" s="8">
        <v>15001</v>
      </c>
      <c r="C19" s="8">
        <v>16000</v>
      </c>
      <c r="D19" s="9">
        <v>44</v>
      </c>
      <c r="E19" s="12">
        <f t="shared" si="1"/>
        <v>15455.90909090909</v>
      </c>
      <c r="F19" s="10">
        <v>680060</v>
      </c>
      <c r="G19">
        <f t="shared" si="4"/>
        <v>13.45590909090909</v>
      </c>
      <c r="H19" s="13">
        <f t="shared" si="3"/>
        <v>255.31205</v>
      </c>
      <c r="I19" s="13">
        <f t="shared" si="0"/>
        <v>11233.7302</v>
      </c>
    </row>
    <row r="20" spans="1:9" ht="12" customHeight="1">
      <c r="A20" s="8">
        <v>16001</v>
      </c>
      <c r="C20" s="8">
        <v>17000</v>
      </c>
      <c r="D20" s="9">
        <v>38</v>
      </c>
      <c r="E20" s="12">
        <f t="shared" si="1"/>
        <v>16555.526315789473</v>
      </c>
      <c r="F20" s="10">
        <v>629110</v>
      </c>
      <c r="G20">
        <f t="shared" si="4"/>
        <v>14.555526315789473</v>
      </c>
      <c r="H20" s="13">
        <f t="shared" si="3"/>
        <v>273.0928605263158</v>
      </c>
      <c r="I20" s="13">
        <f t="shared" si="0"/>
        <v>10377.5287</v>
      </c>
    </row>
    <row r="21" spans="1:9" ht="12" customHeight="1">
      <c r="A21" s="8">
        <v>17001</v>
      </c>
      <c r="C21" s="8">
        <v>18000</v>
      </c>
      <c r="D21" s="9">
        <v>23</v>
      </c>
      <c r="E21" s="12">
        <f t="shared" si="1"/>
        <v>17660</v>
      </c>
      <c r="F21" s="10">
        <v>406180</v>
      </c>
      <c r="G21">
        <f t="shared" si="4"/>
        <v>15.66</v>
      </c>
      <c r="H21" s="13">
        <f t="shared" si="3"/>
        <v>290.9522</v>
      </c>
      <c r="I21" s="13">
        <f t="shared" si="0"/>
        <v>6691.9006</v>
      </c>
    </row>
    <row r="22" spans="1:9" ht="12" customHeight="1">
      <c r="A22" s="8">
        <v>18001</v>
      </c>
      <c r="C22" s="8">
        <v>19000</v>
      </c>
      <c r="D22" s="9">
        <v>17</v>
      </c>
      <c r="E22" s="12">
        <f t="shared" si="1"/>
        <v>18466.470588235294</v>
      </c>
      <c r="F22" s="10">
        <v>313930</v>
      </c>
      <c r="G22">
        <f t="shared" si="4"/>
        <v>16.466470588235293</v>
      </c>
      <c r="H22" s="13">
        <f t="shared" si="3"/>
        <v>303.9928294117647</v>
      </c>
      <c r="I22" s="13">
        <f t="shared" si="0"/>
        <v>5167.8781</v>
      </c>
    </row>
    <row r="23" spans="1:9" ht="12" customHeight="1">
      <c r="A23" s="8">
        <v>19001</v>
      </c>
      <c r="C23" s="8">
        <v>20000</v>
      </c>
      <c r="D23" s="9">
        <v>22</v>
      </c>
      <c r="E23" s="12">
        <f t="shared" si="1"/>
        <v>19449.545454545456</v>
      </c>
      <c r="F23" s="10">
        <v>427890</v>
      </c>
      <c r="G23">
        <f t="shared" si="4"/>
        <v>17.449545454545454</v>
      </c>
      <c r="H23" s="13">
        <f t="shared" si="3"/>
        <v>319.88915000000003</v>
      </c>
      <c r="I23" s="13">
        <f t="shared" si="0"/>
        <v>7037.5613</v>
      </c>
    </row>
    <row r="24" spans="1:9" ht="12" customHeight="1">
      <c r="A24" s="8">
        <v>20001</v>
      </c>
      <c r="C24" s="8">
        <v>21000</v>
      </c>
      <c r="D24" s="9">
        <v>21</v>
      </c>
      <c r="E24" s="12">
        <f t="shared" si="1"/>
        <v>20611.428571428572</v>
      </c>
      <c r="F24" s="10">
        <v>432840</v>
      </c>
      <c r="G24">
        <f t="shared" si="4"/>
        <v>18.611428571428572</v>
      </c>
      <c r="H24" s="13">
        <f t="shared" si="3"/>
        <v>338.67680000000007</v>
      </c>
      <c r="I24" s="13">
        <f t="shared" si="0"/>
        <v>7112.212800000001</v>
      </c>
    </row>
    <row r="25" spans="1:9" ht="12" customHeight="1">
      <c r="A25" s="8">
        <v>21001</v>
      </c>
      <c r="C25" s="8">
        <v>22000</v>
      </c>
      <c r="D25" s="9">
        <v>20</v>
      </c>
      <c r="E25" s="12">
        <f t="shared" si="1"/>
        <v>21597</v>
      </c>
      <c r="F25" s="10">
        <v>431940</v>
      </c>
      <c r="G25">
        <f t="shared" si="4"/>
        <v>19.597</v>
      </c>
      <c r="H25" s="13">
        <f t="shared" si="3"/>
        <v>354.61349000000007</v>
      </c>
      <c r="I25" s="13">
        <f t="shared" si="0"/>
        <v>7092.269800000002</v>
      </c>
    </row>
    <row r="26" spans="1:9" ht="12" customHeight="1">
      <c r="A26" s="8">
        <v>22001</v>
      </c>
      <c r="C26" s="8">
        <v>23000</v>
      </c>
      <c r="D26" s="9">
        <v>15</v>
      </c>
      <c r="E26" s="12">
        <f t="shared" si="1"/>
        <v>22499.333333333332</v>
      </c>
      <c r="F26" s="10">
        <v>337490</v>
      </c>
      <c r="G26">
        <f t="shared" si="4"/>
        <v>20.499333333333333</v>
      </c>
      <c r="H26" s="13">
        <f t="shared" si="3"/>
        <v>369.20422</v>
      </c>
      <c r="I26" s="13">
        <f t="shared" si="0"/>
        <v>5538.063300000001</v>
      </c>
    </row>
    <row r="27" spans="1:9" ht="12" customHeight="1">
      <c r="A27" s="8">
        <v>23001</v>
      </c>
      <c r="C27" s="8">
        <v>24000</v>
      </c>
      <c r="D27" s="9">
        <v>15</v>
      </c>
      <c r="E27" s="12">
        <f t="shared" si="1"/>
        <v>23526.666666666668</v>
      </c>
      <c r="F27" s="10">
        <v>352900</v>
      </c>
      <c r="G27">
        <f t="shared" si="4"/>
        <v>21.526666666666667</v>
      </c>
      <c r="H27" s="13">
        <f t="shared" si="3"/>
        <v>385.81620000000004</v>
      </c>
      <c r="I27" s="13">
        <f t="shared" si="0"/>
        <v>5787.243</v>
      </c>
    </row>
    <row r="28" spans="1:9" ht="12" customHeight="1">
      <c r="A28" s="8">
        <v>24001</v>
      </c>
      <c r="C28" s="8">
        <v>25000</v>
      </c>
      <c r="D28" s="9">
        <v>11</v>
      </c>
      <c r="E28" s="12">
        <f t="shared" si="1"/>
        <v>24370</v>
      </c>
      <c r="F28" s="10">
        <v>268070</v>
      </c>
      <c r="G28">
        <f t="shared" si="4"/>
        <v>22.37</v>
      </c>
      <c r="H28" s="13">
        <f t="shared" si="3"/>
        <v>399.45290000000006</v>
      </c>
      <c r="I28" s="13">
        <f t="shared" si="0"/>
        <v>4393.981900000001</v>
      </c>
    </row>
    <row r="29" spans="1:9" ht="12" customHeight="1">
      <c r="A29" s="8">
        <v>25001</v>
      </c>
      <c r="C29" s="8">
        <v>26000</v>
      </c>
      <c r="D29" s="9">
        <v>11</v>
      </c>
      <c r="E29" s="12">
        <f t="shared" si="1"/>
        <v>25456.363636363636</v>
      </c>
      <c r="F29" s="10">
        <v>280020</v>
      </c>
      <c r="G29">
        <f t="shared" si="4"/>
        <v>23.456363636363637</v>
      </c>
      <c r="H29" s="13">
        <f t="shared" si="3"/>
        <v>417.0194000000001</v>
      </c>
      <c r="I29" s="13">
        <f t="shared" si="0"/>
        <v>4587.213400000001</v>
      </c>
    </row>
    <row r="30" spans="1:9" ht="12" customHeight="1">
      <c r="A30" s="8">
        <v>26001</v>
      </c>
      <c r="C30" s="8">
        <v>27000</v>
      </c>
      <c r="D30" s="9">
        <v>12</v>
      </c>
      <c r="E30" s="12">
        <f t="shared" si="1"/>
        <v>26379.166666666668</v>
      </c>
      <c r="F30" s="10">
        <v>316550</v>
      </c>
      <c r="G30">
        <f t="shared" si="4"/>
        <v>24.379166666666666</v>
      </c>
      <c r="H30" s="13">
        <f t="shared" si="3"/>
        <v>431.94112500000006</v>
      </c>
      <c r="I30" s="13">
        <f t="shared" si="0"/>
        <v>5183.293500000001</v>
      </c>
    </row>
    <row r="31" spans="1:9" ht="12" customHeight="1">
      <c r="A31" s="8">
        <v>27001</v>
      </c>
      <c r="C31" s="8">
        <v>28000</v>
      </c>
      <c r="D31" s="9">
        <v>11</v>
      </c>
      <c r="E31" s="12">
        <f t="shared" si="1"/>
        <v>27615.454545454544</v>
      </c>
      <c r="F31" s="10">
        <v>303770</v>
      </c>
      <c r="G31">
        <f t="shared" si="4"/>
        <v>25.615454545454543</v>
      </c>
      <c r="H31" s="13">
        <f t="shared" si="3"/>
        <v>451.93190000000004</v>
      </c>
      <c r="I31" s="13">
        <f t="shared" si="0"/>
        <v>4971.250900000001</v>
      </c>
    </row>
    <row r="32" spans="1:9" ht="12" customHeight="1">
      <c r="A32" s="8">
        <v>28001</v>
      </c>
      <c r="C32" s="8">
        <v>29000</v>
      </c>
      <c r="D32" s="9">
        <v>14</v>
      </c>
      <c r="E32" s="12">
        <f t="shared" si="1"/>
        <v>28567.14285714286</v>
      </c>
      <c r="F32" s="10">
        <v>399940</v>
      </c>
      <c r="G32">
        <f t="shared" si="4"/>
        <v>26.56714285714286</v>
      </c>
      <c r="H32" s="13">
        <f t="shared" si="3"/>
        <v>467.3207000000001</v>
      </c>
      <c r="I32" s="13">
        <f t="shared" si="0"/>
        <v>6542.489800000001</v>
      </c>
    </row>
    <row r="33" spans="1:9" ht="12" customHeight="1">
      <c r="A33" s="8">
        <v>29001</v>
      </c>
      <c r="C33" s="8">
        <v>30000</v>
      </c>
      <c r="D33" s="9">
        <v>12</v>
      </c>
      <c r="E33" s="12">
        <f t="shared" si="1"/>
        <v>29406.666666666668</v>
      </c>
      <c r="F33" s="10">
        <v>352880</v>
      </c>
      <c r="G33">
        <f t="shared" si="4"/>
        <v>27.406666666666666</v>
      </c>
      <c r="H33" s="13">
        <f t="shared" si="3"/>
        <v>480.89580000000007</v>
      </c>
      <c r="I33" s="13">
        <f t="shared" si="0"/>
        <v>5770.749600000001</v>
      </c>
    </row>
    <row r="34" spans="1:9" ht="12" customHeight="1">
      <c r="A34" s="8">
        <v>30001</v>
      </c>
      <c r="C34" s="8">
        <v>31000</v>
      </c>
      <c r="D34" s="9">
        <v>12</v>
      </c>
      <c r="E34" s="12">
        <f t="shared" si="1"/>
        <v>30587.5</v>
      </c>
      <c r="F34" s="10">
        <v>367050</v>
      </c>
      <c r="G34">
        <f t="shared" si="4"/>
        <v>28.5875</v>
      </c>
      <c r="H34" s="13">
        <f t="shared" si="3"/>
        <v>499.98987500000004</v>
      </c>
      <c r="I34" s="13">
        <f t="shared" si="0"/>
        <v>5999.878500000001</v>
      </c>
    </row>
    <row r="35" spans="1:9" ht="12" customHeight="1">
      <c r="A35" s="8">
        <v>31001</v>
      </c>
      <c r="C35" s="8">
        <v>32000</v>
      </c>
      <c r="D35" s="5">
        <v>8</v>
      </c>
      <c r="E35" s="12">
        <f t="shared" si="1"/>
        <v>31475</v>
      </c>
      <c r="F35" s="10">
        <v>251800</v>
      </c>
      <c r="G35">
        <f t="shared" si="4"/>
        <v>29.475</v>
      </c>
      <c r="H35" s="13">
        <f t="shared" si="3"/>
        <v>514.3407500000001</v>
      </c>
      <c r="I35" s="13">
        <f t="shared" si="0"/>
        <v>4114.726000000001</v>
      </c>
    </row>
    <row r="36" spans="1:9" ht="12" customHeight="1">
      <c r="A36" s="8">
        <v>32001</v>
      </c>
      <c r="C36" s="8">
        <v>33000</v>
      </c>
      <c r="D36" s="5">
        <v>7</v>
      </c>
      <c r="E36" s="12">
        <f t="shared" si="1"/>
        <v>32581.428571428572</v>
      </c>
      <c r="F36" s="10">
        <v>228070</v>
      </c>
      <c r="G36">
        <f t="shared" si="4"/>
        <v>30.58142857142857</v>
      </c>
      <c r="H36" s="13">
        <f t="shared" si="3"/>
        <v>532.2317</v>
      </c>
      <c r="I36" s="13">
        <f t="shared" si="0"/>
        <v>3725.6219</v>
      </c>
    </row>
    <row r="37" spans="1:9" ht="12" customHeight="1">
      <c r="A37" s="8">
        <v>33001</v>
      </c>
      <c r="C37" s="8">
        <v>34000</v>
      </c>
      <c r="D37" s="5">
        <v>5</v>
      </c>
      <c r="E37" s="12">
        <f t="shared" si="1"/>
        <v>33382</v>
      </c>
      <c r="F37" s="10">
        <v>166910</v>
      </c>
      <c r="G37">
        <f t="shared" si="4"/>
        <v>31.382</v>
      </c>
      <c r="H37" s="13">
        <f t="shared" si="3"/>
        <v>545.1769400000001</v>
      </c>
      <c r="I37" s="13">
        <f t="shared" si="0"/>
        <v>2725.8847000000005</v>
      </c>
    </row>
    <row r="38" spans="1:9" ht="12" customHeight="1">
      <c r="A38" s="8">
        <v>34001</v>
      </c>
      <c r="C38" s="8">
        <v>35000</v>
      </c>
      <c r="D38" s="5">
        <v>6</v>
      </c>
      <c r="E38" s="12">
        <f t="shared" si="1"/>
        <v>34481.666666666664</v>
      </c>
      <c r="F38" s="10">
        <v>206890</v>
      </c>
      <c r="G38">
        <f t="shared" si="4"/>
        <v>32.48166666666666</v>
      </c>
      <c r="H38" s="13">
        <f t="shared" si="3"/>
        <v>562.95855</v>
      </c>
      <c r="I38" s="13">
        <f t="shared" si="0"/>
        <v>3377.7513</v>
      </c>
    </row>
    <row r="39" spans="1:9" ht="12" customHeight="1">
      <c r="A39" s="8">
        <v>35001</v>
      </c>
      <c r="C39" s="8">
        <v>36000</v>
      </c>
      <c r="D39" s="5">
        <v>5</v>
      </c>
      <c r="E39" s="12">
        <f t="shared" si="1"/>
        <v>35442</v>
      </c>
      <c r="F39" s="10">
        <v>177210</v>
      </c>
      <c r="G39">
        <f t="shared" si="4"/>
        <v>33.442</v>
      </c>
      <c r="H39" s="13">
        <f t="shared" si="3"/>
        <v>578.4871400000001</v>
      </c>
      <c r="I39" s="13">
        <f t="shared" si="0"/>
        <v>2892.4357000000005</v>
      </c>
    </row>
    <row r="40" spans="1:9" ht="12" customHeight="1">
      <c r="A40" s="8">
        <v>36001</v>
      </c>
      <c r="C40" s="8">
        <v>37000</v>
      </c>
      <c r="D40" s="5">
        <v>6</v>
      </c>
      <c r="E40" s="12">
        <f t="shared" si="1"/>
        <v>36401.666666666664</v>
      </c>
      <c r="F40" s="10">
        <v>218410</v>
      </c>
      <c r="G40">
        <f t="shared" si="4"/>
        <v>34.401666666666664</v>
      </c>
      <c r="H40" s="13">
        <f t="shared" si="3"/>
        <v>594.00495</v>
      </c>
      <c r="I40" s="13">
        <f t="shared" si="0"/>
        <v>3564.0297</v>
      </c>
    </row>
    <row r="41" spans="1:9" ht="12" customHeight="1">
      <c r="A41" s="8">
        <v>37001</v>
      </c>
      <c r="C41" s="8">
        <v>38000</v>
      </c>
      <c r="D41" s="5">
        <v>3</v>
      </c>
      <c r="E41" s="12">
        <f t="shared" si="1"/>
        <v>37700</v>
      </c>
      <c r="F41" s="10">
        <v>113100</v>
      </c>
      <c r="G41">
        <f t="shared" si="4"/>
        <v>35.7</v>
      </c>
      <c r="H41" s="13">
        <f t="shared" si="3"/>
        <v>614.9990000000001</v>
      </c>
      <c r="I41" s="13">
        <f t="shared" si="0"/>
        <v>1844.9970000000003</v>
      </c>
    </row>
    <row r="42" spans="1:9" ht="12" customHeight="1">
      <c r="A42" s="8">
        <v>38001</v>
      </c>
      <c r="C42" s="8">
        <v>39000</v>
      </c>
      <c r="D42" s="5">
        <v>3</v>
      </c>
      <c r="E42" s="12">
        <f t="shared" si="1"/>
        <v>38370</v>
      </c>
      <c r="F42" s="10">
        <v>115110</v>
      </c>
      <c r="G42">
        <f t="shared" si="4"/>
        <v>36.37</v>
      </c>
      <c r="H42" s="13">
        <f t="shared" si="3"/>
        <v>625.8329</v>
      </c>
      <c r="I42" s="13">
        <f t="shared" si="0"/>
        <v>1877.4987</v>
      </c>
    </row>
    <row r="43" spans="1:9" ht="12" customHeight="1">
      <c r="A43" s="8">
        <v>39001</v>
      </c>
      <c r="C43" s="8">
        <v>40000</v>
      </c>
      <c r="D43" s="5">
        <v>2</v>
      </c>
      <c r="E43" s="12">
        <f t="shared" si="1"/>
        <v>39745</v>
      </c>
      <c r="F43" s="8">
        <v>79490</v>
      </c>
      <c r="G43">
        <f t="shared" si="4"/>
        <v>37.745</v>
      </c>
      <c r="H43" s="13">
        <f t="shared" si="3"/>
        <v>648.0666500000001</v>
      </c>
      <c r="I43" s="13">
        <f t="shared" si="0"/>
        <v>1296.1333000000002</v>
      </c>
    </row>
    <row r="44" spans="1:9" ht="12" customHeight="1">
      <c r="A44" s="8">
        <v>40001</v>
      </c>
      <c r="C44" s="8">
        <v>41000</v>
      </c>
      <c r="D44" s="9">
        <v>10</v>
      </c>
      <c r="E44" s="12">
        <f t="shared" si="1"/>
        <v>40620</v>
      </c>
      <c r="F44" s="10">
        <v>406200</v>
      </c>
      <c r="G44">
        <f t="shared" si="4"/>
        <v>38.62</v>
      </c>
      <c r="H44" s="13">
        <f t="shared" si="3"/>
        <v>662.2154</v>
      </c>
      <c r="I44" s="13">
        <f t="shared" si="0"/>
        <v>6622.154</v>
      </c>
    </row>
    <row r="45" spans="1:9" ht="12" customHeight="1">
      <c r="A45" s="8">
        <v>41001</v>
      </c>
      <c r="C45" s="8">
        <v>42000</v>
      </c>
      <c r="D45" s="5">
        <v>2</v>
      </c>
      <c r="E45" s="12">
        <f t="shared" si="1"/>
        <v>41410</v>
      </c>
      <c r="F45" s="8">
        <v>82820</v>
      </c>
      <c r="G45">
        <f t="shared" si="4"/>
        <v>39.41</v>
      </c>
      <c r="H45" s="13">
        <f t="shared" si="3"/>
        <v>674.9897000000001</v>
      </c>
      <c r="I45" s="13">
        <f t="shared" si="0"/>
        <v>1349.9794000000002</v>
      </c>
    </row>
    <row r="46" spans="1:9" ht="12" customHeight="1">
      <c r="A46" s="8">
        <v>42001</v>
      </c>
      <c r="C46" s="8">
        <v>43000</v>
      </c>
      <c r="D46" s="5">
        <v>4</v>
      </c>
      <c r="E46" s="12">
        <f t="shared" si="1"/>
        <v>42442.5</v>
      </c>
      <c r="F46" s="10">
        <v>169770</v>
      </c>
      <c r="G46">
        <f t="shared" si="4"/>
        <v>40.4425</v>
      </c>
      <c r="H46" s="13">
        <f t="shared" si="3"/>
        <v>691.6852250000002</v>
      </c>
      <c r="I46" s="13">
        <f t="shared" si="0"/>
        <v>2766.7409000000007</v>
      </c>
    </row>
    <row r="47" spans="1:9" ht="12" customHeight="1">
      <c r="A47" s="8">
        <v>43001</v>
      </c>
      <c r="C47" s="8">
        <v>44000</v>
      </c>
      <c r="D47" s="5">
        <v>1</v>
      </c>
      <c r="E47" s="12">
        <f t="shared" si="1"/>
        <v>43500</v>
      </c>
      <c r="F47" s="8">
        <v>43500</v>
      </c>
      <c r="G47">
        <f t="shared" si="4"/>
        <v>41.5</v>
      </c>
      <c r="H47" s="13">
        <f t="shared" si="3"/>
        <v>708.7850000000001</v>
      </c>
      <c r="I47" s="13">
        <f t="shared" si="0"/>
        <v>708.7850000000001</v>
      </c>
    </row>
    <row r="48" spans="1:9" ht="12" customHeight="1">
      <c r="A48" s="8">
        <v>44001</v>
      </c>
      <c r="C48" s="8">
        <v>45000</v>
      </c>
      <c r="D48" s="5">
        <v>2</v>
      </c>
      <c r="E48" s="12">
        <f t="shared" si="1"/>
        <v>44600</v>
      </c>
      <c r="F48" s="8">
        <v>89200</v>
      </c>
      <c r="G48">
        <f t="shared" si="4"/>
        <v>42.6</v>
      </c>
      <c r="H48" s="13">
        <f t="shared" si="3"/>
        <v>726.5720000000001</v>
      </c>
      <c r="I48" s="13">
        <f t="shared" si="0"/>
        <v>1453.1440000000002</v>
      </c>
    </row>
    <row r="49" spans="1:9" ht="12" customHeight="1">
      <c r="A49" s="8">
        <v>45001</v>
      </c>
      <c r="C49" s="8">
        <v>46000</v>
      </c>
      <c r="D49" s="5">
        <v>3</v>
      </c>
      <c r="E49" s="12">
        <f t="shared" si="1"/>
        <v>45933.333333333336</v>
      </c>
      <c r="F49" s="10">
        <v>137800</v>
      </c>
      <c r="G49">
        <f t="shared" si="4"/>
        <v>43.93333333333334</v>
      </c>
      <c r="H49" s="13">
        <f t="shared" si="3"/>
        <v>748.1320000000002</v>
      </c>
      <c r="I49" s="13">
        <f t="shared" si="0"/>
        <v>2244.3960000000006</v>
      </c>
    </row>
    <row r="50" spans="1:9" ht="12" customHeight="1">
      <c r="A50" s="8">
        <v>46001</v>
      </c>
      <c r="C50" s="8">
        <v>47000</v>
      </c>
      <c r="D50" s="5">
        <v>4</v>
      </c>
      <c r="E50" s="12">
        <f t="shared" si="1"/>
        <v>46475</v>
      </c>
      <c r="F50" s="10">
        <v>185900</v>
      </c>
      <c r="G50">
        <f t="shared" si="4"/>
        <v>44.475</v>
      </c>
      <c r="H50" s="13">
        <f t="shared" si="3"/>
        <v>756.8907500000001</v>
      </c>
      <c r="I50" s="13">
        <f t="shared" si="0"/>
        <v>3027.5630000000006</v>
      </c>
    </row>
    <row r="51" spans="1:9" ht="12" customHeight="1">
      <c r="A51" s="8">
        <v>47001</v>
      </c>
      <c r="C51" s="8">
        <v>48000</v>
      </c>
      <c r="D51" s="5">
        <v>1</v>
      </c>
      <c r="E51" s="12">
        <f t="shared" si="1"/>
        <v>47200</v>
      </c>
      <c r="F51" s="8">
        <v>47200</v>
      </c>
      <c r="G51">
        <f t="shared" si="4"/>
        <v>45.2</v>
      </c>
      <c r="H51" s="13">
        <f t="shared" si="3"/>
        <v>768.6140000000001</v>
      </c>
      <c r="I51" s="13">
        <f t="shared" si="0"/>
        <v>768.6140000000001</v>
      </c>
    </row>
    <row r="52" spans="1:9" ht="12" customHeight="1">
      <c r="A52" s="8">
        <v>48001</v>
      </c>
      <c r="C52" s="8">
        <v>49000</v>
      </c>
      <c r="D52" s="5">
        <v>4</v>
      </c>
      <c r="E52" s="12">
        <f t="shared" si="1"/>
        <v>48407.5</v>
      </c>
      <c r="F52" s="10">
        <v>193630</v>
      </c>
      <c r="G52">
        <f t="shared" si="4"/>
        <v>46.4075</v>
      </c>
      <c r="H52" s="13">
        <f t="shared" si="3"/>
        <v>788.1392750000001</v>
      </c>
      <c r="I52" s="13">
        <f t="shared" si="0"/>
        <v>3152.5571000000004</v>
      </c>
    </row>
    <row r="53" spans="1:9" ht="12" customHeight="1">
      <c r="A53" s="8">
        <v>49001</v>
      </c>
      <c r="C53" s="8">
        <v>50000</v>
      </c>
      <c r="D53" s="5">
        <v>2</v>
      </c>
      <c r="E53" s="12">
        <f t="shared" si="1"/>
        <v>49900</v>
      </c>
      <c r="F53" s="8">
        <v>99800</v>
      </c>
      <c r="G53">
        <f t="shared" si="4"/>
        <v>47.9</v>
      </c>
      <c r="H53" s="13">
        <f t="shared" si="3"/>
        <v>812.273</v>
      </c>
      <c r="I53" s="13">
        <f t="shared" si="0"/>
        <v>1624.546</v>
      </c>
    </row>
    <row r="54" spans="1:9" ht="12" customHeight="1">
      <c r="A54" s="8">
        <v>50001</v>
      </c>
      <c r="C54" s="8">
        <v>51000</v>
      </c>
      <c r="D54" s="5">
        <v>3</v>
      </c>
      <c r="E54" s="12">
        <f t="shared" si="1"/>
        <v>50623.333333333336</v>
      </c>
      <c r="F54" s="10">
        <v>151870</v>
      </c>
      <c r="G54">
        <f t="shared" si="4"/>
        <v>48.623333333333335</v>
      </c>
      <c r="H54" s="13">
        <f t="shared" si="3"/>
        <v>823.9693000000001</v>
      </c>
      <c r="I54" s="13">
        <f t="shared" si="0"/>
        <v>2471.9079</v>
      </c>
    </row>
    <row r="55" spans="1:9" ht="12" customHeight="1">
      <c r="A55" s="8">
        <v>52001</v>
      </c>
      <c r="C55" s="8">
        <v>53000</v>
      </c>
      <c r="D55" s="5">
        <v>3</v>
      </c>
      <c r="E55" s="12">
        <f t="shared" si="1"/>
        <v>52726.666666666664</v>
      </c>
      <c r="F55" s="10">
        <v>158180</v>
      </c>
      <c r="G55">
        <f t="shared" si="4"/>
        <v>50.72666666666667</v>
      </c>
      <c r="H55" s="13">
        <f t="shared" si="3"/>
        <v>857.9802000000001</v>
      </c>
      <c r="I55" s="13">
        <f t="shared" si="0"/>
        <v>2573.9406000000004</v>
      </c>
    </row>
    <row r="56" spans="1:9" ht="12" customHeight="1">
      <c r="A56" s="8">
        <v>53001</v>
      </c>
      <c r="C56" s="8">
        <v>54000</v>
      </c>
      <c r="D56" s="5">
        <v>5</v>
      </c>
      <c r="E56" s="12">
        <f t="shared" si="1"/>
        <v>53680</v>
      </c>
      <c r="F56" s="10">
        <v>268400</v>
      </c>
      <c r="G56">
        <f t="shared" si="4"/>
        <v>51.68</v>
      </c>
      <c r="H56" s="13">
        <f t="shared" si="3"/>
        <v>873.3956000000001</v>
      </c>
      <c r="I56" s="13">
        <f t="shared" si="0"/>
        <v>4366.978</v>
      </c>
    </row>
    <row r="57" spans="1:9" ht="12" customHeight="1">
      <c r="A57" s="8">
        <v>54001</v>
      </c>
      <c r="C57" s="8">
        <v>55000</v>
      </c>
      <c r="D57" s="5">
        <v>6</v>
      </c>
      <c r="E57" s="12">
        <f t="shared" si="1"/>
        <v>54506.666666666664</v>
      </c>
      <c r="F57" s="10">
        <v>327040</v>
      </c>
      <c r="G57">
        <f t="shared" si="4"/>
        <v>52.50666666666667</v>
      </c>
      <c r="H57" s="13">
        <f t="shared" si="3"/>
        <v>886.7628000000001</v>
      </c>
      <c r="I57" s="13">
        <f t="shared" si="0"/>
        <v>5320.576800000001</v>
      </c>
    </row>
    <row r="58" spans="1:9" ht="12" customHeight="1">
      <c r="A58" s="8">
        <v>55001</v>
      </c>
      <c r="C58" s="8">
        <v>56000</v>
      </c>
      <c r="D58" s="5">
        <v>4</v>
      </c>
      <c r="E58" s="12">
        <f t="shared" si="1"/>
        <v>55725</v>
      </c>
      <c r="F58" s="10">
        <v>222900</v>
      </c>
      <c r="G58">
        <f t="shared" si="4"/>
        <v>53.725</v>
      </c>
      <c r="H58" s="13">
        <f t="shared" si="3"/>
        <v>906.4632500000001</v>
      </c>
      <c r="I58" s="13">
        <f t="shared" si="0"/>
        <v>3625.8530000000005</v>
      </c>
    </row>
    <row r="59" spans="1:9" ht="12" customHeight="1">
      <c r="A59" s="8">
        <v>56001</v>
      </c>
      <c r="C59" s="8">
        <v>57000</v>
      </c>
      <c r="D59" s="5">
        <v>5</v>
      </c>
      <c r="E59" s="12">
        <f t="shared" si="1"/>
        <v>56694</v>
      </c>
      <c r="F59" s="10">
        <v>283470</v>
      </c>
      <c r="G59">
        <f t="shared" si="4"/>
        <v>54.694</v>
      </c>
      <c r="H59" s="13">
        <f t="shared" si="3"/>
        <v>922.1319800000001</v>
      </c>
      <c r="I59" s="13">
        <f t="shared" si="0"/>
        <v>4610.659900000001</v>
      </c>
    </row>
    <row r="60" spans="1:9" ht="12" customHeight="1">
      <c r="A60" s="8">
        <v>57001</v>
      </c>
      <c r="C60" s="8">
        <v>58000</v>
      </c>
      <c r="D60" s="5">
        <v>1</v>
      </c>
      <c r="E60" s="12">
        <f t="shared" si="1"/>
        <v>57900</v>
      </c>
      <c r="F60" s="8">
        <v>57900</v>
      </c>
      <c r="G60">
        <f t="shared" si="4"/>
        <v>55.9</v>
      </c>
      <c r="H60" s="13">
        <f t="shared" si="3"/>
        <v>941.633</v>
      </c>
      <c r="I60" s="13">
        <f t="shared" si="0"/>
        <v>941.633</v>
      </c>
    </row>
    <row r="61" spans="1:9" ht="12" customHeight="1">
      <c r="A61" s="8">
        <v>58001</v>
      </c>
      <c r="C61" s="8">
        <v>59000</v>
      </c>
      <c r="D61" s="5">
        <v>4</v>
      </c>
      <c r="E61" s="12">
        <f t="shared" si="1"/>
        <v>58500</v>
      </c>
      <c r="F61" s="10">
        <v>234000</v>
      </c>
      <c r="G61">
        <f t="shared" si="4"/>
        <v>56.5</v>
      </c>
      <c r="H61" s="13">
        <f t="shared" si="3"/>
        <v>951.3350000000002</v>
      </c>
      <c r="I61" s="13">
        <f t="shared" si="0"/>
        <v>3805.3400000000006</v>
      </c>
    </row>
    <row r="62" spans="1:9" ht="12" customHeight="1">
      <c r="A62" s="8">
        <v>59001</v>
      </c>
      <c r="C62" s="8">
        <v>60000</v>
      </c>
      <c r="D62" s="5">
        <v>2</v>
      </c>
      <c r="E62" s="12">
        <f t="shared" si="1"/>
        <v>59385</v>
      </c>
      <c r="F62" s="10">
        <v>118770</v>
      </c>
      <c r="G62">
        <f t="shared" si="4"/>
        <v>57.385</v>
      </c>
      <c r="H62" s="13">
        <f t="shared" si="3"/>
        <v>965.6454500000001</v>
      </c>
      <c r="I62" s="13">
        <f t="shared" si="0"/>
        <v>1931.2909000000002</v>
      </c>
    </row>
    <row r="63" spans="1:9" ht="12" customHeight="1">
      <c r="A63" s="8">
        <v>61001</v>
      </c>
      <c r="C63" s="8">
        <v>62000</v>
      </c>
      <c r="D63" s="5">
        <v>3</v>
      </c>
      <c r="E63" s="12">
        <f t="shared" si="1"/>
        <v>61433.333333333336</v>
      </c>
      <c r="F63" s="10">
        <v>184300</v>
      </c>
      <c r="G63">
        <f t="shared" si="4"/>
        <v>59.43333333333334</v>
      </c>
      <c r="H63" s="13">
        <f t="shared" si="3"/>
        <v>998.7670000000002</v>
      </c>
      <c r="I63" s="13">
        <f t="shared" si="0"/>
        <v>2996.3010000000004</v>
      </c>
    </row>
    <row r="64" spans="1:9" ht="12" customHeight="1">
      <c r="A64" s="8">
        <v>62001</v>
      </c>
      <c r="C64" s="8">
        <v>63000</v>
      </c>
      <c r="D64" s="5">
        <v>4</v>
      </c>
      <c r="E64" s="12">
        <f t="shared" si="1"/>
        <v>62540</v>
      </c>
      <c r="F64" s="10">
        <v>250160</v>
      </c>
      <c r="G64">
        <f t="shared" si="4"/>
        <v>60.54</v>
      </c>
      <c r="H64" s="13">
        <f t="shared" si="3"/>
        <v>1016.6618000000001</v>
      </c>
      <c r="I64" s="13">
        <f t="shared" si="0"/>
        <v>4066.6472000000003</v>
      </c>
    </row>
    <row r="65" spans="1:9" ht="12" customHeight="1">
      <c r="A65" s="8">
        <v>63001</v>
      </c>
      <c r="C65" s="8">
        <v>64000</v>
      </c>
      <c r="D65" s="5">
        <v>5</v>
      </c>
      <c r="E65" s="12">
        <f t="shared" si="1"/>
        <v>63540</v>
      </c>
      <c r="F65" s="10">
        <v>317700</v>
      </c>
      <c r="G65">
        <f t="shared" si="4"/>
        <v>61.54</v>
      </c>
      <c r="H65" s="13">
        <f t="shared" si="3"/>
        <v>1032.8318000000002</v>
      </c>
      <c r="I65" s="13">
        <f t="shared" si="0"/>
        <v>5164.159000000001</v>
      </c>
    </row>
    <row r="66" spans="1:9" ht="12" customHeight="1">
      <c r="A66" s="8">
        <v>64001</v>
      </c>
      <c r="C66" s="8">
        <v>65000</v>
      </c>
      <c r="D66" s="5">
        <v>2</v>
      </c>
      <c r="E66" s="12">
        <f t="shared" si="1"/>
        <v>64650</v>
      </c>
      <c r="F66" s="10">
        <v>129300</v>
      </c>
      <c r="G66">
        <f t="shared" si="4"/>
        <v>62.65</v>
      </c>
      <c r="H66" s="13">
        <f t="shared" si="3"/>
        <v>1050.7805</v>
      </c>
      <c r="I66" s="13">
        <f t="shared" si="0"/>
        <v>2101.561</v>
      </c>
    </row>
    <row r="67" spans="1:9" ht="12" customHeight="1">
      <c r="A67" s="8">
        <v>65001</v>
      </c>
      <c r="C67" s="8">
        <v>66000</v>
      </c>
      <c r="D67" s="5">
        <v>3</v>
      </c>
      <c r="E67" s="12">
        <f t="shared" si="1"/>
        <v>65523.333333333336</v>
      </c>
      <c r="F67" s="10">
        <v>196570</v>
      </c>
      <c r="G67">
        <f t="shared" si="4"/>
        <v>63.52333333333333</v>
      </c>
      <c r="H67" s="13">
        <f t="shared" si="3"/>
        <v>1064.9023000000002</v>
      </c>
      <c r="I67" s="13">
        <f t="shared" si="0"/>
        <v>3194.7069000000006</v>
      </c>
    </row>
    <row r="68" spans="1:9" ht="12" customHeight="1">
      <c r="A68" s="8">
        <v>66001</v>
      </c>
      <c r="C68" s="8">
        <v>67000</v>
      </c>
      <c r="D68" s="5">
        <v>2</v>
      </c>
      <c r="E68" s="12">
        <f t="shared" si="1"/>
        <v>66495</v>
      </c>
      <c r="F68" s="10">
        <v>132990</v>
      </c>
      <c r="G68">
        <f t="shared" si="4"/>
        <v>64.495</v>
      </c>
      <c r="H68" s="13">
        <f t="shared" si="3"/>
        <v>1080.61415</v>
      </c>
      <c r="I68" s="13">
        <f aca="true" t="shared" si="5" ref="I68:I131">H68*D68</f>
        <v>2161.2283</v>
      </c>
    </row>
    <row r="69" spans="1:9" ht="12" customHeight="1">
      <c r="A69" s="8">
        <v>67001</v>
      </c>
      <c r="C69" s="8">
        <v>68000</v>
      </c>
      <c r="D69" s="5">
        <v>5</v>
      </c>
      <c r="E69" s="12">
        <f aca="true" t="shared" si="6" ref="E69:E132">SUM(F69/D69)</f>
        <v>67716</v>
      </c>
      <c r="F69" s="10">
        <v>338580</v>
      </c>
      <c r="G69">
        <f t="shared" si="4"/>
        <v>65.716</v>
      </c>
      <c r="H69" s="13">
        <f t="shared" si="3"/>
        <v>1100.35772</v>
      </c>
      <c r="I69" s="13">
        <f t="shared" si="5"/>
        <v>5501.7886</v>
      </c>
    </row>
    <row r="70" spans="1:9" ht="12" customHeight="1">
      <c r="A70" s="8">
        <v>68001</v>
      </c>
      <c r="C70" s="8">
        <v>69000</v>
      </c>
      <c r="D70" s="5">
        <v>4</v>
      </c>
      <c r="E70" s="12">
        <f t="shared" si="6"/>
        <v>68485</v>
      </c>
      <c r="F70" s="10">
        <v>273940</v>
      </c>
      <c r="G70">
        <f t="shared" si="4"/>
        <v>66.485</v>
      </c>
      <c r="H70" s="13">
        <f t="shared" si="3"/>
        <v>1112.7924500000001</v>
      </c>
      <c r="I70" s="13">
        <f t="shared" si="5"/>
        <v>4451.169800000001</v>
      </c>
    </row>
    <row r="71" spans="1:9" ht="12" customHeight="1">
      <c r="A71" s="8">
        <v>69001</v>
      </c>
      <c r="C71" s="8">
        <v>70000</v>
      </c>
      <c r="D71" s="5">
        <v>1</v>
      </c>
      <c r="E71" s="12">
        <f t="shared" si="6"/>
        <v>69970</v>
      </c>
      <c r="F71" s="8">
        <v>69970</v>
      </c>
      <c r="G71">
        <f t="shared" si="4"/>
        <v>67.97</v>
      </c>
      <c r="H71" s="13">
        <f aca="true" t="shared" si="7" ref="H71:H134">(G71*16.17)+37.73</f>
        <v>1136.8049</v>
      </c>
      <c r="I71" s="13">
        <f t="shared" si="5"/>
        <v>1136.8049</v>
      </c>
    </row>
    <row r="72" spans="1:9" ht="12" customHeight="1">
      <c r="A72" s="8">
        <v>71001</v>
      </c>
      <c r="C72" s="8">
        <v>72000</v>
      </c>
      <c r="D72" s="5">
        <v>3</v>
      </c>
      <c r="E72" s="12">
        <f t="shared" si="6"/>
        <v>71506.66666666667</v>
      </c>
      <c r="F72" s="10">
        <v>214520</v>
      </c>
      <c r="G72">
        <f t="shared" si="4"/>
        <v>69.50666666666667</v>
      </c>
      <c r="H72" s="13">
        <f t="shared" si="7"/>
        <v>1161.6528000000003</v>
      </c>
      <c r="I72" s="13">
        <f t="shared" si="5"/>
        <v>3484.958400000001</v>
      </c>
    </row>
    <row r="73" spans="1:9" ht="12" customHeight="1">
      <c r="A73" s="8">
        <v>72001</v>
      </c>
      <c r="C73" s="8">
        <v>73000</v>
      </c>
      <c r="D73" s="5">
        <v>5</v>
      </c>
      <c r="E73" s="12">
        <f t="shared" si="6"/>
        <v>72604</v>
      </c>
      <c r="F73" s="10">
        <v>363020</v>
      </c>
      <c r="G73">
        <f t="shared" si="4"/>
        <v>70.604</v>
      </c>
      <c r="H73" s="13">
        <f t="shared" si="7"/>
        <v>1179.39668</v>
      </c>
      <c r="I73" s="13">
        <f t="shared" si="5"/>
        <v>5896.9834</v>
      </c>
    </row>
    <row r="74" spans="1:9" ht="12" customHeight="1">
      <c r="A74" s="8">
        <v>73001</v>
      </c>
      <c r="C74" s="8">
        <v>74000</v>
      </c>
      <c r="D74" s="5">
        <v>1</v>
      </c>
      <c r="E74" s="12">
        <f t="shared" si="6"/>
        <v>73600</v>
      </c>
      <c r="F74" s="8">
        <v>73600</v>
      </c>
      <c r="G74">
        <f t="shared" si="4"/>
        <v>71.6</v>
      </c>
      <c r="H74" s="13">
        <f t="shared" si="7"/>
        <v>1195.502</v>
      </c>
      <c r="I74" s="13">
        <f t="shared" si="5"/>
        <v>1195.502</v>
      </c>
    </row>
    <row r="75" spans="1:9" ht="12" customHeight="1">
      <c r="A75" s="8">
        <v>74001</v>
      </c>
      <c r="C75" s="8">
        <v>75000</v>
      </c>
      <c r="D75" s="5">
        <v>1</v>
      </c>
      <c r="E75" s="12">
        <f t="shared" si="6"/>
        <v>74500</v>
      </c>
      <c r="F75" s="8">
        <v>74500</v>
      </c>
      <c r="G75">
        <f t="shared" si="4"/>
        <v>72.5</v>
      </c>
      <c r="H75" s="13">
        <f t="shared" si="7"/>
        <v>1210.055</v>
      </c>
      <c r="I75" s="13">
        <f t="shared" si="5"/>
        <v>1210.055</v>
      </c>
    </row>
    <row r="76" spans="1:9" ht="12" customHeight="1">
      <c r="A76" s="8">
        <v>75001</v>
      </c>
      <c r="C76" s="8">
        <v>76000</v>
      </c>
      <c r="D76" s="5">
        <v>1</v>
      </c>
      <c r="E76" s="12">
        <f t="shared" si="6"/>
        <v>76000</v>
      </c>
      <c r="F76" s="8">
        <v>76000</v>
      </c>
      <c r="G76">
        <f t="shared" si="4"/>
        <v>74</v>
      </c>
      <c r="H76" s="13">
        <f t="shared" si="7"/>
        <v>1234.3100000000002</v>
      </c>
      <c r="I76" s="13">
        <f t="shared" si="5"/>
        <v>1234.3100000000002</v>
      </c>
    </row>
    <row r="77" spans="1:9" ht="12" customHeight="1">
      <c r="A77" s="8">
        <v>77001</v>
      </c>
      <c r="C77" s="8">
        <v>78000</v>
      </c>
      <c r="D77" s="5">
        <v>2</v>
      </c>
      <c r="E77" s="12">
        <f t="shared" si="6"/>
        <v>77700</v>
      </c>
      <c r="F77" s="10">
        <v>155400</v>
      </c>
      <c r="G77">
        <f t="shared" si="4"/>
        <v>75.7</v>
      </c>
      <c r="H77" s="13">
        <f t="shared" si="7"/>
        <v>1261.7990000000002</v>
      </c>
      <c r="I77" s="13">
        <f t="shared" si="5"/>
        <v>2523.5980000000004</v>
      </c>
    </row>
    <row r="78" spans="1:9" ht="12" customHeight="1">
      <c r="A78" s="8">
        <v>78001</v>
      </c>
      <c r="C78" s="8">
        <v>79000</v>
      </c>
      <c r="D78" s="5">
        <v>1</v>
      </c>
      <c r="E78" s="12">
        <f t="shared" si="6"/>
        <v>78830</v>
      </c>
      <c r="F78" s="8">
        <v>78830</v>
      </c>
      <c r="G78">
        <f t="shared" si="4"/>
        <v>76.83</v>
      </c>
      <c r="H78" s="13">
        <f t="shared" si="7"/>
        <v>1280.0711000000001</v>
      </c>
      <c r="I78" s="13">
        <f t="shared" si="5"/>
        <v>1280.0711000000001</v>
      </c>
    </row>
    <row r="79" spans="1:9" ht="12" customHeight="1">
      <c r="A79" s="8">
        <v>79001</v>
      </c>
      <c r="C79" s="8">
        <v>80000</v>
      </c>
      <c r="D79" s="5">
        <v>1</v>
      </c>
      <c r="E79" s="12">
        <f t="shared" si="6"/>
        <v>79900</v>
      </c>
      <c r="F79" s="8">
        <v>79900</v>
      </c>
      <c r="G79">
        <f aca="true" t="shared" si="8" ref="G79:G142">(E79-2000)/1000</f>
        <v>77.9</v>
      </c>
      <c r="H79" s="13">
        <f t="shared" si="7"/>
        <v>1297.3730000000003</v>
      </c>
      <c r="I79" s="13">
        <f t="shared" si="5"/>
        <v>1297.3730000000003</v>
      </c>
    </row>
    <row r="80" spans="1:9" ht="12" customHeight="1">
      <c r="A80" s="8">
        <v>80001</v>
      </c>
      <c r="C80" s="8">
        <v>81000</v>
      </c>
      <c r="D80" s="5">
        <v>4</v>
      </c>
      <c r="E80" s="12">
        <f t="shared" si="6"/>
        <v>80672.5</v>
      </c>
      <c r="F80" s="10">
        <v>322690</v>
      </c>
      <c r="G80">
        <f t="shared" si="8"/>
        <v>78.6725</v>
      </c>
      <c r="H80" s="13">
        <f t="shared" si="7"/>
        <v>1309.8643250000002</v>
      </c>
      <c r="I80" s="13">
        <f t="shared" si="5"/>
        <v>5239.457300000001</v>
      </c>
    </row>
    <row r="81" spans="1:9" ht="12" customHeight="1">
      <c r="A81" s="8">
        <v>81001</v>
      </c>
      <c r="C81" s="8">
        <v>82000</v>
      </c>
      <c r="D81" s="5">
        <v>2</v>
      </c>
      <c r="E81" s="12">
        <f t="shared" si="6"/>
        <v>81615</v>
      </c>
      <c r="F81" s="10">
        <v>163230</v>
      </c>
      <c r="G81">
        <f t="shared" si="8"/>
        <v>79.615</v>
      </c>
      <c r="H81" s="13">
        <f t="shared" si="7"/>
        <v>1325.10455</v>
      </c>
      <c r="I81" s="13">
        <f t="shared" si="5"/>
        <v>2650.2091</v>
      </c>
    </row>
    <row r="82" spans="1:9" ht="12" customHeight="1">
      <c r="A82" s="8">
        <v>82001</v>
      </c>
      <c r="C82" s="8">
        <v>83000</v>
      </c>
      <c r="D82" s="5">
        <v>1</v>
      </c>
      <c r="E82" s="12">
        <f t="shared" si="6"/>
        <v>83000</v>
      </c>
      <c r="F82" s="8">
        <v>83000</v>
      </c>
      <c r="G82">
        <f t="shared" si="8"/>
        <v>81</v>
      </c>
      <c r="H82" s="13">
        <f t="shared" si="7"/>
        <v>1347.5000000000002</v>
      </c>
      <c r="I82" s="13">
        <f t="shared" si="5"/>
        <v>1347.5000000000002</v>
      </c>
    </row>
    <row r="83" spans="1:9" ht="12" customHeight="1">
      <c r="A83" s="8">
        <v>86001</v>
      </c>
      <c r="C83" s="8">
        <v>87000</v>
      </c>
      <c r="D83" s="5">
        <v>1</v>
      </c>
      <c r="E83" s="12">
        <f t="shared" si="6"/>
        <v>86290</v>
      </c>
      <c r="F83" s="8">
        <v>86290</v>
      </c>
      <c r="G83">
        <f t="shared" si="8"/>
        <v>84.29</v>
      </c>
      <c r="H83" s="13">
        <f t="shared" si="7"/>
        <v>1400.6993000000002</v>
      </c>
      <c r="I83" s="13">
        <f t="shared" si="5"/>
        <v>1400.6993000000002</v>
      </c>
    </row>
    <row r="84" spans="1:9" ht="12" customHeight="1">
      <c r="A84" s="8">
        <v>87001</v>
      </c>
      <c r="C84" s="8">
        <v>88000</v>
      </c>
      <c r="D84" s="5">
        <v>3</v>
      </c>
      <c r="E84" s="12">
        <f t="shared" si="6"/>
        <v>87600</v>
      </c>
      <c r="F84" s="10">
        <v>262800</v>
      </c>
      <c r="G84">
        <f t="shared" si="8"/>
        <v>85.6</v>
      </c>
      <c r="H84" s="13">
        <f t="shared" si="7"/>
        <v>1421.882</v>
      </c>
      <c r="I84" s="13">
        <f t="shared" si="5"/>
        <v>4265.646000000001</v>
      </c>
    </row>
    <row r="85" spans="1:9" ht="12" customHeight="1">
      <c r="A85" s="8">
        <v>88001</v>
      </c>
      <c r="C85" s="8">
        <v>89000</v>
      </c>
      <c r="D85" s="5">
        <v>1</v>
      </c>
      <c r="E85" s="12">
        <f t="shared" si="6"/>
        <v>88100</v>
      </c>
      <c r="F85" s="8">
        <v>88100</v>
      </c>
      <c r="G85">
        <f t="shared" si="8"/>
        <v>86.1</v>
      </c>
      <c r="H85" s="13">
        <f t="shared" si="7"/>
        <v>1429.967</v>
      </c>
      <c r="I85" s="13">
        <f t="shared" si="5"/>
        <v>1429.967</v>
      </c>
    </row>
    <row r="86" spans="1:9" ht="12" customHeight="1">
      <c r="A86" s="8">
        <v>89001</v>
      </c>
      <c r="C86" s="8">
        <v>90000</v>
      </c>
      <c r="D86" s="5">
        <v>1</v>
      </c>
      <c r="E86" s="12">
        <f t="shared" si="6"/>
        <v>89700</v>
      </c>
      <c r="F86" s="8">
        <v>89700</v>
      </c>
      <c r="G86">
        <f t="shared" si="8"/>
        <v>87.7</v>
      </c>
      <c r="H86" s="13">
        <f t="shared" si="7"/>
        <v>1455.8390000000002</v>
      </c>
      <c r="I86" s="13">
        <f t="shared" si="5"/>
        <v>1455.8390000000002</v>
      </c>
    </row>
    <row r="87" spans="1:9" ht="12" customHeight="1">
      <c r="A87" s="8">
        <v>90001</v>
      </c>
      <c r="C87" s="8">
        <v>91000</v>
      </c>
      <c r="D87" s="5">
        <v>2</v>
      </c>
      <c r="E87" s="12">
        <f t="shared" si="6"/>
        <v>90400</v>
      </c>
      <c r="F87" s="10">
        <v>180800</v>
      </c>
      <c r="G87">
        <f t="shared" si="8"/>
        <v>88.4</v>
      </c>
      <c r="H87" s="13">
        <f t="shared" si="7"/>
        <v>1467.1580000000004</v>
      </c>
      <c r="I87" s="13">
        <f t="shared" si="5"/>
        <v>2934.3160000000007</v>
      </c>
    </row>
    <row r="88" spans="1:9" ht="12" customHeight="1">
      <c r="A88" s="8">
        <v>93001</v>
      </c>
      <c r="C88" s="8">
        <v>94000</v>
      </c>
      <c r="D88" s="5">
        <v>1</v>
      </c>
      <c r="E88" s="12">
        <f t="shared" si="6"/>
        <v>93100</v>
      </c>
      <c r="F88" s="8">
        <v>93100</v>
      </c>
      <c r="G88">
        <f t="shared" si="8"/>
        <v>91.1</v>
      </c>
      <c r="H88" s="13">
        <f t="shared" si="7"/>
        <v>1510.817</v>
      </c>
      <c r="I88" s="13">
        <f t="shared" si="5"/>
        <v>1510.817</v>
      </c>
    </row>
    <row r="89" spans="1:9" ht="12" customHeight="1">
      <c r="A89" s="8">
        <v>94001</v>
      </c>
      <c r="C89" s="8">
        <v>95000</v>
      </c>
      <c r="D89" s="5">
        <v>2</v>
      </c>
      <c r="E89" s="12">
        <f t="shared" si="6"/>
        <v>94910</v>
      </c>
      <c r="F89" s="10">
        <v>189820</v>
      </c>
      <c r="G89">
        <f t="shared" si="8"/>
        <v>92.91</v>
      </c>
      <c r="H89" s="13">
        <f t="shared" si="7"/>
        <v>1540.0847</v>
      </c>
      <c r="I89" s="13">
        <f t="shared" si="5"/>
        <v>3080.1694</v>
      </c>
    </row>
    <row r="90" spans="1:9" ht="12" customHeight="1">
      <c r="A90" s="8">
        <v>96001</v>
      </c>
      <c r="C90" s="8">
        <v>97000</v>
      </c>
      <c r="D90" s="5">
        <v>1</v>
      </c>
      <c r="E90" s="12">
        <f t="shared" si="6"/>
        <v>96800</v>
      </c>
      <c r="F90" s="8">
        <v>96800</v>
      </c>
      <c r="G90">
        <f t="shared" si="8"/>
        <v>94.8</v>
      </c>
      <c r="H90" s="13">
        <f t="shared" si="7"/>
        <v>1570.6460000000002</v>
      </c>
      <c r="I90" s="13">
        <f t="shared" si="5"/>
        <v>1570.6460000000002</v>
      </c>
    </row>
    <row r="91" spans="1:9" ht="12" customHeight="1">
      <c r="A91" s="8">
        <v>97001</v>
      </c>
      <c r="C91" s="8">
        <v>98000</v>
      </c>
      <c r="D91" s="5">
        <v>5</v>
      </c>
      <c r="E91" s="12">
        <f t="shared" si="6"/>
        <v>97540</v>
      </c>
      <c r="F91" s="10">
        <v>487700</v>
      </c>
      <c r="G91">
        <f t="shared" si="8"/>
        <v>95.54</v>
      </c>
      <c r="H91" s="13">
        <f t="shared" si="7"/>
        <v>1582.6118000000004</v>
      </c>
      <c r="I91" s="13">
        <f t="shared" si="5"/>
        <v>7913.059000000002</v>
      </c>
    </row>
    <row r="92" spans="1:9" ht="12" customHeight="1">
      <c r="A92" s="8">
        <v>98001</v>
      </c>
      <c r="C92" s="8">
        <v>99000</v>
      </c>
      <c r="D92" s="5">
        <v>1</v>
      </c>
      <c r="E92" s="12">
        <f t="shared" si="6"/>
        <v>98600</v>
      </c>
      <c r="F92" s="8">
        <v>98600</v>
      </c>
      <c r="G92">
        <f t="shared" si="8"/>
        <v>96.6</v>
      </c>
      <c r="H92" s="13">
        <f t="shared" si="7"/>
        <v>1599.7520000000002</v>
      </c>
      <c r="I92" s="13">
        <f t="shared" si="5"/>
        <v>1599.7520000000002</v>
      </c>
    </row>
    <row r="93" spans="1:9" ht="12" customHeight="1">
      <c r="A93" s="10">
        <v>100001</v>
      </c>
      <c r="C93" s="10">
        <v>101000</v>
      </c>
      <c r="D93" s="5">
        <v>1</v>
      </c>
      <c r="E93" s="12">
        <f t="shared" si="6"/>
        <v>100500</v>
      </c>
      <c r="F93" s="10">
        <v>100500</v>
      </c>
      <c r="G93">
        <f t="shared" si="8"/>
        <v>98.5</v>
      </c>
      <c r="H93" s="13">
        <f t="shared" si="7"/>
        <v>1630.4750000000001</v>
      </c>
      <c r="I93" s="13">
        <f t="shared" si="5"/>
        <v>1630.4750000000001</v>
      </c>
    </row>
    <row r="94" spans="1:9" ht="12" customHeight="1">
      <c r="A94" s="10">
        <v>101001</v>
      </c>
      <c r="C94" s="10">
        <v>102000</v>
      </c>
      <c r="D94" s="5">
        <v>1</v>
      </c>
      <c r="E94" s="12">
        <f t="shared" si="6"/>
        <v>102000</v>
      </c>
      <c r="F94" s="10">
        <v>102000</v>
      </c>
      <c r="G94">
        <f t="shared" si="8"/>
        <v>100</v>
      </c>
      <c r="H94" s="13">
        <f t="shared" si="7"/>
        <v>1654.7300000000002</v>
      </c>
      <c r="I94" s="13">
        <f t="shared" si="5"/>
        <v>1654.7300000000002</v>
      </c>
    </row>
    <row r="95" spans="1:9" ht="12" customHeight="1">
      <c r="A95" s="10">
        <v>104001</v>
      </c>
      <c r="C95" s="10">
        <v>105000</v>
      </c>
      <c r="D95" s="5">
        <v>2</v>
      </c>
      <c r="E95" s="12">
        <f t="shared" si="6"/>
        <v>104750</v>
      </c>
      <c r="F95" s="10">
        <v>209500</v>
      </c>
      <c r="G95">
        <f t="shared" si="8"/>
        <v>102.75</v>
      </c>
      <c r="H95" s="13">
        <f t="shared" si="7"/>
        <v>1699.1975000000002</v>
      </c>
      <c r="I95" s="13">
        <f t="shared" si="5"/>
        <v>3398.3950000000004</v>
      </c>
    </row>
    <row r="96" spans="1:9" ht="12" customHeight="1">
      <c r="A96" s="10">
        <v>106001</v>
      </c>
      <c r="C96" s="10">
        <v>107000</v>
      </c>
      <c r="D96" s="5">
        <v>1</v>
      </c>
      <c r="E96" s="12">
        <f t="shared" si="6"/>
        <v>106100</v>
      </c>
      <c r="F96" s="10">
        <v>106100</v>
      </c>
      <c r="G96">
        <f t="shared" si="8"/>
        <v>104.1</v>
      </c>
      <c r="H96" s="13">
        <f t="shared" si="7"/>
        <v>1721.027</v>
      </c>
      <c r="I96" s="13">
        <f t="shared" si="5"/>
        <v>1721.027</v>
      </c>
    </row>
    <row r="97" spans="1:9" ht="12" customHeight="1">
      <c r="A97" s="10">
        <v>108001</v>
      </c>
      <c r="C97" s="10">
        <v>109000</v>
      </c>
      <c r="D97" s="5">
        <v>1</v>
      </c>
      <c r="E97" s="12">
        <f t="shared" si="6"/>
        <v>108630</v>
      </c>
      <c r="F97" s="10">
        <v>108630</v>
      </c>
      <c r="G97">
        <f t="shared" si="8"/>
        <v>106.63</v>
      </c>
      <c r="H97" s="13">
        <f t="shared" si="7"/>
        <v>1761.9371</v>
      </c>
      <c r="I97" s="13">
        <f t="shared" si="5"/>
        <v>1761.9371</v>
      </c>
    </row>
    <row r="98" spans="1:9" ht="12" customHeight="1">
      <c r="A98" s="10">
        <v>112001</v>
      </c>
      <c r="C98" s="10">
        <v>113000</v>
      </c>
      <c r="D98" s="5">
        <v>1</v>
      </c>
      <c r="E98" s="12">
        <f t="shared" si="6"/>
        <v>113000</v>
      </c>
      <c r="F98" s="10">
        <v>113000</v>
      </c>
      <c r="G98">
        <f t="shared" si="8"/>
        <v>111</v>
      </c>
      <c r="H98" s="13">
        <f t="shared" si="7"/>
        <v>1832.6000000000001</v>
      </c>
      <c r="I98" s="13">
        <f t="shared" si="5"/>
        <v>1832.6000000000001</v>
      </c>
    </row>
    <row r="99" spans="1:9" ht="12" customHeight="1">
      <c r="A99" s="10">
        <v>114001</v>
      </c>
      <c r="C99" s="10">
        <v>115000</v>
      </c>
      <c r="D99" s="5">
        <v>3</v>
      </c>
      <c r="E99" s="12">
        <f t="shared" si="6"/>
        <v>114566.66666666667</v>
      </c>
      <c r="F99" s="10">
        <v>343700</v>
      </c>
      <c r="G99">
        <f t="shared" si="8"/>
        <v>112.56666666666668</v>
      </c>
      <c r="H99" s="13">
        <f t="shared" si="7"/>
        <v>1857.9330000000004</v>
      </c>
      <c r="I99" s="13">
        <f t="shared" si="5"/>
        <v>5573.799000000001</v>
      </c>
    </row>
    <row r="100" spans="1:9" ht="12" customHeight="1">
      <c r="A100" s="10">
        <v>115001</v>
      </c>
      <c r="C100" s="10">
        <v>116000</v>
      </c>
      <c r="D100" s="5">
        <v>2</v>
      </c>
      <c r="E100" s="12">
        <f t="shared" si="6"/>
        <v>115700</v>
      </c>
      <c r="F100" s="10">
        <v>231400</v>
      </c>
      <c r="G100">
        <f t="shared" si="8"/>
        <v>113.7</v>
      </c>
      <c r="H100" s="13">
        <f t="shared" si="7"/>
        <v>1876.2590000000002</v>
      </c>
      <c r="I100" s="13">
        <f t="shared" si="5"/>
        <v>3752.5180000000005</v>
      </c>
    </row>
    <row r="101" spans="1:9" ht="12" customHeight="1">
      <c r="A101" s="10">
        <v>117001</v>
      </c>
      <c r="C101" s="10">
        <v>118000</v>
      </c>
      <c r="D101" s="5">
        <v>1</v>
      </c>
      <c r="E101" s="12">
        <f t="shared" si="6"/>
        <v>117100</v>
      </c>
      <c r="F101" s="10">
        <v>117100</v>
      </c>
      <c r="G101">
        <f t="shared" si="8"/>
        <v>115.1</v>
      </c>
      <c r="H101" s="13">
        <f t="shared" si="7"/>
        <v>1898.8970000000002</v>
      </c>
      <c r="I101" s="13">
        <f t="shared" si="5"/>
        <v>1898.8970000000002</v>
      </c>
    </row>
    <row r="102" spans="1:9" ht="12" customHeight="1">
      <c r="A102" s="10">
        <v>121001</v>
      </c>
      <c r="C102" s="10">
        <v>122000</v>
      </c>
      <c r="D102" s="5">
        <v>1</v>
      </c>
      <c r="E102" s="12">
        <f t="shared" si="6"/>
        <v>121400</v>
      </c>
      <c r="F102" s="10">
        <v>121400</v>
      </c>
      <c r="G102">
        <f t="shared" si="8"/>
        <v>119.4</v>
      </c>
      <c r="H102" s="13">
        <f t="shared" si="7"/>
        <v>1968.4280000000003</v>
      </c>
      <c r="I102" s="13">
        <f t="shared" si="5"/>
        <v>1968.4280000000003</v>
      </c>
    </row>
    <row r="103" spans="1:9" ht="12" customHeight="1">
      <c r="A103" s="10">
        <v>123001</v>
      </c>
      <c r="C103" s="10">
        <v>124000</v>
      </c>
      <c r="D103" s="5">
        <v>1</v>
      </c>
      <c r="E103" s="12">
        <f t="shared" si="6"/>
        <v>123700</v>
      </c>
      <c r="F103" s="10">
        <v>123700</v>
      </c>
      <c r="G103">
        <f t="shared" si="8"/>
        <v>121.7</v>
      </c>
      <c r="H103" s="13">
        <f t="shared" si="7"/>
        <v>2005.6190000000004</v>
      </c>
      <c r="I103" s="13">
        <f t="shared" si="5"/>
        <v>2005.6190000000004</v>
      </c>
    </row>
    <row r="104" spans="1:9" ht="12" customHeight="1">
      <c r="A104" s="10">
        <v>127001</v>
      </c>
      <c r="C104" s="10">
        <v>128000</v>
      </c>
      <c r="D104" s="5">
        <v>1</v>
      </c>
      <c r="E104" s="12">
        <f t="shared" si="6"/>
        <v>127100</v>
      </c>
      <c r="F104" s="10">
        <v>127100</v>
      </c>
      <c r="G104">
        <f t="shared" si="8"/>
        <v>125.1</v>
      </c>
      <c r="H104" s="13">
        <f t="shared" si="7"/>
        <v>2060.597</v>
      </c>
      <c r="I104" s="13">
        <f t="shared" si="5"/>
        <v>2060.597</v>
      </c>
    </row>
    <row r="105" spans="1:9" ht="12" customHeight="1">
      <c r="A105" s="10">
        <v>130001</v>
      </c>
      <c r="C105" s="10">
        <v>131000</v>
      </c>
      <c r="D105" s="5">
        <v>1</v>
      </c>
      <c r="E105" s="12">
        <f t="shared" si="6"/>
        <v>130100</v>
      </c>
      <c r="F105" s="10">
        <v>130100</v>
      </c>
      <c r="G105">
        <f t="shared" si="8"/>
        <v>128.1</v>
      </c>
      <c r="H105" s="13">
        <f t="shared" si="7"/>
        <v>2109.107</v>
      </c>
      <c r="I105" s="13">
        <f t="shared" si="5"/>
        <v>2109.107</v>
      </c>
    </row>
    <row r="106" spans="1:9" ht="12" customHeight="1">
      <c r="A106" s="10">
        <v>131001</v>
      </c>
      <c r="C106" s="10">
        <v>132000</v>
      </c>
      <c r="D106" s="5">
        <v>1</v>
      </c>
      <c r="E106" s="12">
        <f t="shared" si="6"/>
        <v>131210</v>
      </c>
      <c r="F106" s="10">
        <v>131210</v>
      </c>
      <c r="G106">
        <f t="shared" si="8"/>
        <v>129.21</v>
      </c>
      <c r="H106" s="13">
        <f t="shared" si="7"/>
        <v>2127.0557000000003</v>
      </c>
      <c r="I106" s="13">
        <f t="shared" si="5"/>
        <v>2127.0557000000003</v>
      </c>
    </row>
    <row r="107" spans="1:9" ht="12" customHeight="1">
      <c r="A107" s="10">
        <v>134001</v>
      </c>
      <c r="C107" s="10">
        <v>135000</v>
      </c>
      <c r="D107" s="5">
        <v>1</v>
      </c>
      <c r="E107" s="12">
        <f t="shared" si="6"/>
        <v>134510</v>
      </c>
      <c r="F107" s="10">
        <v>134510</v>
      </c>
      <c r="G107">
        <f t="shared" si="8"/>
        <v>132.51</v>
      </c>
      <c r="H107" s="13">
        <f t="shared" si="7"/>
        <v>2180.4167</v>
      </c>
      <c r="I107" s="13">
        <f t="shared" si="5"/>
        <v>2180.4167</v>
      </c>
    </row>
    <row r="108" spans="1:9" ht="12" customHeight="1">
      <c r="A108" s="10">
        <v>136001</v>
      </c>
      <c r="C108" s="10">
        <v>137000</v>
      </c>
      <c r="D108" s="5">
        <v>1</v>
      </c>
      <c r="E108" s="12">
        <f t="shared" si="6"/>
        <v>137000</v>
      </c>
      <c r="F108" s="10">
        <v>137000</v>
      </c>
      <c r="G108">
        <f t="shared" si="8"/>
        <v>135</v>
      </c>
      <c r="H108" s="13">
        <f t="shared" si="7"/>
        <v>2220.6800000000003</v>
      </c>
      <c r="I108" s="13">
        <f t="shared" si="5"/>
        <v>2220.6800000000003</v>
      </c>
    </row>
    <row r="109" spans="1:9" ht="12" customHeight="1">
      <c r="A109" s="10">
        <v>147001</v>
      </c>
      <c r="C109" s="10">
        <v>148000</v>
      </c>
      <c r="D109" s="5">
        <v>2</v>
      </c>
      <c r="E109" s="12">
        <f t="shared" si="6"/>
        <v>147230</v>
      </c>
      <c r="F109" s="10">
        <v>294460</v>
      </c>
      <c r="G109">
        <f t="shared" si="8"/>
        <v>145.23</v>
      </c>
      <c r="H109" s="13">
        <f t="shared" si="7"/>
        <v>2386.0991</v>
      </c>
      <c r="I109" s="13">
        <f t="shared" si="5"/>
        <v>4772.1982</v>
      </c>
    </row>
    <row r="110" spans="1:9" ht="12" customHeight="1">
      <c r="A110" s="10">
        <v>149001</v>
      </c>
      <c r="C110" s="10">
        <v>150000</v>
      </c>
      <c r="D110" s="5">
        <v>3</v>
      </c>
      <c r="E110" s="12">
        <f t="shared" si="6"/>
        <v>149600</v>
      </c>
      <c r="F110" s="10">
        <v>448800</v>
      </c>
      <c r="G110">
        <f t="shared" si="8"/>
        <v>147.6</v>
      </c>
      <c r="H110" s="13">
        <f t="shared" si="7"/>
        <v>2424.422</v>
      </c>
      <c r="I110" s="13">
        <f t="shared" si="5"/>
        <v>7273.266</v>
      </c>
    </row>
    <row r="111" spans="1:9" ht="12" customHeight="1">
      <c r="A111" s="10">
        <v>156001</v>
      </c>
      <c r="C111" s="10">
        <v>157000</v>
      </c>
      <c r="D111" s="5">
        <v>2</v>
      </c>
      <c r="E111" s="12">
        <f t="shared" si="6"/>
        <v>156160</v>
      </c>
      <c r="F111" s="10">
        <v>312320</v>
      </c>
      <c r="G111">
        <f t="shared" si="8"/>
        <v>154.16</v>
      </c>
      <c r="H111" s="13">
        <f t="shared" si="7"/>
        <v>2530.4972000000002</v>
      </c>
      <c r="I111" s="13">
        <f t="shared" si="5"/>
        <v>5060.9944000000005</v>
      </c>
    </row>
    <row r="112" spans="1:9" ht="12" customHeight="1">
      <c r="A112" s="10">
        <v>158001</v>
      </c>
      <c r="C112" s="10">
        <v>159000</v>
      </c>
      <c r="D112" s="5">
        <v>1</v>
      </c>
      <c r="E112" s="12">
        <f t="shared" si="6"/>
        <v>158700</v>
      </c>
      <c r="F112" s="10">
        <v>158700</v>
      </c>
      <c r="G112">
        <f t="shared" si="8"/>
        <v>156.7</v>
      </c>
      <c r="H112" s="13">
        <f t="shared" si="7"/>
        <v>2571.569</v>
      </c>
      <c r="I112" s="13">
        <f t="shared" si="5"/>
        <v>2571.569</v>
      </c>
    </row>
    <row r="113" spans="1:9" ht="12" customHeight="1">
      <c r="A113" s="10">
        <v>163001</v>
      </c>
      <c r="C113" s="10">
        <v>164000</v>
      </c>
      <c r="D113" s="5">
        <v>1</v>
      </c>
      <c r="E113" s="12">
        <f t="shared" si="6"/>
        <v>163900</v>
      </c>
      <c r="F113" s="10">
        <v>163900</v>
      </c>
      <c r="G113">
        <f t="shared" si="8"/>
        <v>161.9</v>
      </c>
      <c r="H113" s="13">
        <f t="shared" si="7"/>
        <v>2655.6530000000002</v>
      </c>
      <c r="I113" s="13">
        <f t="shared" si="5"/>
        <v>2655.6530000000002</v>
      </c>
    </row>
    <row r="114" spans="1:9" ht="12" customHeight="1">
      <c r="A114" s="10">
        <v>164001</v>
      </c>
      <c r="C114" s="10">
        <v>165000</v>
      </c>
      <c r="D114" s="5">
        <v>1</v>
      </c>
      <c r="E114" s="12">
        <f t="shared" si="6"/>
        <v>164700</v>
      </c>
      <c r="F114" s="10">
        <v>164700</v>
      </c>
      <c r="G114">
        <f t="shared" si="8"/>
        <v>162.7</v>
      </c>
      <c r="H114" s="13">
        <f t="shared" si="7"/>
        <v>2668.589</v>
      </c>
      <c r="I114" s="13">
        <f t="shared" si="5"/>
        <v>2668.589</v>
      </c>
    </row>
    <row r="115" spans="1:9" ht="12" customHeight="1">
      <c r="A115" s="10">
        <v>167001</v>
      </c>
      <c r="C115" s="10">
        <v>168000</v>
      </c>
      <c r="D115" s="5">
        <v>1</v>
      </c>
      <c r="E115" s="12">
        <f t="shared" si="6"/>
        <v>167700</v>
      </c>
      <c r="F115" s="10">
        <v>167700</v>
      </c>
      <c r="G115">
        <f t="shared" si="8"/>
        <v>165.7</v>
      </c>
      <c r="H115" s="13">
        <f t="shared" si="7"/>
        <v>2717.099</v>
      </c>
      <c r="I115" s="13">
        <f t="shared" si="5"/>
        <v>2717.099</v>
      </c>
    </row>
    <row r="116" spans="1:9" ht="12" customHeight="1">
      <c r="A116" s="10">
        <v>169001</v>
      </c>
      <c r="C116" s="10">
        <v>170000</v>
      </c>
      <c r="D116" s="5">
        <v>1</v>
      </c>
      <c r="E116" s="12">
        <f t="shared" si="6"/>
        <v>169570</v>
      </c>
      <c r="F116" s="10">
        <v>169570</v>
      </c>
      <c r="G116">
        <f t="shared" si="8"/>
        <v>167.57</v>
      </c>
      <c r="H116" s="13">
        <f t="shared" si="7"/>
        <v>2747.3369000000002</v>
      </c>
      <c r="I116" s="13">
        <f t="shared" si="5"/>
        <v>2747.3369000000002</v>
      </c>
    </row>
    <row r="117" spans="1:9" ht="12" customHeight="1">
      <c r="A117" s="10">
        <v>170001</v>
      </c>
      <c r="C117" s="10">
        <v>171000</v>
      </c>
      <c r="D117" s="5">
        <v>2</v>
      </c>
      <c r="E117" s="12">
        <f t="shared" si="6"/>
        <v>170545</v>
      </c>
      <c r="F117" s="10">
        <v>341090</v>
      </c>
      <c r="G117">
        <f t="shared" si="8"/>
        <v>168.545</v>
      </c>
      <c r="H117" s="13">
        <f t="shared" si="7"/>
        <v>2763.1026500000003</v>
      </c>
      <c r="I117" s="13">
        <f t="shared" si="5"/>
        <v>5526.2053000000005</v>
      </c>
    </row>
    <row r="118" spans="1:9" ht="12" customHeight="1">
      <c r="A118" s="10">
        <v>171001</v>
      </c>
      <c r="C118" s="10">
        <v>172000</v>
      </c>
      <c r="D118" s="5">
        <v>3</v>
      </c>
      <c r="E118" s="12">
        <f t="shared" si="6"/>
        <v>171550</v>
      </c>
      <c r="F118" s="10">
        <v>514650</v>
      </c>
      <c r="G118">
        <f t="shared" si="8"/>
        <v>169.55</v>
      </c>
      <c r="H118" s="13">
        <f t="shared" si="7"/>
        <v>2779.3535000000006</v>
      </c>
      <c r="I118" s="13">
        <f t="shared" si="5"/>
        <v>8338.060500000001</v>
      </c>
    </row>
    <row r="119" spans="1:9" ht="12" customHeight="1">
      <c r="A119" s="10">
        <v>173001</v>
      </c>
      <c r="C119" s="10">
        <v>174000</v>
      </c>
      <c r="D119" s="5">
        <v>1</v>
      </c>
      <c r="E119" s="12">
        <f t="shared" si="6"/>
        <v>173600</v>
      </c>
      <c r="F119" s="10">
        <v>173600</v>
      </c>
      <c r="G119">
        <f t="shared" si="8"/>
        <v>171.6</v>
      </c>
      <c r="H119" s="13">
        <f t="shared" si="7"/>
        <v>2812.5020000000004</v>
      </c>
      <c r="I119" s="13">
        <f t="shared" si="5"/>
        <v>2812.5020000000004</v>
      </c>
    </row>
    <row r="120" spans="1:9" ht="12" customHeight="1">
      <c r="A120" s="10">
        <v>176001</v>
      </c>
      <c r="C120" s="10">
        <v>177000</v>
      </c>
      <c r="D120" s="5">
        <v>2</v>
      </c>
      <c r="E120" s="12">
        <f t="shared" si="6"/>
        <v>176260</v>
      </c>
      <c r="F120" s="10">
        <v>352520</v>
      </c>
      <c r="G120">
        <f t="shared" si="8"/>
        <v>174.26</v>
      </c>
      <c r="H120" s="13">
        <f t="shared" si="7"/>
        <v>2855.5142</v>
      </c>
      <c r="I120" s="13">
        <f t="shared" si="5"/>
        <v>5711.0284</v>
      </c>
    </row>
    <row r="121" spans="1:9" ht="12" customHeight="1">
      <c r="A121" s="10">
        <v>180001</v>
      </c>
      <c r="C121" s="10">
        <v>181000</v>
      </c>
      <c r="D121" s="5">
        <v>2</v>
      </c>
      <c r="E121" s="12">
        <f t="shared" si="6"/>
        <v>180275</v>
      </c>
      <c r="F121" s="10">
        <v>360550</v>
      </c>
      <c r="G121">
        <f t="shared" si="8"/>
        <v>178.275</v>
      </c>
      <c r="H121" s="13">
        <f t="shared" si="7"/>
        <v>2920.4367500000003</v>
      </c>
      <c r="I121" s="13">
        <f t="shared" si="5"/>
        <v>5840.873500000001</v>
      </c>
    </row>
    <row r="122" spans="1:9" ht="12" customHeight="1">
      <c r="A122" s="10">
        <v>181001</v>
      </c>
      <c r="C122" s="10">
        <v>182000</v>
      </c>
      <c r="D122" s="5">
        <v>2</v>
      </c>
      <c r="E122" s="12">
        <f t="shared" si="6"/>
        <v>181515</v>
      </c>
      <c r="F122" s="10">
        <v>363030</v>
      </c>
      <c r="G122">
        <f t="shared" si="8"/>
        <v>179.515</v>
      </c>
      <c r="H122" s="13">
        <f t="shared" si="7"/>
        <v>2940.4875500000003</v>
      </c>
      <c r="I122" s="13">
        <f t="shared" si="5"/>
        <v>5880.975100000001</v>
      </c>
    </row>
    <row r="123" spans="1:9" ht="12" customHeight="1">
      <c r="A123" s="10">
        <v>184001</v>
      </c>
      <c r="C123" s="10">
        <v>185000</v>
      </c>
      <c r="D123" s="5">
        <v>1</v>
      </c>
      <c r="E123" s="12">
        <f t="shared" si="6"/>
        <v>184690</v>
      </c>
      <c r="F123" s="10">
        <v>184690</v>
      </c>
      <c r="G123">
        <f t="shared" si="8"/>
        <v>182.69</v>
      </c>
      <c r="H123" s="13">
        <f t="shared" si="7"/>
        <v>2991.8273000000004</v>
      </c>
      <c r="I123" s="13">
        <f t="shared" si="5"/>
        <v>2991.8273000000004</v>
      </c>
    </row>
    <row r="124" spans="1:9" ht="12" customHeight="1">
      <c r="A124" s="10">
        <v>185001</v>
      </c>
      <c r="C124" s="10">
        <v>186000</v>
      </c>
      <c r="D124" s="5">
        <v>1</v>
      </c>
      <c r="E124" s="12">
        <f t="shared" si="6"/>
        <v>185400</v>
      </c>
      <c r="F124" s="10">
        <v>185400</v>
      </c>
      <c r="G124">
        <f t="shared" si="8"/>
        <v>183.4</v>
      </c>
      <c r="H124" s="13">
        <f t="shared" si="7"/>
        <v>3003.3080000000004</v>
      </c>
      <c r="I124" s="13">
        <f t="shared" si="5"/>
        <v>3003.3080000000004</v>
      </c>
    </row>
    <row r="125" spans="1:9" ht="12" customHeight="1">
      <c r="A125" s="10">
        <v>189001</v>
      </c>
      <c r="C125" s="10">
        <v>190000</v>
      </c>
      <c r="D125" s="5">
        <v>1</v>
      </c>
      <c r="E125" s="12">
        <f t="shared" si="6"/>
        <v>189650</v>
      </c>
      <c r="F125" s="10">
        <v>189650</v>
      </c>
      <c r="G125">
        <f t="shared" si="8"/>
        <v>187.65</v>
      </c>
      <c r="H125" s="13">
        <f t="shared" si="7"/>
        <v>3072.0305000000003</v>
      </c>
      <c r="I125" s="13">
        <f t="shared" si="5"/>
        <v>3072.0305000000003</v>
      </c>
    </row>
    <row r="126" spans="1:9" ht="12" customHeight="1">
      <c r="A126" s="10">
        <v>190001</v>
      </c>
      <c r="C126" s="10">
        <v>191000</v>
      </c>
      <c r="D126" s="5">
        <v>2</v>
      </c>
      <c r="E126" s="12">
        <f t="shared" si="6"/>
        <v>190660</v>
      </c>
      <c r="F126" s="10">
        <v>381320</v>
      </c>
      <c r="G126">
        <f t="shared" si="8"/>
        <v>188.66</v>
      </c>
      <c r="H126" s="13">
        <f t="shared" si="7"/>
        <v>3088.3622000000005</v>
      </c>
      <c r="I126" s="13">
        <f t="shared" si="5"/>
        <v>6176.724400000001</v>
      </c>
    </row>
    <row r="127" spans="1:9" ht="12" customHeight="1">
      <c r="A127" s="10">
        <v>191001</v>
      </c>
      <c r="C127" s="10">
        <v>192000</v>
      </c>
      <c r="D127" s="5">
        <v>1</v>
      </c>
      <c r="E127" s="12">
        <f t="shared" si="6"/>
        <v>191700</v>
      </c>
      <c r="F127" s="10">
        <v>191700</v>
      </c>
      <c r="G127">
        <f t="shared" si="8"/>
        <v>189.7</v>
      </c>
      <c r="H127" s="13">
        <f t="shared" si="7"/>
        <v>3105.179</v>
      </c>
      <c r="I127" s="13">
        <f t="shared" si="5"/>
        <v>3105.179</v>
      </c>
    </row>
    <row r="128" spans="1:9" ht="12" customHeight="1">
      <c r="A128" s="10">
        <v>192001</v>
      </c>
      <c r="C128" s="10">
        <v>193000</v>
      </c>
      <c r="D128" s="5">
        <v>2</v>
      </c>
      <c r="E128" s="12">
        <f t="shared" si="6"/>
        <v>192565</v>
      </c>
      <c r="F128" s="10">
        <v>385130</v>
      </c>
      <c r="G128">
        <f t="shared" si="8"/>
        <v>190.565</v>
      </c>
      <c r="H128" s="13">
        <f t="shared" si="7"/>
        <v>3119.1660500000003</v>
      </c>
      <c r="I128" s="13">
        <f t="shared" si="5"/>
        <v>6238.3321000000005</v>
      </c>
    </row>
    <row r="129" spans="1:9" ht="12" customHeight="1">
      <c r="A129" s="10">
        <v>193001</v>
      </c>
      <c r="C129" s="10">
        <v>194000</v>
      </c>
      <c r="D129" s="5">
        <v>1</v>
      </c>
      <c r="E129" s="12">
        <f t="shared" si="6"/>
        <v>193620</v>
      </c>
      <c r="F129" s="10">
        <v>193620</v>
      </c>
      <c r="G129">
        <f t="shared" si="8"/>
        <v>191.62</v>
      </c>
      <c r="H129" s="13">
        <f t="shared" si="7"/>
        <v>3136.2254000000003</v>
      </c>
      <c r="I129" s="13">
        <f t="shared" si="5"/>
        <v>3136.2254000000003</v>
      </c>
    </row>
    <row r="130" spans="1:9" ht="12" customHeight="1">
      <c r="A130" s="10">
        <v>194001</v>
      </c>
      <c r="C130" s="10">
        <v>195000</v>
      </c>
      <c r="D130" s="5">
        <v>1</v>
      </c>
      <c r="E130" s="12">
        <f t="shared" si="6"/>
        <v>194100</v>
      </c>
      <c r="F130" s="10">
        <v>194100</v>
      </c>
      <c r="G130">
        <f t="shared" si="8"/>
        <v>192.1</v>
      </c>
      <c r="H130" s="13">
        <f t="shared" si="7"/>
        <v>3143.987</v>
      </c>
      <c r="I130" s="13">
        <f t="shared" si="5"/>
        <v>3143.987</v>
      </c>
    </row>
    <row r="131" spans="1:9" ht="12" customHeight="1">
      <c r="A131" s="10">
        <v>196001</v>
      </c>
      <c r="C131" s="10">
        <v>197000</v>
      </c>
      <c r="D131" s="5">
        <v>1</v>
      </c>
      <c r="E131" s="12">
        <f t="shared" si="6"/>
        <v>196080</v>
      </c>
      <c r="F131" s="10">
        <v>196080</v>
      </c>
      <c r="G131">
        <f t="shared" si="8"/>
        <v>194.08</v>
      </c>
      <c r="H131" s="13">
        <f t="shared" si="7"/>
        <v>3176.0036000000005</v>
      </c>
      <c r="I131" s="13">
        <f t="shared" si="5"/>
        <v>3176.0036000000005</v>
      </c>
    </row>
    <row r="132" spans="1:9" ht="12" customHeight="1">
      <c r="A132" s="10">
        <v>203001</v>
      </c>
      <c r="C132" s="10">
        <v>204000</v>
      </c>
      <c r="D132" s="5">
        <v>2</v>
      </c>
      <c r="E132" s="12">
        <f t="shared" si="6"/>
        <v>203250</v>
      </c>
      <c r="F132" s="10">
        <v>406500</v>
      </c>
      <c r="G132">
        <f t="shared" si="8"/>
        <v>201.25</v>
      </c>
      <c r="H132" s="13">
        <f t="shared" si="7"/>
        <v>3291.9425000000006</v>
      </c>
      <c r="I132" s="13">
        <f aca="true" t="shared" si="9" ref="I132:I170">H132*D132</f>
        <v>6583.885000000001</v>
      </c>
    </row>
    <row r="133" spans="1:9" ht="12" customHeight="1">
      <c r="A133" s="10">
        <v>205001</v>
      </c>
      <c r="C133" s="10">
        <v>206000</v>
      </c>
      <c r="D133" s="5">
        <v>1</v>
      </c>
      <c r="E133" s="12">
        <f aca="true" t="shared" si="10" ref="E133:E170">SUM(F133/D133)</f>
        <v>205300</v>
      </c>
      <c r="F133" s="10">
        <v>205300</v>
      </c>
      <c r="G133">
        <f t="shared" si="8"/>
        <v>203.3</v>
      </c>
      <c r="H133" s="13">
        <f t="shared" si="7"/>
        <v>3325.0910000000003</v>
      </c>
      <c r="I133" s="13">
        <f t="shared" si="9"/>
        <v>3325.0910000000003</v>
      </c>
    </row>
    <row r="134" spans="1:9" ht="12" customHeight="1">
      <c r="A134" s="10">
        <v>212001</v>
      </c>
      <c r="C134" s="10">
        <v>213000</v>
      </c>
      <c r="D134" s="5">
        <v>1</v>
      </c>
      <c r="E134" s="12">
        <f t="shared" si="10"/>
        <v>212900</v>
      </c>
      <c r="F134" s="10">
        <v>212900</v>
      </c>
      <c r="G134">
        <f t="shared" si="8"/>
        <v>210.9</v>
      </c>
      <c r="H134" s="13">
        <f t="shared" si="7"/>
        <v>3447.9830000000006</v>
      </c>
      <c r="I134" s="13">
        <f t="shared" si="9"/>
        <v>3447.9830000000006</v>
      </c>
    </row>
    <row r="135" spans="1:9" ht="12" customHeight="1">
      <c r="A135" s="10">
        <v>213001</v>
      </c>
      <c r="C135" s="10">
        <v>214000</v>
      </c>
      <c r="D135" s="5">
        <v>1</v>
      </c>
      <c r="E135" s="12">
        <f t="shared" si="10"/>
        <v>213290</v>
      </c>
      <c r="F135" s="10">
        <v>213290</v>
      </c>
      <c r="G135">
        <f t="shared" si="8"/>
        <v>211.29</v>
      </c>
      <c r="H135" s="13">
        <f aca="true" t="shared" si="11" ref="H135:H170">(G135*16.17)+37.73</f>
        <v>3454.2893000000004</v>
      </c>
      <c r="I135" s="13">
        <f t="shared" si="9"/>
        <v>3454.2893000000004</v>
      </c>
    </row>
    <row r="136" spans="1:9" ht="12" customHeight="1">
      <c r="A136" s="10">
        <v>216001</v>
      </c>
      <c r="C136" s="10">
        <v>217000</v>
      </c>
      <c r="D136" s="5">
        <v>1</v>
      </c>
      <c r="E136" s="12">
        <f t="shared" si="10"/>
        <v>216750</v>
      </c>
      <c r="F136" s="10">
        <v>216750</v>
      </c>
      <c r="G136">
        <f t="shared" si="8"/>
        <v>214.75</v>
      </c>
      <c r="H136" s="13">
        <f t="shared" si="11"/>
        <v>3510.2375</v>
      </c>
      <c r="I136" s="13">
        <f t="shared" si="9"/>
        <v>3510.2375</v>
      </c>
    </row>
    <row r="137" spans="1:9" ht="12" customHeight="1">
      <c r="A137" s="10">
        <v>218001</v>
      </c>
      <c r="C137" s="10">
        <v>219000</v>
      </c>
      <c r="D137" s="5">
        <v>1</v>
      </c>
      <c r="E137" s="12">
        <f t="shared" si="10"/>
        <v>218120</v>
      </c>
      <c r="F137" s="10">
        <v>218120</v>
      </c>
      <c r="G137">
        <f t="shared" si="8"/>
        <v>216.12</v>
      </c>
      <c r="H137" s="13">
        <f t="shared" si="11"/>
        <v>3532.3904000000007</v>
      </c>
      <c r="I137" s="13">
        <f t="shared" si="9"/>
        <v>3532.3904000000007</v>
      </c>
    </row>
    <row r="138" spans="1:9" ht="12" customHeight="1">
      <c r="A138" s="10">
        <v>227001</v>
      </c>
      <c r="C138" s="10">
        <v>228000</v>
      </c>
      <c r="D138" s="5">
        <v>1</v>
      </c>
      <c r="E138" s="12">
        <f t="shared" si="10"/>
        <v>227200</v>
      </c>
      <c r="F138" s="10">
        <v>227200</v>
      </c>
      <c r="G138">
        <f t="shared" si="8"/>
        <v>225.2</v>
      </c>
      <c r="H138" s="13">
        <f t="shared" si="11"/>
        <v>3679.2140000000004</v>
      </c>
      <c r="I138" s="13">
        <f t="shared" si="9"/>
        <v>3679.2140000000004</v>
      </c>
    </row>
    <row r="139" spans="1:9" ht="12" customHeight="1">
      <c r="A139" s="10">
        <v>230001</v>
      </c>
      <c r="C139" s="10">
        <v>231000</v>
      </c>
      <c r="D139" s="5">
        <v>1</v>
      </c>
      <c r="E139" s="12">
        <f t="shared" si="10"/>
        <v>230300</v>
      </c>
      <c r="F139" s="10">
        <v>230300</v>
      </c>
      <c r="G139">
        <f t="shared" si="8"/>
        <v>228.3</v>
      </c>
      <c r="H139" s="13">
        <f t="shared" si="11"/>
        <v>3729.341000000001</v>
      </c>
      <c r="I139" s="13">
        <f t="shared" si="9"/>
        <v>3729.341000000001</v>
      </c>
    </row>
    <row r="140" spans="1:9" ht="12" customHeight="1">
      <c r="A140" s="10">
        <v>231001</v>
      </c>
      <c r="C140" s="10">
        <v>232000</v>
      </c>
      <c r="D140" s="5">
        <v>1</v>
      </c>
      <c r="E140" s="12">
        <f t="shared" si="10"/>
        <v>231120</v>
      </c>
      <c r="F140" s="10">
        <v>231120</v>
      </c>
      <c r="G140">
        <f t="shared" si="8"/>
        <v>229.12</v>
      </c>
      <c r="H140" s="13">
        <f t="shared" si="11"/>
        <v>3742.6004000000003</v>
      </c>
      <c r="I140" s="13">
        <f t="shared" si="9"/>
        <v>3742.6004000000003</v>
      </c>
    </row>
    <row r="141" spans="1:9" ht="12" customHeight="1">
      <c r="A141" s="10">
        <v>232001</v>
      </c>
      <c r="C141" s="10">
        <v>233000</v>
      </c>
      <c r="D141" s="5">
        <v>1</v>
      </c>
      <c r="E141" s="12">
        <f t="shared" si="10"/>
        <v>232300</v>
      </c>
      <c r="F141" s="10">
        <v>232300</v>
      </c>
      <c r="G141">
        <f t="shared" si="8"/>
        <v>230.3</v>
      </c>
      <c r="H141" s="13">
        <f t="shared" si="11"/>
        <v>3761.6810000000005</v>
      </c>
      <c r="I141" s="13">
        <f t="shared" si="9"/>
        <v>3761.6810000000005</v>
      </c>
    </row>
    <row r="142" spans="1:9" ht="12" customHeight="1">
      <c r="A142" s="10">
        <v>234001</v>
      </c>
      <c r="C142" s="10">
        <v>235000</v>
      </c>
      <c r="D142" s="5">
        <v>1</v>
      </c>
      <c r="E142" s="12">
        <f t="shared" si="10"/>
        <v>234570</v>
      </c>
      <c r="F142" s="10">
        <v>234570</v>
      </c>
      <c r="G142">
        <f t="shared" si="8"/>
        <v>232.57</v>
      </c>
      <c r="H142" s="13">
        <f t="shared" si="11"/>
        <v>3798.3869000000004</v>
      </c>
      <c r="I142" s="13">
        <f t="shared" si="9"/>
        <v>3798.3869000000004</v>
      </c>
    </row>
    <row r="143" spans="1:9" ht="12" customHeight="1">
      <c r="A143" s="10">
        <v>238001</v>
      </c>
      <c r="C143" s="10">
        <v>239000</v>
      </c>
      <c r="D143" s="5">
        <v>1</v>
      </c>
      <c r="E143" s="12">
        <f t="shared" si="10"/>
        <v>238780</v>
      </c>
      <c r="F143" s="10">
        <v>238780</v>
      </c>
      <c r="G143">
        <f aca="true" t="shared" si="12" ref="G143:G170">(E143-2000)/1000</f>
        <v>236.78</v>
      </c>
      <c r="H143" s="13">
        <f t="shared" si="11"/>
        <v>3866.4626000000003</v>
      </c>
      <c r="I143" s="13">
        <f t="shared" si="9"/>
        <v>3866.4626000000003</v>
      </c>
    </row>
    <row r="144" spans="1:9" ht="12" customHeight="1">
      <c r="A144" s="10">
        <v>261001</v>
      </c>
      <c r="C144" s="10">
        <v>262000</v>
      </c>
      <c r="D144" s="5">
        <v>2</v>
      </c>
      <c r="E144" s="12">
        <f t="shared" si="10"/>
        <v>261855</v>
      </c>
      <c r="F144" s="10">
        <v>523710</v>
      </c>
      <c r="G144">
        <f t="shared" si="12"/>
        <v>259.855</v>
      </c>
      <c r="H144" s="13">
        <f t="shared" si="11"/>
        <v>4239.58535</v>
      </c>
      <c r="I144" s="13">
        <f t="shared" si="9"/>
        <v>8479.1707</v>
      </c>
    </row>
    <row r="145" spans="1:9" ht="12" customHeight="1">
      <c r="A145" s="10">
        <v>266001</v>
      </c>
      <c r="C145" s="10">
        <v>267000</v>
      </c>
      <c r="D145" s="5">
        <v>1</v>
      </c>
      <c r="E145" s="12">
        <f t="shared" si="10"/>
        <v>266860</v>
      </c>
      <c r="F145" s="10">
        <v>266860</v>
      </c>
      <c r="G145">
        <f t="shared" si="12"/>
        <v>264.86</v>
      </c>
      <c r="H145" s="13">
        <f t="shared" si="11"/>
        <v>4320.5162</v>
      </c>
      <c r="I145" s="13">
        <f t="shared" si="9"/>
        <v>4320.5162</v>
      </c>
    </row>
    <row r="146" spans="1:9" ht="12" customHeight="1">
      <c r="A146" s="10">
        <v>275001</v>
      </c>
      <c r="C146" s="10">
        <v>276000</v>
      </c>
      <c r="D146" s="5">
        <v>1</v>
      </c>
      <c r="E146" s="12">
        <f t="shared" si="10"/>
        <v>276000</v>
      </c>
      <c r="F146" s="10">
        <v>276000</v>
      </c>
      <c r="G146">
        <f t="shared" si="12"/>
        <v>274</v>
      </c>
      <c r="H146" s="13">
        <f t="shared" si="11"/>
        <v>4468.31</v>
      </c>
      <c r="I146" s="13">
        <f t="shared" si="9"/>
        <v>4468.31</v>
      </c>
    </row>
    <row r="147" spans="1:9" ht="12" customHeight="1">
      <c r="A147" s="10">
        <v>281001</v>
      </c>
      <c r="C147" s="10">
        <v>282000</v>
      </c>
      <c r="D147" s="5">
        <v>1</v>
      </c>
      <c r="E147" s="12">
        <f t="shared" si="10"/>
        <v>282000</v>
      </c>
      <c r="F147" s="10">
        <v>282000</v>
      </c>
      <c r="G147">
        <f t="shared" si="12"/>
        <v>280</v>
      </c>
      <c r="H147" s="13">
        <f t="shared" si="11"/>
        <v>4565.33</v>
      </c>
      <c r="I147" s="13">
        <f t="shared" si="9"/>
        <v>4565.33</v>
      </c>
    </row>
    <row r="148" spans="1:9" ht="12" customHeight="1">
      <c r="A148" s="10">
        <v>285001</v>
      </c>
      <c r="C148" s="10">
        <v>286000</v>
      </c>
      <c r="D148" s="5">
        <v>1</v>
      </c>
      <c r="E148" s="12">
        <f t="shared" si="10"/>
        <v>285510</v>
      </c>
      <c r="F148" s="10">
        <v>285510</v>
      </c>
      <c r="G148">
        <f t="shared" si="12"/>
        <v>283.51</v>
      </c>
      <c r="H148" s="13">
        <f t="shared" si="11"/>
        <v>4622.0867</v>
      </c>
      <c r="I148" s="13">
        <f t="shared" si="9"/>
        <v>4622.0867</v>
      </c>
    </row>
    <row r="149" spans="1:9" ht="12" customHeight="1">
      <c r="A149" s="10">
        <v>296001</v>
      </c>
      <c r="C149" s="10">
        <v>297000</v>
      </c>
      <c r="D149" s="5">
        <v>1</v>
      </c>
      <c r="E149" s="12">
        <f t="shared" si="10"/>
        <v>297000</v>
      </c>
      <c r="F149" s="10">
        <v>297000</v>
      </c>
      <c r="G149">
        <f t="shared" si="12"/>
        <v>295</v>
      </c>
      <c r="H149" s="13">
        <f t="shared" si="11"/>
        <v>4807.88</v>
      </c>
      <c r="I149" s="13">
        <f t="shared" si="9"/>
        <v>4807.88</v>
      </c>
    </row>
    <row r="150" spans="1:9" ht="12" customHeight="1">
      <c r="A150" s="10">
        <v>299001</v>
      </c>
      <c r="C150" s="10">
        <v>300000</v>
      </c>
      <c r="D150" s="5">
        <v>1</v>
      </c>
      <c r="E150" s="12">
        <f t="shared" si="10"/>
        <v>299500</v>
      </c>
      <c r="F150" s="10">
        <v>299500</v>
      </c>
      <c r="G150">
        <f t="shared" si="12"/>
        <v>297.5</v>
      </c>
      <c r="H150" s="13">
        <f t="shared" si="11"/>
        <v>4848.305</v>
      </c>
      <c r="I150" s="13">
        <f t="shared" si="9"/>
        <v>4848.305</v>
      </c>
    </row>
    <row r="151" spans="1:9" ht="12" customHeight="1">
      <c r="A151" s="10">
        <v>327001</v>
      </c>
      <c r="C151" s="10">
        <v>328000</v>
      </c>
      <c r="D151" s="5">
        <v>1</v>
      </c>
      <c r="E151" s="12">
        <f t="shared" si="10"/>
        <v>328000</v>
      </c>
      <c r="F151" s="10">
        <v>328000</v>
      </c>
      <c r="G151">
        <f t="shared" si="12"/>
        <v>326</v>
      </c>
      <c r="H151" s="13">
        <f t="shared" si="11"/>
        <v>5309.150000000001</v>
      </c>
      <c r="I151" s="13">
        <f t="shared" si="9"/>
        <v>5309.150000000001</v>
      </c>
    </row>
    <row r="152" spans="1:9" ht="12" customHeight="1">
      <c r="A152" s="10">
        <v>328001</v>
      </c>
      <c r="C152" s="10">
        <v>329000</v>
      </c>
      <c r="D152" s="5">
        <v>1</v>
      </c>
      <c r="E152" s="12">
        <f t="shared" si="10"/>
        <v>329000</v>
      </c>
      <c r="F152" s="10">
        <v>329000</v>
      </c>
      <c r="G152">
        <f t="shared" si="12"/>
        <v>327</v>
      </c>
      <c r="H152" s="13">
        <f t="shared" si="11"/>
        <v>5325.32</v>
      </c>
      <c r="I152" s="13">
        <f t="shared" si="9"/>
        <v>5325.32</v>
      </c>
    </row>
    <row r="153" spans="1:9" ht="12" customHeight="1">
      <c r="A153" s="10">
        <v>331001</v>
      </c>
      <c r="C153" s="10">
        <v>332000</v>
      </c>
      <c r="D153" s="5">
        <v>1</v>
      </c>
      <c r="E153" s="12">
        <f t="shared" si="10"/>
        <v>332000</v>
      </c>
      <c r="F153" s="10">
        <v>332000</v>
      </c>
      <c r="G153">
        <f t="shared" si="12"/>
        <v>330</v>
      </c>
      <c r="H153" s="13">
        <f t="shared" si="11"/>
        <v>5373.83</v>
      </c>
      <c r="I153" s="13">
        <f t="shared" si="9"/>
        <v>5373.83</v>
      </c>
    </row>
    <row r="154" spans="1:9" ht="12" customHeight="1">
      <c r="A154" s="10">
        <v>335001</v>
      </c>
      <c r="C154" s="10">
        <v>336000</v>
      </c>
      <c r="D154" s="5">
        <v>1</v>
      </c>
      <c r="E154" s="12">
        <f t="shared" si="10"/>
        <v>336000</v>
      </c>
      <c r="F154" s="10">
        <v>336000</v>
      </c>
      <c r="G154">
        <f t="shared" si="12"/>
        <v>334</v>
      </c>
      <c r="H154" s="13">
        <f t="shared" si="11"/>
        <v>5438.51</v>
      </c>
      <c r="I154" s="13">
        <f t="shared" si="9"/>
        <v>5438.51</v>
      </c>
    </row>
    <row r="155" spans="1:9" ht="12" customHeight="1">
      <c r="A155" s="10">
        <v>344001</v>
      </c>
      <c r="C155" s="10">
        <v>345000</v>
      </c>
      <c r="D155" s="5">
        <v>2</v>
      </c>
      <c r="E155" s="12">
        <f t="shared" si="10"/>
        <v>344380</v>
      </c>
      <c r="F155" s="10">
        <v>688760</v>
      </c>
      <c r="G155">
        <f t="shared" si="12"/>
        <v>342.38</v>
      </c>
      <c r="H155" s="13">
        <f t="shared" si="11"/>
        <v>5574.0146</v>
      </c>
      <c r="I155" s="13">
        <f t="shared" si="9"/>
        <v>11148.0292</v>
      </c>
    </row>
    <row r="156" spans="1:9" ht="12" customHeight="1">
      <c r="A156" s="10">
        <v>357001</v>
      </c>
      <c r="C156" s="10">
        <v>358000</v>
      </c>
      <c r="D156" s="5">
        <v>1</v>
      </c>
      <c r="E156" s="12">
        <f t="shared" si="10"/>
        <v>357040</v>
      </c>
      <c r="F156" s="10">
        <v>357040</v>
      </c>
      <c r="G156">
        <f t="shared" si="12"/>
        <v>355.04</v>
      </c>
      <c r="H156" s="13">
        <f t="shared" si="11"/>
        <v>5778.7268</v>
      </c>
      <c r="I156" s="13">
        <f t="shared" si="9"/>
        <v>5778.7268</v>
      </c>
    </row>
    <row r="157" spans="1:9" ht="12" customHeight="1">
      <c r="A157" s="10">
        <v>364001</v>
      </c>
      <c r="C157" s="10">
        <v>365000</v>
      </c>
      <c r="D157" s="5">
        <v>1</v>
      </c>
      <c r="E157" s="12">
        <f t="shared" si="10"/>
        <v>364340</v>
      </c>
      <c r="F157" s="10">
        <v>364340</v>
      </c>
      <c r="G157">
        <f t="shared" si="12"/>
        <v>362.34</v>
      </c>
      <c r="H157" s="13">
        <f t="shared" si="11"/>
        <v>5896.7678</v>
      </c>
      <c r="I157" s="13">
        <f t="shared" si="9"/>
        <v>5896.7678</v>
      </c>
    </row>
    <row r="158" spans="1:9" ht="12" customHeight="1">
      <c r="A158" s="10">
        <v>366001</v>
      </c>
      <c r="C158" s="10">
        <v>367000</v>
      </c>
      <c r="D158" s="5">
        <v>1</v>
      </c>
      <c r="E158" s="12">
        <f t="shared" si="10"/>
        <v>367000</v>
      </c>
      <c r="F158" s="10">
        <v>367000</v>
      </c>
      <c r="G158">
        <f t="shared" si="12"/>
        <v>365</v>
      </c>
      <c r="H158" s="13">
        <f t="shared" si="11"/>
        <v>5939.78</v>
      </c>
      <c r="I158" s="13">
        <f t="shared" si="9"/>
        <v>5939.78</v>
      </c>
    </row>
    <row r="159" spans="1:9" ht="12" customHeight="1">
      <c r="A159" s="10">
        <v>374001</v>
      </c>
      <c r="C159" s="10">
        <v>375000</v>
      </c>
      <c r="D159" s="5">
        <v>1</v>
      </c>
      <c r="E159" s="12">
        <f t="shared" si="10"/>
        <v>374250</v>
      </c>
      <c r="F159" s="10">
        <v>374250</v>
      </c>
      <c r="G159">
        <f t="shared" si="12"/>
        <v>372.25</v>
      </c>
      <c r="H159" s="13">
        <f t="shared" si="11"/>
        <v>6057.0125</v>
      </c>
      <c r="I159" s="13">
        <f t="shared" si="9"/>
        <v>6057.0125</v>
      </c>
    </row>
    <row r="160" spans="1:9" ht="12" customHeight="1">
      <c r="A160" s="10">
        <v>379001</v>
      </c>
      <c r="C160" s="10">
        <v>380000</v>
      </c>
      <c r="D160" s="5">
        <v>1</v>
      </c>
      <c r="E160" s="12">
        <f t="shared" si="10"/>
        <v>380000</v>
      </c>
      <c r="F160" s="10">
        <v>380000</v>
      </c>
      <c r="G160">
        <f t="shared" si="12"/>
        <v>378</v>
      </c>
      <c r="H160" s="13">
        <f t="shared" si="11"/>
        <v>6149.99</v>
      </c>
      <c r="I160" s="13">
        <f t="shared" si="9"/>
        <v>6149.99</v>
      </c>
    </row>
    <row r="161" spans="1:9" ht="12" customHeight="1">
      <c r="A161" s="10">
        <v>382001</v>
      </c>
      <c r="C161" s="10">
        <v>383000</v>
      </c>
      <c r="D161" s="5">
        <v>1</v>
      </c>
      <c r="E161" s="12">
        <f t="shared" si="10"/>
        <v>382360</v>
      </c>
      <c r="F161" s="10">
        <v>382360</v>
      </c>
      <c r="G161">
        <f t="shared" si="12"/>
        <v>380.36</v>
      </c>
      <c r="H161" s="13">
        <f t="shared" si="11"/>
        <v>6188.1512</v>
      </c>
      <c r="I161" s="13">
        <f t="shared" si="9"/>
        <v>6188.1512</v>
      </c>
    </row>
    <row r="162" spans="1:9" ht="12" customHeight="1">
      <c r="A162" s="10">
        <v>387001</v>
      </c>
      <c r="C162" s="10">
        <v>388000</v>
      </c>
      <c r="D162" s="5">
        <v>1</v>
      </c>
      <c r="E162" s="12">
        <f t="shared" si="10"/>
        <v>387630</v>
      </c>
      <c r="F162" s="10">
        <v>387630</v>
      </c>
      <c r="G162">
        <f t="shared" si="12"/>
        <v>385.63</v>
      </c>
      <c r="H162" s="13">
        <f t="shared" si="11"/>
        <v>6273.3671</v>
      </c>
      <c r="I162" s="13">
        <f t="shared" si="9"/>
        <v>6273.3671</v>
      </c>
    </row>
    <row r="163" spans="1:9" ht="12" customHeight="1">
      <c r="A163" s="10">
        <v>400001</v>
      </c>
      <c r="C163" s="10">
        <v>401000</v>
      </c>
      <c r="D163" s="5">
        <v>1</v>
      </c>
      <c r="E163" s="12">
        <f t="shared" si="10"/>
        <v>401000</v>
      </c>
      <c r="F163" s="10">
        <v>401000</v>
      </c>
      <c r="G163">
        <f t="shared" si="12"/>
        <v>399</v>
      </c>
      <c r="H163" s="13">
        <f t="shared" si="11"/>
        <v>6489.56</v>
      </c>
      <c r="I163" s="13">
        <f t="shared" si="9"/>
        <v>6489.56</v>
      </c>
    </row>
    <row r="164" spans="1:9" ht="12" customHeight="1">
      <c r="A164" s="10">
        <v>409001</v>
      </c>
      <c r="C164" s="10">
        <v>410000</v>
      </c>
      <c r="D164" s="5">
        <v>1</v>
      </c>
      <c r="E164" s="12">
        <f t="shared" si="10"/>
        <v>410000</v>
      </c>
      <c r="F164" s="10">
        <v>410000</v>
      </c>
      <c r="G164">
        <f t="shared" si="12"/>
        <v>408</v>
      </c>
      <c r="H164" s="13">
        <f t="shared" si="11"/>
        <v>6635.09</v>
      </c>
      <c r="I164" s="13">
        <f t="shared" si="9"/>
        <v>6635.09</v>
      </c>
    </row>
    <row r="165" spans="1:9" ht="12" customHeight="1">
      <c r="A165" s="10">
        <v>410001</v>
      </c>
      <c r="C165" s="10">
        <v>411000</v>
      </c>
      <c r="D165" s="5">
        <v>1</v>
      </c>
      <c r="E165" s="12">
        <f t="shared" si="10"/>
        <v>410900</v>
      </c>
      <c r="F165" s="10">
        <v>410900</v>
      </c>
      <c r="G165">
        <f t="shared" si="12"/>
        <v>408.9</v>
      </c>
      <c r="H165" s="13">
        <f t="shared" si="11"/>
        <v>6649.643</v>
      </c>
      <c r="I165" s="13">
        <f t="shared" si="9"/>
        <v>6649.643</v>
      </c>
    </row>
    <row r="166" spans="1:9" ht="12" customHeight="1">
      <c r="A166" s="10">
        <v>419001</v>
      </c>
      <c r="C166" s="10">
        <v>420000</v>
      </c>
      <c r="D166" s="5">
        <v>1</v>
      </c>
      <c r="E166" s="12">
        <f t="shared" si="10"/>
        <v>420000</v>
      </c>
      <c r="F166" s="10">
        <v>420000</v>
      </c>
      <c r="G166">
        <f t="shared" si="12"/>
        <v>418</v>
      </c>
      <c r="H166" s="13">
        <f t="shared" si="11"/>
        <v>6796.79</v>
      </c>
      <c r="I166" s="13">
        <f t="shared" si="9"/>
        <v>6796.79</v>
      </c>
    </row>
    <row r="167" spans="1:9" ht="12" customHeight="1">
      <c r="A167" s="10">
        <v>422001</v>
      </c>
      <c r="C167" s="10">
        <v>423000</v>
      </c>
      <c r="D167" s="5">
        <v>1</v>
      </c>
      <c r="E167" s="12">
        <f t="shared" si="10"/>
        <v>422560</v>
      </c>
      <c r="F167" s="10">
        <v>422560</v>
      </c>
      <c r="G167">
        <f t="shared" si="12"/>
        <v>420.56</v>
      </c>
      <c r="H167" s="13">
        <f t="shared" si="11"/>
        <v>6838.1852</v>
      </c>
      <c r="I167" s="13">
        <f t="shared" si="9"/>
        <v>6838.1852</v>
      </c>
    </row>
    <row r="168" spans="1:9" ht="12" customHeight="1">
      <c r="A168" s="10">
        <v>424001</v>
      </c>
      <c r="C168" s="10">
        <v>425000</v>
      </c>
      <c r="D168" s="5">
        <v>1</v>
      </c>
      <c r="E168" s="12">
        <f t="shared" si="10"/>
        <v>425000</v>
      </c>
      <c r="F168" s="10">
        <v>425000</v>
      </c>
      <c r="G168">
        <f t="shared" si="12"/>
        <v>423</v>
      </c>
      <c r="H168" s="13">
        <f t="shared" si="11"/>
        <v>6877.64</v>
      </c>
      <c r="I168" s="13">
        <f t="shared" si="9"/>
        <v>6877.64</v>
      </c>
    </row>
    <row r="169" spans="1:9" ht="12" customHeight="1">
      <c r="A169" s="10">
        <v>695001</v>
      </c>
      <c r="C169" s="10">
        <v>696000</v>
      </c>
      <c r="D169" s="5">
        <v>1</v>
      </c>
      <c r="E169" s="12">
        <f t="shared" si="10"/>
        <v>695140</v>
      </c>
      <c r="F169" s="10">
        <v>695140</v>
      </c>
      <c r="G169">
        <f t="shared" si="12"/>
        <v>693.14</v>
      </c>
      <c r="H169" s="13">
        <f t="shared" si="11"/>
        <v>11245.8038</v>
      </c>
      <c r="I169" s="13">
        <f t="shared" si="9"/>
        <v>11245.8038</v>
      </c>
    </row>
    <row r="170" spans="1:9" ht="12" customHeight="1">
      <c r="A170" s="10">
        <v>721001</v>
      </c>
      <c r="C170" s="10">
        <v>722000</v>
      </c>
      <c r="D170" s="5">
        <v>1</v>
      </c>
      <c r="E170" s="12">
        <f t="shared" si="10"/>
        <v>721430</v>
      </c>
      <c r="F170" s="10">
        <v>721430</v>
      </c>
      <c r="G170">
        <f t="shared" si="12"/>
        <v>719.43</v>
      </c>
      <c r="H170" s="13">
        <f t="shared" si="11"/>
        <v>11670.9131</v>
      </c>
      <c r="I170" s="13">
        <f t="shared" si="9"/>
        <v>11670.9131</v>
      </c>
    </row>
    <row r="171" spans="1:9" ht="12" customHeight="1">
      <c r="A171" s="10"/>
      <c r="C171" s="10"/>
      <c r="D171" s="5"/>
      <c r="E171" s="12"/>
      <c r="F171" s="10"/>
      <c r="H171" s="13"/>
      <c r="I171" s="13"/>
    </row>
    <row r="172" spans="1:9" ht="12" customHeight="1">
      <c r="A172" t="s">
        <v>7</v>
      </c>
      <c r="D172" s="8">
        <v>26125</v>
      </c>
      <c r="F172" s="11">
        <v>108025940</v>
      </c>
      <c r="I172" s="14">
        <f>SUM(I3:I170)</f>
        <v>2074741.7075000014</v>
      </c>
    </row>
    <row r="173" spans="3:4" ht="12" customHeight="1">
      <c r="C173" s="1"/>
      <c r="D173" s="1"/>
    </row>
    <row r="177" spans="1:9" ht="12.75">
      <c r="A177" t="s">
        <v>4</v>
      </c>
      <c r="D177">
        <v>2172</v>
      </c>
      <c r="G177" s="16">
        <v>78.15</v>
      </c>
      <c r="I177" s="14">
        <f>D177*G177</f>
        <v>169741.80000000002</v>
      </c>
    </row>
    <row r="178" spans="1:9" ht="12.75">
      <c r="A178" t="s">
        <v>5</v>
      </c>
      <c r="D178">
        <v>641</v>
      </c>
      <c r="G178" s="16">
        <v>34</v>
      </c>
      <c r="I178" s="14">
        <f>D178*G178</f>
        <v>21794</v>
      </c>
    </row>
    <row r="180" spans="1:9" ht="12.75">
      <c r="A180" t="s">
        <v>6</v>
      </c>
      <c r="I180" s="17">
        <f>I177+I172+I178</f>
        <v>2266277.507500001</v>
      </c>
    </row>
  </sheetData>
  <sheetProtection/>
  <mergeCells count="4">
    <mergeCell ref="A1:C2"/>
    <mergeCell ref="D1:D2"/>
    <mergeCell ref="F1:F2"/>
    <mergeCell ref="I1:I2"/>
  </mergeCells>
  <printOptions horizontalCentered="1"/>
  <pageMargins left="0.75" right="0.75" top="1" bottom="1" header="0.5" footer="0.5"/>
  <pageSetup horizontalDpi="600" verticalDpi="600" orientation="portrait" scale="85" r:id="rId1"/>
  <headerFooter>
    <oddHeader>&amp;C&amp;"Arial,Bold"&amp;14ANALYSIS OF CUSTOMER BILLS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2.7109375" style="0" customWidth="1"/>
    <col min="2" max="2" width="4.140625" style="0" customWidth="1"/>
    <col min="3" max="3" width="9.421875" style="0" customWidth="1"/>
    <col min="4" max="4" width="9.7109375" style="0" bestFit="1" customWidth="1"/>
    <col min="5" max="5" width="13.8515625" style="0" hidden="1" customWidth="1"/>
    <col min="6" max="6" width="10.8515625" style="0" bestFit="1" customWidth="1"/>
    <col min="7" max="7" width="12.140625" style="0" customWidth="1"/>
    <col min="8" max="8" width="17.28125" style="0" customWidth="1"/>
    <col min="9" max="9" width="14.8515625" style="0" customWidth="1"/>
    <col min="10" max="10" width="10.8515625" style="0" hidden="1" customWidth="1"/>
    <col min="11" max="11" width="12.7109375" style="0" bestFit="1" customWidth="1"/>
    <col min="12" max="12" width="16.140625" style="0" bestFit="1" customWidth="1"/>
    <col min="13" max="13" width="12.8515625" style="0" customWidth="1"/>
    <col min="14" max="14" width="9.57421875" style="0" customWidth="1"/>
  </cols>
  <sheetData>
    <row r="1" spans="1:9" ht="12.75" customHeight="1">
      <c r="A1" s="18" t="s">
        <v>0</v>
      </c>
      <c r="B1" s="18"/>
      <c r="C1" s="18"/>
      <c r="D1" s="19" t="s">
        <v>1</v>
      </c>
      <c r="F1" s="19" t="s">
        <v>2</v>
      </c>
      <c r="I1" s="21" t="s">
        <v>3</v>
      </c>
    </row>
    <row r="2" spans="1:9" ht="12.75" customHeight="1">
      <c r="A2" s="18"/>
      <c r="B2" s="18"/>
      <c r="C2" s="18"/>
      <c r="D2" s="19"/>
      <c r="F2" s="20"/>
      <c r="H2" s="15" t="s">
        <v>8</v>
      </c>
      <c r="I2" s="22"/>
    </row>
    <row r="3" spans="1:9" ht="12" customHeight="1">
      <c r="A3" s="2">
        <v>0</v>
      </c>
      <c r="C3" s="2">
        <v>0</v>
      </c>
      <c r="D3" s="4">
        <v>1099</v>
      </c>
      <c r="E3">
        <v>0</v>
      </c>
      <c r="F3" s="2">
        <v>0</v>
      </c>
      <c r="G3">
        <v>0</v>
      </c>
      <c r="H3" s="13">
        <v>37.73</v>
      </c>
      <c r="I3" s="13">
        <f>H3*D3</f>
        <v>41465.27</v>
      </c>
    </row>
    <row r="4" spans="1:9" ht="12" customHeight="1">
      <c r="A4" s="5">
        <v>1</v>
      </c>
      <c r="C4" s="4">
        <v>1000</v>
      </c>
      <c r="D4" s="4">
        <v>4517</v>
      </c>
      <c r="E4" s="12">
        <f>SUM(F4/D4)</f>
        <v>527.4452069957937</v>
      </c>
      <c r="F4" s="6">
        <v>2382470</v>
      </c>
      <c r="G4">
        <v>0</v>
      </c>
      <c r="H4" s="13">
        <v>37.73</v>
      </c>
      <c r="I4" s="13">
        <f aca="true" t="shared" si="0" ref="I4:I67">H4*D4</f>
        <v>170426.40999999997</v>
      </c>
    </row>
    <row r="5" spans="1:9" ht="12" customHeight="1">
      <c r="A5" s="4">
        <v>1001</v>
      </c>
      <c r="C5" s="4">
        <v>2000</v>
      </c>
      <c r="D5" s="4">
        <v>5650</v>
      </c>
      <c r="E5" s="12">
        <f aca="true" t="shared" si="1" ref="E5:E68">SUM(F5/D5)</f>
        <v>1517.8265486725663</v>
      </c>
      <c r="F5" s="6">
        <v>8575720</v>
      </c>
      <c r="G5">
        <v>0</v>
      </c>
      <c r="H5" s="13">
        <v>37.73</v>
      </c>
      <c r="I5" s="13">
        <f t="shared" si="0"/>
        <v>213174.49999999997</v>
      </c>
    </row>
    <row r="6" spans="1:9" ht="12" customHeight="1">
      <c r="A6" s="4">
        <v>2001</v>
      </c>
      <c r="C6" s="4">
        <v>3000</v>
      </c>
      <c r="D6" s="4">
        <v>5434</v>
      </c>
      <c r="E6" s="12">
        <f t="shared" si="1"/>
        <v>2490.334928229665</v>
      </c>
      <c r="F6" s="7">
        <v>13532480</v>
      </c>
      <c r="G6">
        <f aca="true" t="shared" si="2" ref="G6:G11">(E6-2000)/1000</f>
        <v>0.4903349282296649</v>
      </c>
      <c r="H6" s="13">
        <f>(G6*16.17)+37.73</f>
        <v>45.65871578947368</v>
      </c>
      <c r="I6" s="13">
        <f t="shared" si="0"/>
        <v>248109.46159999998</v>
      </c>
    </row>
    <row r="7" spans="1:9" ht="12" customHeight="1">
      <c r="A7" s="4">
        <v>3001</v>
      </c>
      <c r="C7" s="4">
        <v>4000</v>
      </c>
      <c r="D7" s="4">
        <v>3457</v>
      </c>
      <c r="E7" s="12">
        <f t="shared" si="1"/>
        <v>3473.6534567544113</v>
      </c>
      <c r="F7" s="7">
        <v>12008420</v>
      </c>
      <c r="G7">
        <f t="shared" si="2"/>
        <v>1.4736534567544113</v>
      </c>
      <c r="H7" s="13">
        <f aca="true" t="shared" si="3" ref="H7:H70">(G7*16.17)+37.73</f>
        <v>61.55897639571883</v>
      </c>
      <c r="I7" s="13">
        <f t="shared" si="0"/>
        <v>212809.38139999998</v>
      </c>
    </row>
    <row r="8" spans="1:9" ht="12" customHeight="1">
      <c r="A8" s="4">
        <v>4001</v>
      </c>
      <c r="C8" s="4">
        <v>5000</v>
      </c>
      <c r="D8" s="4">
        <v>2205</v>
      </c>
      <c r="E8" s="12">
        <f t="shared" si="1"/>
        <v>4449.918367346939</v>
      </c>
      <c r="F8" s="6">
        <v>9812070</v>
      </c>
      <c r="G8">
        <f t="shared" si="2"/>
        <v>2.449918367346939</v>
      </c>
      <c r="H8" s="13">
        <f t="shared" si="3"/>
        <v>77.34518</v>
      </c>
      <c r="I8" s="13">
        <f t="shared" si="0"/>
        <v>170546.1219</v>
      </c>
    </row>
    <row r="9" spans="1:9" ht="12" customHeight="1">
      <c r="A9" s="4">
        <v>5001</v>
      </c>
      <c r="C9" s="4">
        <v>6000</v>
      </c>
      <c r="D9" s="4">
        <v>1222</v>
      </c>
      <c r="E9" s="12">
        <f t="shared" si="1"/>
        <v>5447.602291325696</v>
      </c>
      <c r="F9" s="6">
        <v>6656970</v>
      </c>
      <c r="G9">
        <f t="shared" si="2"/>
        <v>3.447602291325696</v>
      </c>
      <c r="H9" s="13">
        <f t="shared" si="3"/>
        <v>93.47772905073651</v>
      </c>
      <c r="I9" s="13">
        <f t="shared" si="0"/>
        <v>114229.78490000001</v>
      </c>
    </row>
    <row r="10" spans="1:9" ht="12" customHeight="1">
      <c r="A10" s="4">
        <v>6001</v>
      </c>
      <c r="C10" s="4">
        <v>7000</v>
      </c>
      <c r="D10" s="3">
        <v>671</v>
      </c>
      <c r="E10" s="12">
        <f t="shared" si="1"/>
        <v>6467.481371087929</v>
      </c>
      <c r="F10" s="6">
        <v>4339680</v>
      </c>
      <c r="G10">
        <f t="shared" si="2"/>
        <v>4.467481371087929</v>
      </c>
      <c r="H10" s="13">
        <f t="shared" si="3"/>
        <v>109.9691737704918</v>
      </c>
      <c r="I10" s="13">
        <f t="shared" si="0"/>
        <v>73789.3156</v>
      </c>
    </row>
    <row r="11" spans="1:9" ht="12" customHeight="1">
      <c r="A11" s="4">
        <v>7001</v>
      </c>
      <c r="C11" s="4">
        <v>8000</v>
      </c>
      <c r="D11" s="3">
        <v>386</v>
      </c>
      <c r="E11" s="12">
        <f t="shared" si="1"/>
        <v>7473.626943005182</v>
      </c>
      <c r="F11" s="6">
        <v>2884820</v>
      </c>
      <c r="G11">
        <f t="shared" si="2"/>
        <v>5.473626943005182</v>
      </c>
      <c r="H11" s="13">
        <f t="shared" si="3"/>
        <v>126.2385476683938</v>
      </c>
      <c r="I11" s="13">
        <f t="shared" si="0"/>
        <v>48728.07940000001</v>
      </c>
    </row>
    <row r="12" spans="1:9" ht="12" customHeight="1">
      <c r="A12" s="4">
        <v>8001</v>
      </c>
      <c r="C12" s="4">
        <v>9000</v>
      </c>
      <c r="D12" s="3">
        <v>289</v>
      </c>
      <c r="E12" s="12">
        <f t="shared" si="1"/>
        <v>8478.47750865052</v>
      </c>
      <c r="F12" s="6">
        <v>2450280</v>
      </c>
      <c r="G12">
        <f>(E12-2000)/1000</f>
        <v>6.47847750865052</v>
      </c>
      <c r="H12" s="13">
        <f t="shared" si="3"/>
        <v>142.4869813148789</v>
      </c>
      <c r="I12" s="13">
        <f t="shared" si="0"/>
        <v>41178.7376</v>
      </c>
    </row>
    <row r="13" spans="1:9" ht="12" customHeight="1">
      <c r="A13" s="4">
        <v>9001</v>
      </c>
      <c r="C13" s="8">
        <v>10000</v>
      </c>
      <c r="D13" s="3">
        <v>189</v>
      </c>
      <c r="E13" s="12">
        <f t="shared" si="1"/>
        <v>9516.560846560846</v>
      </c>
      <c r="F13" s="6">
        <v>1798630</v>
      </c>
      <c r="G13">
        <f>(E13-2000)/1000</f>
        <v>7.5165608465608456</v>
      </c>
      <c r="H13" s="13">
        <f t="shared" si="3"/>
        <v>159.27278888888887</v>
      </c>
      <c r="I13" s="13">
        <f t="shared" si="0"/>
        <v>30102.557099999995</v>
      </c>
    </row>
    <row r="14" spans="1:9" ht="12" customHeight="1">
      <c r="A14" s="8">
        <v>10001</v>
      </c>
      <c r="C14" s="8">
        <v>11000</v>
      </c>
      <c r="D14" s="3">
        <v>153</v>
      </c>
      <c r="E14" s="12">
        <f t="shared" si="1"/>
        <v>10506.535947712418</v>
      </c>
      <c r="F14" s="6">
        <v>1607500</v>
      </c>
      <c r="G14">
        <f>(E14-2000)/1000</f>
        <v>8.506535947712418</v>
      </c>
      <c r="H14" s="13">
        <f t="shared" si="3"/>
        <v>175.2806862745098</v>
      </c>
      <c r="I14" s="13">
        <f t="shared" si="0"/>
        <v>26817.945</v>
      </c>
    </row>
    <row r="15" spans="1:9" ht="12" customHeight="1">
      <c r="A15" s="8">
        <v>11001</v>
      </c>
      <c r="C15" s="8">
        <v>12000</v>
      </c>
      <c r="D15" s="9">
        <v>87</v>
      </c>
      <c r="E15" s="12">
        <f t="shared" si="1"/>
        <v>11487.12643678161</v>
      </c>
      <c r="F15" s="10">
        <v>999380</v>
      </c>
      <c r="G15">
        <f aca="true" t="shared" si="4" ref="G15:G78">(E15-2000)/1000</f>
        <v>9.48712643678161</v>
      </c>
      <c r="H15" s="13">
        <f t="shared" si="3"/>
        <v>191.13683448275864</v>
      </c>
      <c r="I15" s="13">
        <f t="shared" si="0"/>
        <v>16628.9046</v>
      </c>
    </row>
    <row r="16" spans="1:9" ht="12" customHeight="1">
      <c r="A16" s="8">
        <v>12001</v>
      </c>
      <c r="C16" s="8">
        <v>13000</v>
      </c>
      <c r="D16" s="9">
        <v>91</v>
      </c>
      <c r="E16" s="12">
        <f t="shared" si="1"/>
        <v>12466.703296703297</v>
      </c>
      <c r="F16" s="6">
        <v>1134470</v>
      </c>
      <c r="G16">
        <f t="shared" si="4"/>
        <v>10.466703296703297</v>
      </c>
      <c r="H16" s="13">
        <f t="shared" si="3"/>
        <v>206.97659230769233</v>
      </c>
      <c r="I16" s="13">
        <f t="shared" si="0"/>
        <v>18834.8699</v>
      </c>
    </row>
    <row r="17" spans="1:9" ht="12" customHeight="1">
      <c r="A17" s="8">
        <v>13001</v>
      </c>
      <c r="C17" s="8">
        <v>14000</v>
      </c>
      <c r="D17" s="9">
        <v>52</v>
      </c>
      <c r="E17" s="12">
        <f t="shared" si="1"/>
        <v>13516.346153846154</v>
      </c>
      <c r="F17" s="10">
        <v>702850</v>
      </c>
      <c r="G17">
        <f t="shared" si="4"/>
        <v>11.516346153846154</v>
      </c>
      <c r="H17" s="13">
        <f t="shared" si="3"/>
        <v>223.94931730769233</v>
      </c>
      <c r="I17" s="13">
        <f t="shared" si="0"/>
        <v>11645.364500000001</v>
      </c>
    </row>
    <row r="18" spans="1:9" ht="12" customHeight="1">
      <c r="A18" s="8">
        <v>14001</v>
      </c>
      <c r="C18" s="8">
        <v>15000</v>
      </c>
      <c r="D18" s="9">
        <v>48</v>
      </c>
      <c r="E18" s="12">
        <f t="shared" si="1"/>
        <v>14541.25</v>
      </c>
      <c r="F18" s="10">
        <v>697980</v>
      </c>
      <c r="G18">
        <f t="shared" si="4"/>
        <v>12.54125</v>
      </c>
      <c r="H18" s="13">
        <f t="shared" si="3"/>
        <v>240.52201250000002</v>
      </c>
      <c r="I18" s="13">
        <f t="shared" si="0"/>
        <v>11545.0566</v>
      </c>
    </row>
    <row r="19" spans="1:9" ht="12" customHeight="1">
      <c r="A19" s="8">
        <v>15001</v>
      </c>
      <c r="C19" s="8">
        <v>16000</v>
      </c>
      <c r="D19" s="9">
        <v>44</v>
      </c>
      <c r="E19" s="12">
        <f t="shared" si="1"/>
        <v>15455.90909090909</v>
      </c>
      <c r="F19" s="10">
        <v>680060</v>
      </c>
      <c r="G19">
        <f t="shared" si="4"/>
        <v>13.45590909090909</v>
      </c>
      <c r="H19" s="13">
        <f t="shared" si="3"/>
        <v>255.31205</v>
      </c>
      <c r="I19" s="13">
        <f t="shared" si="0"/>
        <v>11233.7302</v>
      </c>
    </row>
    <row r="20" spans="1:9" ht="12" customHeight="1">
      <c r="A20" s="8">
        <v>16001</v>
      </c>
      <c r="C20" s="8">
        <v>17000</v>
      </c>
      <c r="D20" s="9">
        <v>38</v>
      </c>
      <c r="E20" s="12">
        <f t="shared" si="1"/>
        <v>16555.526315789473</v>
      </c>
      <c r="F20" s="10">
        <v>629110</v>
      </c>
      <c r="G20">
        <f t="shared" si="4"/>
        <v>14.555526315789473</v>
      </c>
      <c r="H20" s="13">
        <f t="shared" si="3"/>
        <v>273.0928605263158</v>
      </c>
      <c r="I20" s="13">
        <f t="shared" si="0"/>
        <v>10377.5287</v>
      </c>
    </row>
    <row r="21" spans="1:9" ht="12" customHeight="1">
      <c r="A21" s="8">
        <v>17001</v>
      </c>
      <c r="C21" s="8">
        <v>18000</v>
      </c>
      <c r="D21" s="9">
        <v>23</v>
      </c>
      <c r="E21" s="12">
        <f t="shared" si="1"/>
        <v>17660</v>
      </c>
      <c r="F21" s="10">
        <v>406180</v>
      </c>
      <c r="G21">
        <f t="shared" si="4"/>
        <v>15.66</v>
      </c>
      <c r="H21" s="13">
        <f t="shared" si="3"/>
        <v>290.9522</v>
      </c>
      <c r="I21" s="13">
        <f t="shared" si="0"/>
        <v>6691.9006</v>
      </c>
    </row>
    <row r="22" spans="1:9" ht="12" customHeight="1">
      <c r="A22" s="8">
        <v>18001</v>
      </c>
      <c r="C22" s="8">
        <v>19000</v>
      </c>
      <c r="D22" s="9">
        <v>17</v>
      </c>
      <c r="E22" s="12">
        <f t="shared" si="1"/>
        <v>18466.470588235294</v>
      </c>
      <c r="F22" s="10">
        <v>313930</v>
      </c>
      <c r="G22">
        <f t="shared" si="4"/>
        <v>16.466470588235293</v>
      </c>
      <c r="H22" s="13">
        <f t="shared" si="3"/>
        <v>303.9928294117647</v>
      </c>
      <c r="I22" s="13">
        <f t="shared" si="0"/>
        <v>5167.8781</v>
      </c>
    </row>
    <row r="23" spans="1:9" ht="12" customHeight="1">
      <c r="A23" s="8">
        <v>19001</v>
      </c>
      <c r="C23" s="8">
        <v>20000</v>
      </c>
      <c r="D23" s="9">
        <v>22</v>
      </c>
      <c r="E23" s="12">
        <f t="shared" si="1"/>
        <v>19449.545454545456</v>
      </c>
      <c r="F23" s="10">
        <v>427890</v>
      </c>
      <c r="G23">
        <f t="shared" si="4"/>
        <v>17.449545454545454</v>
      </c>
      <c r="H23" s="13">
        <f t="shared" si="3"/>
        <v>319.88915000000003</v>
      </c>
      <c r="I23" s="13">
        <f t="shared" si="0"/>
        <v>7037.5613</v>
      </c>
    </row>
    <row r="24" spans="1:9" ht="12" customHeight="1">
      <c r="A24" s="8">
        <v>20001</v>
      </c>
      <c r="C24" s="8">
        <v>21000</v>
      </c>
      <c r="D24" s="9">
        <v>21</v>
      </c>
      <c r="E24" s="12">
        <f t="shared" si="1"/>
        <v>20611.428571428572</v>
      </c>
      <c r="F24" s="10">
        <v>432840</v>
      </c>
      <c r="G24">
        <f t="shared" si="4"/>
        <v>18.611428571428572</v>
      </c>
      <c r="H24" s="13">
        <f t="shared" si="3"/>
        <v>338.67680000000007</v>
      </c>
      <c r="I24" s="13">
        <f t="shared" si="0"/>
        <v>7112.212800000001</v>
      </c>
    </row>
    <row r="25" spans="1:9" ht="12" customHeight="1">
      <c r="A25" s="8">
        <v>21001</v>
      </c>
      <c r="C25" s="8">
        <v>22000</v>
      </c>
      <c r="D25" s="9">
        <v>20</v>
      </c>
      <c r="E25" s="12">
        <f t="shared" si="1"/>
        <v>21597</v>
      </c>
      <c r="F25" s="10">
        <v>431940</v>
      </c>
      <c r="G25">
        <f t="shared" si="4"/>
        <v>19.597</v>
      </c>
      <c r="H25" s="13">
        <f t="shared" si="3"/>
        <v>354.61349000000007</v>
      </c>
      <c r="I25" s="13">
        <f t="shared" si="0"/>
        <v>7092.269800000002</v>
      </c>
    </row>
    <row r="26" spans="1:9" ht="12" customHeight="1">
      <c r="A26" s="8">
        <v>22001</v>
      </c>
      <c r="C26" s="8">
        <v>23000</v>
      </c>
      <c r="D26" s="9">
        <v>15</v>
      </c>
      <c r="E26" s="12">
        <f t="shared" si="1"/>
        <v>22499.333333333332</v>
      </c>
      <c r="F26" s="10">
        <v>337490</v>
      </c>
      <c r="G26">
        <f t="shared" si="4"/>
        <v>20.499333333333333</v>
      </c>
      <c r="H26" s="13">
        <f t="shared" si="3"/>
        <v>369.20422</v>
      </c>
      <c r="I26" s="13">
        <f t="shared" si="0"/>
        <v>5538.063300000001</v>
      </c>
    </row>
    <row r="27" spans="1:9" ht="12" customHeight="1">
      <c r="A27" s="8">
        <v>23001</v>
      </c>
      <c r="C27" s="8">
        <v>24000</v>
      </c>
      <c r="D27" s="9">
        <v>15</v>
      </c>
      <c r="E27" s="12">
        <f t="shared" si="1"/>
        <v>23526.666666666668</v>
      </c>
      <c r="F27" s="10">
        <v>352900</v>
      </c>
      <c r="G27">
        <f t="shared" si="4"/>
        <v>21.526666666666667</v>
      </c>
      <c r="H27" s="13">
        <f t="shared" si="3"/>
        <v>385.81620000000004</v>
      </c>
      <c r="I27" s="13">
        <f t="shared" si="0"/>
        <v>5787.243</v>
      </c>
    </row>
    <row r="28" spans="1:9" ht="12" customHeight="1">
      <c r="A28" s="8">
        <v>24001</v>
      </c>
      <c r="C28" s="8">
        <v>25000</v>
      </c>
      <c r="D28" s="9">
        <v>11</v>
      </c>
      <c r="E28" s="12">
        <f t="shared" si="1"/>
        <v>24370</v>
      </c>
      <c r="F28" s="10">
        <v>268070</v>
      </c>
      <c r="G28">
        <f t="shared" si="4"/>
        <v>22.37</v>
      </c>
      <c r="H28" s="13">
        <f t="shared" si="3"/>
        <v>399.45290000000006</v>
      </c>
      <c r="I28" s="13">
        <f t="shared" si="0"/>
        <v>4393.981900000001</v>
      </c>
    </row>
    <row r="29" spans="1:9" ht="12" customHeight="1">
      <c r="A29" s="8">
        <v>25001</v>
      </c>
      <c r="C29" s="8">
        <v>26000</v>
      </c>
      <c r="D29" s="9">
        <v>11</v>
      </c>
      <c r="E29" s="12">
        <f t="shared" si="1"/>
        <v>25456.363636363636</v>
      </c>
      <c r="F29" s="10">
        <v>280020</v>
      </c>
      <c r="G29">
        <f t="shared" si="4"/>
        <v>23.456363636363637</v>
      </c>
      <c r="H29" s="13">
        <f t="shared" si="3"/>
        <v>417.0194000000001</v>
      </c>
      <c r="I29" s="13">
        <f t="shared" si="0"/>
        <v>4587.213400000001</v>
      </c>
    </row>
    <row r="30" spans="1:9" ht="12" customHeight="1">
      <c r="A30" s="8">
        <v>26001</v>
      </c>
      <c r="C30" s="8">
        <v>27000</v>
      </c>
      <c r="D30" s="9">
        <v>12</v>
      </c>
      <c r="E30" s="12">
        <f t="shared" si="1"/>
        <v>26379.166666666668</v>
      </c>
      <c r="F30" s="10">
        <v>316550</v>
      </c>
      <c r="G30">
        <f t="shared" si="4"/>
        <v>24.379166666666666</v>
      </c>
      <c r="H30" s="13">
        <f t="shared" si="3"/>
        <v>431.94112500000006</v>
      </c>
      <c r="I30" s="13">
        <f t="shared" si="0"/>
        <v>5183.293500000001</v>
      </c>
    </row>
    <row r="31" spans="1:9" ht="12" customHeight="1">
      <c r="A31" s="8">
        <v>27001</v>
      </c>
      <c r="C31" s="8">
        <v>28000</v>
      </c>
      <c r="D31" s="9">
        <v>11</v>
      </c>
      <c r="E31" s="12">
        <f t="shared" si="1"/>
        <v>27615.454545454544</v>
      </c>
      <c r="F31" s="10">
        <v>303770</v>
      </c>
      <c r="G31">
        <f t="shared" si="4"/>
        <v>25.615454545454543</v>
      </c>
      <c r="H31" s="13">
        <f t="shared" si="3"/>
        <v>451.93190000000004</v>
      </c>
      <c r="I31" s="13">
        <f t="shared" si="0"/>
        <v>4971.250900000001</v>
      </c>
    </row>
    <row r="32" spans="1:9" ht="12" customHeight="1">
      <c r="A32" s="8">
        <v>28001</v>
      </c>
      <c r="C32" s="8">
        <v>29000</v>
      </c>
      <c r="D32" s="9">
        <v>14</v>
      </c>
      <c r="E32" s="12">
        <f t="shared" si="1"/>
        <v>28567.14285714286</v>
      </c>
      <c r="F32" s="10">
        <v>399940</v>
      </c>
      <c r="G32">
        <f t="shared" si="4"/>
        <v>26.56714285714286</v>
      </c>
      <c r="H32" s="13">
        <f t="shared" si="3"/>
        <v>467.3207000000001</v>
      </c>
      <c r="I32" s="13">
        <f t="shared" si="0"/>
        <v>6542.489800000001</v>
      </c>
    </row>
    <row r="33" spans="1:9" ht="12" customHeight="1">
      <c r="A33" s="8">
        <v>29001</v>
      </c>
      <c r="C33" s="8">
        <v>30000</v>
      </c>
      <c r="D33" s="9">
        <v>12</v>
      </c>
      <c r="E33" s="12">
        <f t="shared" si="1"/>
        <v>29406.666666666668</v>
      </c>
      <c r="F33" s="10">
        <v>352880</v>
      </c>
      <c r="G33">
        <f t="shared" si="4"/>
        <v>27.406666666666666</v>
      </c>
      <c r="H33" s="13">
        <f t="shared" si="3"/>
        <v>480.89580000000007</v>
      </c>
      <c r="I33" s="13">
        <f t="shared" si="0"/>
        <v>5770.749600000001</v>
      </c>
    </row>
    <row r="34" spans="1:9" ht="12" customHeight="1">
      <c r="A34" s="8">
        <v>30001</v>
      </c>
      <c r="C34" s="8">
        <v>31000</v>
      </c>
      <c r="D34" s="9">
        <v>12</v>
      </c>
      <c r="E34" s="12">
        <f t="shared" si="1"/>
        <v>30587.5</v>
      </c>
      <c r="F34" s="10">
        <v>367050</v>
      </c>
      <c r="G34">
        <f t="shared" si="4"/>
        <v>28.5875</v>
      </c>
      <c r="H34" s="13">
        <f t="shared" si="3"/>
        <v>499.98987500000004</v>
      </c>
      <c r="I34" s="13">
        <f t="shared" si="0"/>
        <v>5999.878500000001</v>
      </c>
    </row>
    <row r="35" spans="1:9" ht="12" customHeight="1">
      <c r="A35" s="8">
        <v>31001</v>
      </c>
      <c r="C35" s="8">
        <v>32000</v>
      </c>
      <c r="D35" s="5">
        <v>8</v>
      </c>
      <c r="E35" s="12">
        <f t="shared" si="1"/>
        <v>31475</v>
      </c>
      <c r="F35" s="10">
        <v>251800</v>
      </c>
      <c r="G35">
        <f t="shared" si="4"/>
        <v>29.475</v>
      </c>
      <c r="H35" s="13">
        <f t="shared" si="3"/>
        <v>514.3407500000001</v>
      </c>
      <c r="I35" s="13">
        <f t="shared" si="0"/>
        <v>4114.726000000001</v>
      </c>
    </row>
    <row r="36" spans="1:9" ht="12" customHeight="1">
      <c r="A36" s="8">
        <v>32001</v>
      </c>
      <c r="C36" s="8">
        <v>33000</v>
      </c>
      <c r="D36" s="5">
        <v>7</v>
      </c>
      <c r="E36" s="12">
        <f t="shared" si="1"/>
        <v>32581.428571428572</v>
      </c>
      <c r="F36" s="10">
        <v>228070</v>
      </c>
      <c r="G36">
        <f t="shared" si="4"/>
        <v>30.58142857142857</v>
      </c>
      <c r="H36" s="13">
        <f t="shared" si="3"/>
        <v>532.2317</v>
      </c>
      <c r="I36" s="13">
        <f t="shared" si="0"/>
        <v>3725.6219</v>
      </c>
    </row>
    <row r="37" spans="1:9" ht="12" customHeight="1">
      <c r="A37" s="8">
        <v>33001</v>
      </c>
      <c r="C37" s="8">
        <v>34000</v>
      </c>
      <c r="D37" s="5">
        <v>5</v>
      </c>
      <c r="E37" s="12">
        <f t="shared" si="1"/>
        <v>33382</v>
      </c>
      <c r="F37" s="10">
        <v>166910</v>
      </c>
      <c r="G37">
        <f t="shared" si="4"/>
        <v>31.382</v>
      </c>
      <c r="H37" s="13">
        <f t="shared" si="3"/>
        <v>545.1769400000001</v>
      </c>
      <c r="I37" s="13">
        <f t="shared" si="0"/>
        <v>2725.8847000000005</v>
      </c>
    </row>
    <row r="38" spans="1:9" ht="12" customHeight="1">
      <c r="A38" s="8">
        <v>34001</v>
      </c>
      <c r="C38" s="8">
        <v>35000</v>
      </c>
      <c r="D38" s="5">
        <v>6</v>
      </c>
      <c r="E38" s="12">
        <f t="shared" si="1"/>
        <v>34481.666666666664</v>
      </c>
      <c r="F38" s="10">
        <v>206890</v>
      </c>
      <c r="G38">
        <f t="shared" si="4"/>
        <v>32.48166666666666</v>
      </c>
      <c r="H38" s="13">
        <f t="shared" si="3"/>
        <v>562.95855</v>
      </c>
      <c r="I38" s="13">
        <f t="shared" si="0"/>
        <v>3377.7513</v>
      </c>
    </row>
    <row r="39" spans="1:9" ht="12" customHeight="1">
      <c r="A39" s="8">
        <v>35001</v>
      </c>
      <c r="C39" s="8">
        <v>36000</v>
      </c>
      <c r="D39" s="5">
        <v>5</v>
      </c>
      <c r="E39" s="12">
        <f t="shared" si="1"/>
        <v>35442</v>
      </c>
      <c r="F39" s="10">
        <v>177210</v>
      </c>
      <c r="G39">
        <f t="shared" si="4"/>
        <v>33.442</v>
      </c>
      <c r="H39" s="13">
        <f t="shared" si="3"/>
        <v>578.4871400000001</v>
      </c>
      <c r="I39" s="13">
        <f t="shared" si="0"/>
        <v>2892.4357000000005</v>
      </c>
    </row>
    <row r="40" spans="1:9" ht="12" customHeight="1">
      <c r="A40" s="8">
        <v>36001</v>
      </c>
      <c r="C40" s="8">
        <v>37000</v>
      </c>
      <c r="D40" s="5">
        <v>6</v>
      </c>
      <c r="E40" s="12">
        <f t="shared" si="1"/>
        <v>36401.666666666664</v>
      </c>
      <c r="F40" s="10">
        <v>218410</v>
      </c>
      <c r="G40">
        <f t="shared" si="4"/>
        <v>34.401666666666664</v>
      </c>
      <c r="H40" s="13">
        <f t="shared" si="3"/>
        <v>594.00495</v>
      </c>
      <c r="I40" s="13">
        <f t="shared" si="0"/>
        <v>3564.0297</v>
      </c>
    </row>
    <row r="41" spans="1:9" ht="12" customHeight="1">
      <c r="A41" s="8">
        <v>37001</v>
      </c>
      <c r="C41" s="8">
        <v>38000</v>
      </c>
      <c r="D41" s="5">
        <v>3</v>
      </c>
      <c r="E41" s="12">
        <f t="shared" si="1"/>
        <v>37700</v>
      </c>
      <c r="F41" s="10">
        <v>113100</v>
      </c>
      <c r="G41">
        <f t="shared" si="4"/>
        <v>35.7</v>
      </c>
      <c r="H41" s="13">
        <f t="shared" si="3"/>
        <v>614.9990000000001</v>
      </c>
      <c r="I41" s="13">
        <f t="shared" si="0"/>
        <v>1844.9970000000003</v>
      </c>
    </row>
    <row r="42" spans="1:9" ht="12" customHeight="1">
      <c r="A42" s="8">
        <v>38001</v>
      </c>
      <c r="C42" s="8">
        <v>39000</v>
      </c>
      <c r="D42" s="5">
        <v>3</v>
      </c>
      <c r="E42" s="12">
        <f t="shared" si="1"/>
        <v>38370</v>
      </c>
      <c r="F42" s="10">
        <v>115110</v>
      </c>
      <c r="G42">
        <f t="shared" si="4"/>
        <v>36.37</v>
      </c>
      <c r="H42" s="13">
        <f t="shared" si="3"/>
        <v>625.8329</v>
      </c>
      <c r="I42" s="13">
        <f t="shared" si="0"/>
        <v>1877.4987</v>
      </c>
    </row>
    <row r="43" spans="1:9" ht="12" customHeight="1">
      <c r="A43" s="8">
        <v>39001</v>
      </c>
      <c r="C43" s="8">
        <v>40000</v>
      </c>
      <c r="D43" s="5">
        <v>2</v>
      </c>
      <c r="E43" s="12">
        <f t="shared" si="1"/>
        <v>39745</v>
      </c>
      <c r="F43" s="8">
        <v>79490</v>
      </c>
      <c r="G43">
        <f t="shared" si="4"/>
        <v>37.745</v>
      </c>
      <c r="H43" s="13">
        <f t="shared" si="3"/>
        <v>648.0666500000001</v>
      </c>
      <c r="I43" s="13">
        <f t="shared" si="0"/>
        <v>1296.1333000000002</v>
      </c>
    </row>
    <row r="44" spans="1:9" ht="12" customHeight="1">
      <c r="A44" s="8">
        <v>40001</v>
      </c>
      <c r="C44" s="8">
        <v>41000</v>
      </c>
      <c r="D44" s="9">
        <v>10</v>
      </c>
      <c r="E44" s="12">
        <f t="shared" si="1"/>
        <v>40620</v>
      </c>
      <c r="F44" s="10">
        <v>406200</v>
      </c>
      <c r="G44">
        <f t="shared" si="4"/>
        <v>38.62</v>
      </c>
      <c r="H44" s="13">
        <f t="shared" si="3"/>
        <v>662.2154</v>
      </c>
      <c r="I44" s="13">
        <f t="shared" si="0"/>
        <v>6622.154</v>
      </c>
    </row>
    <row r="45" spans="1:9" ht="12" customHeight="1">
      <c r="A45" s="8">
        <v>41001</v>
      </c>
      <c r="C45" s="8">
        <v>42000</v>
      </c>
      <c r="D45" s="5">
        <v>2</v>
      </c>
      <c r="E45" s="12">
        <f t="shared" si="1"/>
        <v>41410</v>
      </c>
      <c r="F45" s="8">
        <v>82820</v>
      </c>
      <c r="G45">
        <f t="shared" si="4"/>
        <v>39.41</v>
      </c>
      <c r="H45" s="13">
        <f t="shared" si="3"/>
        <v>674.9897000000001</v>
      </c>
      <c r="I45" s="13">
        <f t="shared" si="0"/>
        <v>1349.9794000000002</v>
      </c>
    </row>
    <row r="46" spans="1:9" ht="12" customHeight="1">
      <c r="A46" s="8">
        <v>42001</v>
      </c>
      <c r="C46" s="8">
        <v>43000</v>
      </c>
      <c r="D46" s="5">
        <v>4</v>
      </c>
      <c r="E46" s="12">
        <f t="shared" si="1"/>
        <v>42442.5</v>
      </c>
      <c r="F46" s="10">
        <v>169770</v>
      </c>
      <c r="G46">
        <f t="shared" si="4"/>
        <v>40.4425</v>
      </c>
      <c r="H46" s="13">
        <f t="shared" si="3"/>
        <v>691.6852250000002</v>
      </c>
      <c r="I46" s="13">
        <f t="shared" si="0"/>
        <v>2766.7409000000007</v>
      </c>
    </row>
    <row r="47" spans="1:9" ht="12" customHeight="1">
      <c r="A47" s="8">
        <v>43001</v>
      </c>
      <c r="C47" s="8">
        <v>44000</v>
      </c>
      <c r="D47" s="5">
        <v>1</v>
      </c>
      <c r="E47" s="12">
        <f t="shared" si="1"/>
        <v>43500</v>
      </c>
      <c r="F47" s="8">
        <v>43500</v>
      </c>
      <c r="G47">
        <f t="shared" si="4"/>
        <v>41.5</v>
      </c>
      <c r="H47" s="13">
        <f t="shared" si="3"/>
        <v>708.7850000000001</v>
      </c>
      <c r="I47" s="13">
        <f t="shared" si="0"/>
        <v>708.7850000000001</v>
      </c>
    </row>
    <row r="48" spans="1:9" ht="12" customHeight="1">
      <c r="A48" s="8">
        <v>44001</v>
      </c>
      <c r="C48" s="8">
        <v>45000</v>
      </c>
      <c r="D48" s="5">
        <v>2</v>
      </c>
      <c r="E48" s="12">
        <f t="shared" si="1"/>
        <v>44600</v>
      </c>
      <c r="F48" s="8">
        <v>89200</v>
      </c>
      <c r="G48">
        <f t="shared" si="4"/>
        <v>42.6</v>
      </c>
      <c r="H48" s="13">
        <f t="shared" si="3"/>
        <v>726.5720000000001</v>
      </c>
      <c r="I48" s="13">
        <f t="shared" si="0"/>
        <v>1453.1440000000002</v>
      </c>
    </row>
    <row r="49" spans="1:9" ht="12" customHeight="1">
      <c r="A49" s="8">
        <v>45001</v>
      </c>
      <c r="C49" s="8">
        <v>46000</v>
      </c>
      <c r="D49" s="5">
        <v>3</v>
      </c>
      <c r="E49" s="12">
        <f t="shared" si="1"/>
        <v>45933.333333333336</v>
      </c>
      <c r="F49" s="10">
        <v>137800</v>
      </c>
      <c r="G49">
        <f t="shared" si="4"/>
        <v>43.93333333333334</v>
      </c>
      <c r="H49" s="13">
        <f t="shared" si="3"/>
        <v>748.1320000000002</v>
      </c>
      <c r="I49" s="13">
        <f t="shared" si="0"/>
        <v>2244.3960000000006</v>
      </c>
    </row>
    <row r="50" spans="1:9" ht="12" customHeight="1">
      <c r="A50" s="8">
        <v>46001</v>
      </c>
      <c r="C50" s="8">
        <v>47000</v>
      </c>
      <c r="D50" s="5">
        <v>4</v>
      </c>
      <c r="E50" s="12">
        <f t="shared" si="1"/>
        <v>46475</v>
      </c>
      <c r="F50" s="10">
        <v>185900</v>
      </c>
      <c r="G50">
        <f t="shared" si="4"/>
        <v>44.475</v>
      </c>
      <c r="H50" s="13">
        <f t="shared" si="3"/>
        <v>756.8907500000001</v>
      </c>
      <c r="I50" s="13">
        <f t="shared" si="0"/>
        <v>3027.5630000000006</v>
      </c>
    </row>
    <row r="51" spans="1:9" ht="12" customHeight="1">
      <c r="A51" s="8">
        <v>47001</v>
      </c>
      <c r="C51" s="8">
        <v>48000</v>
      </c>
      <c r="D51" s="5">
        <v>1</v>
      </c>
      <c r="E51" s="12">
        <f t="shared" si="1"/>
        <v>47200</v>
      </c>
      <c r="F51" s="8">
        <v>47200</v>
      </c>
      <c r="G51">
        <f t="shared" si="4"/>
        <v>45.2</v>
      </c>
      <c r="H51" s="13">
        <f t="shared" si="3"/>
        <v>768.6140000000001</v>
      </c>
      <c r="I51" s="13">
        <f t="shared" si="0"/>
        <v>768.6140000000001</v>
      </c>
    </row>
    <row r="52" spans="1:9" ht="12" customHeight="1">
      <c r="A52" s="8">
        <v>48001</v>
      </c>
      <c r="C52" s="8">
        <v>49000</v>
      </c>
      <c r="D52" s="5">
        <v>4</v>
      </c>
      <c r="E52" s="12">
        <f t="shared" si="1"/>
        <v>48407.5</v>
      </c>
      <c r="F52" s="10">
        <v>193630</v>
      </c>
      <c r="G52">
        <f t="shared" si="4"/>
        <v>46.4075</v>
      </c>
      <c r="H52" s="13">
        <f t="shared" si="3"/>
        <v>788.1392750000001</v>
      </c>
      <c r="I52" s="13">
        <f t="shared" si="0"/>
        <v>3152.5571000000004</v>
      </c>
    </row>
    <row r="53" spans="1:9" ht="12" customHeight="1">
      <c r="A53" s="8">
        <v>49001</v>
      </c>
      <c r="C53" s="8">
        <v>50000</v>
      </c>
      <c r="D53" s="5">
        <v>2</v>
      </c>
      <c r="E53" s="12">
        <f t="shared" si="1"/>
        <v>49900</v>
      </c>
      <c r="F53" s="8">
        <v>99800</v>
      </c>
      <c r="G53">
        <f t="shared" si="4"/>
        <v>47.9</v>
      </c>
      <c r="H53" s="13">
        <f t="shared" si="3"/>
        <v>812.273</v>
      </c>
      <c r="I53" s="13">
        <f t="shared" si="0"/>
        <v>1624.546</v>
      </c>
    </row>
    <row r="54" spans="1:9" ht="12" customHeight="1">
      <c r="A54" s="8">
        <v>50001</v>
      </c>
      <c r="C54" s="8">
        <v>51000</v>
      </c>
      <c r="D54" s="5">
        <v>3</v>
      </c>
      <c r="E54" s="12">
        <f t="shared" si="1"/>
        <v>50623.333333333336</v>
      </c>
      <c r="F54" s="10">
        <v>151870</v>
      </c>
      <c r="G54">
        <f t="shared" si="4"/>
        <v>48.623333333333335</v>
      </c>
      <c r="H54" s="13">
        <f t="shared" si="3"/>
        <v>823.9693000000001</v>
      </c>
      <c r="I54" s="13">
        <f t="shared" si="0"/>
        <v>2471.9079</v>
      </c>
    </row>
    <row r="55" spans="1:9" ht="12" customHeight="1">
      <c r="A55" s="8">
        <v>52001</v>
      </c>
      <c r="C55" s="8">
        <v>53000</v>
      </c>
      <c r="D55" s="5">
        <v>3</v>
      </c>
      <c r="E55" s="12">
        <f t="shared" si="1"/>
        <v>52726.666666666664</v>
      </c>
      <c r="F55" s="10">
        <v>158180</v>
      </c>
      <c r="G55">
        <f t="shared" si="4"/>
        <v>50.72666666666667</v>
      </c>
      <c r="H55" s="13">
        <f t="shared" si="3"/>
        <v>857.9802000000001</v>
      </c>
      <c r="I55" s="13">
        <f t="shared" si="0"/>
        <v>2573.9406000000004</v>
      </c>
    </row>
    <row r="56" spans="1:9" ht="12" customHeight="1">
      <c r="A56" s="8">
        <v>53001</v>
      </c>
      <c r="C56" s="8">
        <v>54000</v>
      </c>
      <c r="D56" s="5">
        <v>5</v>
      </c>
      <c r="E56" s="12">
        <f t="shared" si="1"/>
        <v>53680</v>
      </c>
      <c r="F56" s="10">
        <v>268400</v>
      </c>
      <c r="G56">
        <f t="shared" si="4"/>
        <v>51.68</v>
      </c>
      <c r="H56" s="13">
        <f t="shared" si="3"/>
        <v>873.3956000000001</v>
      </c>
      <c r="I56" s="13">
        <f t="shared" si="0"/>
        <v>4366.978</v>
      </c>
    </row>
    <row r="57" spans="1:9" ht="12" customHeight="1">
      <c r="A57" s="8">
        <v>54001</v>
      </c>
      <c r="C57" s="8">
        <v>55000</v>
      </c>
      <c r="D57" s="5">
        <v>6</v>
      </c>
      <c r="E57" s="12">
        <f t="shared" si="1"/>
        <v>54506.666666666664</v>
      </c>
      <c r="F57" s="10">
        <v>327040</v>
      </c>
      <c r="G57">
        <f t="shared" si="4"/>
        <v>52.50666666666667</v>
      </c>
      <c r="H57" s="13">
        <f t="shared" si="3"/>
        <v>886.7628000000001</v>
      </c>
      <c r="I57" s="13">
        <f t="shared" si="0"/>
        <v>5320.576800000001</v>
      </c>
    </row>
    <row r="58" spans="1:9" ht="12" customHeight="1">
      <c r="A58" s="8">
        <v>55001</v>
      </c>
      <c r="C58" s="8">
        <v>56000</v>
      </c>
      <c r="D58" s="5">
        <v>4</v>
      </c>
      <c r="E58" s="12">
        <f t="shared" si="1"/>
        <v>55725</v>
      </c>
      <c r="F58" s="10">
        <v>222900</v>
      </c>
      <c r="G58">
        <f t="shared" si="4"/>
        <v>53.725</v>
      </c>
      <c r="H58" s="13">
        <f t="shared" si="3"/>
        <v>906.4632500000001</v>
      </c>
      <c r="I58" s="13">
        <f t="shared" si="0"/>
        <v>3625.8530000000005</v>
      </c>
    </row>
    <row r="59" spans="1:9" ht="12" customHeight="1">
      <c r="A59" s="8">
        <v>56001</v>
      </c>
      <c r="C59" s="8">
        <v>57000</v>
      </c>
      <c r="D59" s="5">
        <v>5</v>
      </c>
      <c r="E59" s="12">
        <f t="shared" si="1"/>
        <v>56694</v>
      </c>
      <c r="F59" s="10">
        <v>283470</v>
      </c>
      <c r="G59">
        <f t="shared" si="4"/>
        <v>54.694</v>
      </c>
      <c r="H59" s="13">
        <f t="shared" si="3"/>
        <v>922.1319800000001</v>
      </c>
      <c r="I59" s="13">
        <f t="shared" si="0"/>
        <v>4610.659900000001</v>
      </c>
    </row>
    <row r="60" spans="1:9" ht="12" customHeight="1">
      <c r="A60" s="8">
        <v>57001</v>
      </c>
      <c r="C60" s="8">
        <v>58000</v>
      </c>
      <c r="D60" s="5">
        <v>1</v>
      </c>
      <c r="E60" s="12">
        <f t="shared" si="1"/>
        <v>57900</v>
      </c>
      <c r="F60" s="8">
        <v>57900</v>
      </c>
      <c r="G60">
        <f t="shared" si="4"/>
        <v>55.9</v>
      </c>
      <c r="H60" s="13">
        <f t="shared" si="3"/>
        <v>941.633</v>
      </c>
      <c r="I60" s="13">
        <f t="shared" si="0"/>
        <v>941.633</v>
      </c>
    </row>
    <row r="61" spans="1:9" ht="12" customHeight="1">
      <c r="A61" s="8">
        <v>58001</v>
      </c>
      <c r="C61" s="8">
        <v>59000</v>
      </c>
      <c r="D61" s="5">
        <v>4</v>
      </c>
      <c r="E61" s="12">
        <f t="shared" si="1"/>
        <v>58500</v>
      </c>
      <c r="F61" s="10">
        <v>234000</v>
      </c>
      <c r="G61">
        <f t="shared" si="4"/>
        <v>56.5</v>
      </c>
      <c r="H61" s="13">
        <f t="shared" si="3"/>
        <v>951.3350000000002</v>
      </c>
      <c r="I61" s="13">
        <f t="shared" si="0"/>
        <v>3805.3400000000006</v>
      </c>
    </row>
    <row r="62" spans="1:9" ht="12" customHeight="1">
      <c r="A62" s="8">
        <v>59001</v>
      </c>
      <c r="C62" s="8">
        <v>60000</v>
      </c>
      <c r="D62" s="5">
        <v>2</v>
      </c>
      <c r="E62" s="12">
        <f t="shared" si="1"/>
        <v>59385</v>
      </c>
      <c r="F62" s="10">
        <v>118770</v>
      </c>
      <c r="G62">
        <f t="shared" si="4"/>
        <v>57.385</v>
      </c>
      <c r="H62" s="13">
        <f t="shared" si="3"/>
        <v>965.6454500000001</v>
      </c>
      <c r="I62" s="13">
        <f t="shared" si="0"/>
        <v>1931.2909000000002</v>
      </c>
    </row>
    <row r="63" spans="1:9" ht="12" customHeight="1">
      <c r="A63" s="8">
        <v>61001</v>
      </c>
      <c r="C63" s="8">
        <v>62000</v>
      </c>
      <c r="D63" s="5">
        <v>3</v>
      </c>
      <c r="E63" s="12">
        <f t="shared" si="1"/>
        <v>61433.333333333336</v>
      </c>
      <c r="F63" s="10">
        <v>184300</v>
      </c>
      <c r="G63">
        <f t="shared" si="4"/>
        <v>59.43333333333334</v>
      </c>
      <c r="H63" s="13">
        <f t="shared" si="3"/>
        <v>998.7670000000002</v>
      </c>
      <c r="I63" s="13">
        <f t="shared" si="0"/>
        <v>2996.3010000000004</v>
      </c>
    </row>
    <row r="64" spans="1:9" ht="12" customHeight="1">
      <c r="A64" s="8">
        <v>62001</v>
      </c>
      <c r="C64" s="8">
        <v>63000</v>
      </c>
      <c r="D64" s="5">
        <v>4</v>
      </c>
      <c r="E64" s="12">
        <f t="shared" si="1"/>
        <v>62540</v>
      </c>
      <c r="F64" s="10">
        <v>250160</v>
      </c>
      <c r="G64">
        <f t="shared" si="4"/>
        <v>60.54</v>
      </c>
      <c r="H64" s="13">
        <f t="shared" si="3"/>
        <v>1016.6618000000001</v>
      </c>
      <c r="I64" s="13">
        <f t="shared" si="0"/>
        <v>4066.6472000000003</v>
      </c>
    </row>
    <row r="65" spans="1:9" ht="12" customHeight="1">
      <c r="A65" s="8">
        <v>63001</v>
      </c>
      <c r="C65" s="8">
        <v>64000</v>
      </c>
      <c r="D65" s="5">
        <v>5</v>
      </c>
      <c r="E65" s="12">
        <f t="shared" si="1"/>
        <v>63540</v>
      </c>
      <c r="F65" s="10">
        <v>317700</v>
      </c>
      <c r="G65">
        <f t="shared" si="4"/>
        <v>61.54</v>
      </c>
      <c r="H65" s="13">
        <f t="shared" si="3"/>
        <v>1032.8318000000002</v>
      </c>
      <c r="I65" s="13">
        <f t="shared" si="0"/>
        <v>5164.159000000001</v>
      </c>
    </row>
    <row r="66" spans="1:9" ht="12" customHeight="1">
      <c r="A66" s="8">
        <v>64001</v>
      </c>
      <c r="C66" s="8">
        <v>65000</v>
      </c>
      <c r="D66" s="5">
        <v>2</v>
      </c>
      <c r="E66" s="12">
        <f t="shared" si="1"/>
        <v>64650</v>
      </c>
      <c r="F66" s="10">
        <v>129300</v>
      </c>
      <c r="G66">
        <f t="shared" si="4"/>
        <v>62.65</v>
      </c>
      <c r="H66" s="13">
        <f t="shared" si="3"/>
        <v>1050.7805</v>
      </c>
      <c r="I66" s="13">
        <f t="shared" si="0"/>
        <v>2101.561</v>
      </c>
    </row>
    <row r="67" spans="1:9" ht="12" customHeight="1">
      <c r="A67" s="8">
        <v>65001</v>
      </c>
      <c r="C67" s="8">
        <v>66000</v>
      </c>
      <c r="D67" s="5">
        <v>3</v>
      </c>
      <c r="E67" s="12">
        <f t="shared" si="1"/>
        <v>65523.333333333336</v>
      </c>
      <c r="F67" s="10">
        <v>196570</v>
      </c>
      <c r="G67">
        <f t="shared" si="4"/>
        <v>63.52333333333333</v>
      </c>
      <c r="H67" s="13">
        <f t="shared" si="3"/>
        <v>1064.9023000000002</v>
      </c>
      <c r="I67" s="13">
        <f t="shared" si="0"/>
        <v>3194.7069000000006</v>
      </c>
    </row>
    <row r="68" spans="1:9" ht="12" customHeight="1">
      <c r="A68" s="8">
        <v>66001</v>
      </c>
      <c r="C68" s="8">
        <v>67000</v>
      </c>
      <c r="D68" s="5">
        <v>2</v>
      </c>
      <c r="E68" s="12">
        <f t="shared" si="1"/>
        <v>66495</v>
      </c>
      <c r="F68" s="10">
        <v>132990</v>
      </c>
      <c r="G68">
        <f t="shared" si="4"/>
        <v>64.495</v>
      </c>
      <c r="H68" s="13">
        <f t="shared" si="3"/>
        <v>1080.61415</v>
      </c>
      <c r="I68" s="13">
        <f aca="true" t="shared" si="5" ref="I68:I131">H68*D68</f>
        <v>2161.2283</v>
      </c>
    </row>
    <row r="69" spans="1:9" ht="12" customHeight="1">
      <c r="A69" s="8">
        <v>67001</v>
      </c>
      <c r="C69" s="8">
        <v>68000</v>
      </c>
      <c r="D69" s="5">
        <v>5</v>
      </c>
      <c r="E69" s="12">
        <f aca="true" t="shared" si="6" ref="E69:E132">SUM(F69/D69)</f>
        <v>67716</v>
      </c>
      <c r="F69" s="10">
        <v>338580</v>
      </c>
      <c r="G69">
        <f t="shared" si="4"/>
        <v>65.716</v>
      </c>
      <c r="H69" s="13">
        <f t="shared" si="3"/>
        <v>1100.35772</v>
      </c>
      <c r="I69" s="13">
        <f t="shared" si="5"/>
        <v>5501.7886</v>
      </c>
    </row>
    <row r="70" spans="1:9" ht="12" customHeight="1">
      <c r="A70" s="8">
        <v>68001</v>
      </c>
      <c r="C70" s="8">
        <v>69000</v>
      </c>
      <c r="D70" s="5">
        <v>4</v>
      </c>
      <c r="E70" s="12">
        <f t="shared" si="6"/>
        <v>68485</v>
      </c>
      <c r="F70" s="10">
        <v>273940</v>
      </c>
      <c r="G70">
        <f t="shared" si="4"/>
        <v>66.485</v>
      </c>
      <c r="H70" s="13">
        <f t="shared" si="3"/>
        <v>1112.7924500000001</v>
      </c>
      <c r="I70" s="13">
        <f t="shared" si="5"/>
        <v>4451.169800000001</v>
      </c>
    </row>
    <row r="71" spans="1:9" ht="12" customHeight="1">
      <c r="A71" s="8">
        <v>69001</v>
      </c>
      <c r="C71" s="8">
        <v>70000</v>
      </c>
      <c r="D71" s="5">
        <v>1</v>
      </c>
      <c r="E71" s="12">
        <f t="shared" si="6"/>
        <v>69970</v>
      </c>
      <c r="F71" s="8">
        <v>69970</v>
      </c>
      <c r="G71">
        <f t="shared" si="4"/>
        <v>67.97</v>
      </c>
      <c r="H71" s="13">
        <f aca="true" t="shared" si="7" ref="H71:H134">(G71*16.17)+37.73</f>
        <v>1136.8049</v>
      </c>
      <c r="I71" s="13">
        <f t="shared" si="5"/>
        <v>1136.8049</v>
      </c>
    </row>
    <row r="72" spans="1:9" ht="12" customHeight="1">
      <c r="A72" s="8">
        <v>71001</v>
      </c>
      <c r="C72" s="8">
        <v>72000</v>
      </c>
      <c r="D72" s="5">
        <v>3</v>
      </c>
      <c r="E72" s="12">
        <f t="shared" si="6"/>
        <v>71506.66666666667</v>
      </c>
      <c r="F72" s="10">
        <v>214520</v>
      </c>
      <c r="G72">
        <f t="shared" si="4"/>
        <v>69.50666666666667</v>
      </c>
      <c r="H72" s="13">
        <f t="shared" si="7"/>
        <v>1161.6528000000003</v>
      </c>
      <c r="I72" s="13">
        <f t="shared" si="5"/>
        <v>3484.958400000001</v>
      </c>
    </row>
    <row r="73" spans="1:9" ht="12" customHeight="1">
      <c r="A73" s="8">
        <v>72001</v>
      </c>
      <c r="C73" s="8">
        <v>73000</v>
      </c>
      <c r="D73" s="5">
        <v>5</v>
      </c>
      <c r="E73" s="12">
        <f t="shared" si="6"/>
        <v>72604</v>
      </c>
      <c r="F73" s="10">
        <v>363020</v>
      </c>
      <c r="G73">
        <f t="shared" si="4"/>
        <v>70.604</v>
      </c>
      <c r="H73" s="13">
        <f t="shared" si="7"/>
        <v>1179.39668</v>
      </c>
      <c r="I73" s="13">
        <f t="shared" si="5"/>
        <v>5896.9834</v>
      </c>
    </row>
    <row r="74" spans="1:9" ht="12" customHeight="1">
      <c r="A74" s="8">
        <v>73001</v>
      </c>
      <c r="C74" s="8">
        <v>74000</v>
      </c>
      <c r="D74" s="5">
        <v>1</v>
      </c>
      <c r="E74" s="12">
        <f t="shared" si="6"/>
        <v>73600</v>
      </c>
      <c r="F74" s="8">
        <v>73600</v>
      </c>
      <c r="G74">
        <f t="shared" si="4"/>
        <v>71.6</v>
      </c>
      <c r="H74" s="13">
        <f t="shared" si="7"/>
        <v>1195.502</v>
      </c>
      <c r="I74" s="13">
        <f t="shared" si="5"/>
        <v>1195.502</v>
      </c>
    </row>
    <row r="75" spans="1:9" ht="12" customHeight="1">
      <c r="A75" s="8">
        <v>74001</v>
      </c>
      <c r="C75" s="8">
        <v>75000</v>
      </c>
      <c r="D75" s="5">
        <v>1</v>
      </c>
      <c r="E75" s="12">
        <f t="shared" si="6"/>
        <v>74500</v>
      </c>
      <c r="F75" s="8">
        <v>74500</v>
      </c>
      <c r="G75">
        <f t="shared" si="4"/>
        <v>72.5</v>
      </c>
      <c r="H75" s="13">
        <f t="shared" si="7"/>
        <v>1210.055</v>
      </c>
      <c r="I75" s="13">
        <f t="shared" si="5"/>
        <v>1210.055</v>
      </c>
    </row>
    <row r="76" spans="1:9" ht="12" customHeight="1">
      <c r="A76" s="8">
        <v>75001</v>
      </c>
      <c r="C76" s="8">
        <v>76000</v>
      </c>
      <c r="D76" s="5">
        <v>1</v>
      </c>
      <c r="E76" s="12">
        <f t="shared" si="6"/>
        <v>76000</v>
      </c>
      <c r="F76" s="8">
        <v>76000</v>
      </c>
      <c r="G76">
        <f t="shared" si="4"/>
        <v>74</v>
      </c>
      <c r="H76" s="13">
        <f t="shared" si="7"/>
        <v>1234.3100000000002</v>
      </c>
      <c r="I76" s="13">
        <f t="shared" si="5"/>
        <v>1234.3100000000002</v>
      </c>
    </row>
    <row r="77" spans="1:9" ht="12" customHeight="1">
      <c r="A77" s="8">
        <v>77001</v>
      </c>
      <c r="C77" s="8">
        <v>78000</v>
      </c>
      <c r="D77" s="5">
        <v>2</v>
      </c>
      <c r="E77" s="12">
        <f t="shared" si="6"/>
        <v>77700</v>
      </c>
      <c r="F77" s="10">
        <v>155400</v>
      </c>
      <c r="G77">
        <f t="shared" si="4"/>
        <v>75.7</v>
      </c>
      <c r="H77" s="13">
        <f t="shared" si="7"/>
        <v>1261.7990000000002</v>
      </c>
      <c r="I77" s="13">
        <f t="shared" si="5"/>
        <v>2523.5980000000004</v>
      </c>
    </row>
    <row r="78" spans="1:9" ht="12" customHeight="1">
      <c r="A78" s="8">
        <v>78001</v>
      </c>
      <c r="C78" s="8">
        <v>79000</v>
      </c>
      <c r="D78" s="5">
        <v>1</v>
      </c>
      <c r="E78" s="12">
        <f t="shared" si="6"/>
        <v>78830</v>
      </c>
      <c r="F78" s="8">
        <v>78830</v>
      </c>
      <c r="G78">
        <f t="shared" si="4"/>
        <v>76.83</v>
      </c>
      <c r="H78" s="13">
        <f t="shared" si="7"/>
        <v>1280.0711000000001</v>
      </c>
      <c r="I78" s="13">
        <f t="shared" si="5"/>
        <v>1280.0711000000001</v>
      </c>
    </row>
    <row r="79" spans="1:9" ht="12" customHeight="1">
      <c r="A79" s="8">
        <v>79001</v>
      </c>
      <c r="C79" s="8">
        <v>80000</v>
      </c>
      <c r="D79" s="5">
        <v>1</v>
      </c>
      <c r="E79" s="12">
        <f t="shared" si="6"/>
        <v>79900</v>
      </c>
      <c r="F79" s="8">
        <v>79900</v>
      </c>
      <c r="G79">
        <f aca="true" t="shared" si="8" ref="G79:G142">(E79-2000)/1000</f>
        <v>77.9</v>
      </c>
      <c r="H79" s="13">
        <f t="shared" si="7"/>
        <v>1297.3730000000003</v>
      </c>
      <c r="I79" s="13">
        <f t="shared" si="5"/>
        <v>1297.3730000000003</v>
      </c>
    </row>
    <row r="80" spans="1:9" ht="12" customHeight="1">
      <c r="A80" s="8">
        <v>80001</v>
      </c>
      <c r="C80" s="8">
        <v>81000</v>
      </c>
      <c r="D80" s="5">
        <v>4</v>
      </c>
      <c r="E80" s="12">
        <f t="shared" si="6"/>
        <v>80672.5</v>
      </c>
      <c r="F80" s="10">
        <v>322690</v>
      </c>
      <c r="G80">
        <f t="shared" si="8"/>
        <v>78.6725</v>
      </c>
      <c r="H80" s="13">
        <f t="shared" si="7"/>
        <v>1309.8643250000002</v>
      </c>
      <c r="I80" s="13">
        <f t="shared" si="5"/>
        <v>5239.457300000001</v>
      </c>
    </row>
    <row r="81" spans="1:9" ht="12" customHeight="1">
      <c r="A81" s="8">
        <v>81001</v>
      </c>
      <c r="C81" s="8">
        <v>82000</v>
      </c>
      <c r="D81" s="5">
        <v>2</v>
      </c>
      <c r="E81" s="12">
        <f t="shared" si="6"/>
        <v>81615</v>
      </c>
      <c r="F81" s="10">
        <v>163230</v>
      </c>
      <c r="G81">
        <f t="shared" si="8"/>
        <v>79.615</v>
      </c>
      <c r="H81" s="13">
        <f t="shared" si="7"/>
        <v>1325.10455</v>
      </c>
      <c r="I81" s="13">
        <f t="shared" si="5"/>
        <v>2650.2091</v>
      </c>
    </row>
    <row r="82" spans="1:9" ht="12" customHeight="1">
      <c r="A82" s="8">
        <v>82001</v>
      </c>
      <c r="C82" s="8">
        <v>83000</v>
      </c>
      <c r="D82" s="5">
        <v>1</v>
      </c>
      <c r="E82" s="12">
        <f t="shared" si="6"/>
        <v>83000</v>
      </c>
      <c r="F82" s="8">
        <v>83000</v>
      </c>
      <c r="G82">
        <f t="shared" si="8"/>
        <v>81</v>
      </c>
      <c r="H82" s="13">
        <f t="shared" si="7"/>
        <v>1347.5000000000002</v>
      </c>
      <c r="I82" s="13">
        <f t="shared" si="5"/>
        <v>1347.5000000000002</v>
      </c>
    </row>
    <row r="83" spans="1:9" ht="12" customHeight="1">
      <c r="A83" s="8">
        <v>86001</v>
      </c>
      <c r="C83" s="8">
        <v>87000</v>
      </c>
      <c r="D83" s="5">
        <v>1</v>
      </c>
      <c r="E83" s="12">
        <f t="shared" si="6"/>
        <v>86290</v>
      </c>
      <c r="F83" s="8">
        <v>86290</v>
      </c>
      <c r="G83">
        <f t="shared" si="8"/>
        <v>84.29</v>
      </c>
      <c r="H83" s="13">
        <f t="shared" si="7"/>
        <v>1400.6993000000002</v>
      </c>
      <c r="I83" s="13">
        <f t="shared" si="5"/>
        <v>1400.6993000000002</v>
      </c>
    </row>
    <row r="84" spans="1:9" ht="12" customHeight="1">
      <c r="A84" s="8">
        <v>87001</v>
      </c>
      <c r="C84" s="8">
        <v>88000</v>
      </c>
      <c r="D84" s="5">
        <v>3</v>
      </c>
      <c r="E84" s="12">
        <f t="shared" si="6"/>
        <v>87600</v>
      </c>
      <c r="F84" s="10">
        <v>262800</v>
      </c>
      <c r="G84">
        <f t="shared" si="8"/>
        <v>85.6</v>
      </c>
      <c r="H84" s="13">
        <f t="shared" si="7"/>
        <v>1421.882</v>
      </c>
      <c r="I84" s="13">
        <f t="shared" si="5"/>
        <v>4265.646000000001</v>
      </c>
    </row>
    <row r="85" spans="1:9" ht="12" customHeight="1">
      <c r="A85" s="8">
        <v>88001</v>
      </c>
      <c r="C85" s="8">
        <v>89000</v>
      </c>
      <c r="D85" s="5">
        <v>1</v>
      </c>
      <c r="E85" s="12">
        <f t="shared" si="6"/>
        <v>88100</v>
      </c>
      <c r="F85" s="8">
        <v>88100</v>
      </c>
      <c r="G85">
        <f t="shared" si="8"/>
        <v>86.1</v>
      </c>
      <c r="H85" s="13">
        <f t="shared" si="7"/>
        <v>1429.967</v>
      </c>
      <c r="I85" s="13">
        <f t="shared" si="5"/>
        <v>1429.967</v>
      </c>
    </row>
    <row r="86" spans="1:9" ht="12" customHeight="1">
      <c r="A86" s="8">
        <v>89001</v>
      </c>
      <c r="C86" s="8">
        <v>90000</v>
      </c>
      <c r="D86" s="5">
        <v>1</v>
      </c>
      <c r="E86" s="12">
        <f t="shared" si="6"/>
        <v>89700</v>
      </c>
      <c r="F86" s="8">
        <v>89700</v>
      </c>
      <c r="G86">
        <f t="shared" si="8"/>
        <v>87.7</v>
      </c>
      <c r="H86" s="13">
        <f t="shared" si="7"/>
        <v>1455.8390000000002</v>
      </c>
      <c r="I86" s="13">
        <f t="shared" si="5"/>
        <v>1455.8390000000002</v>
      </c>
    </row>
    <row r="87" spans="1:9" ht="12" customHeight="1">
      <c r="A87" s="8">
        <v>90001</v>
      </c>
      <c r="C87" s="8">
        <v>91000</v>
      </c>
      <c r="D87" s="5">
        <v>2</v>
      </c>
      <c r="E87" s="12">
        <f t="shared" si="6"/>
        <v>90400</v>
      </c>
      <c r="F87" s="10">
        <v>180800</v>
      </c>
      <c r="G87">
        <f t="shared" si="8"/>
        <v>88.4</v>
      </c>
      <c r="H87" s="13">
        <f t="shared" si="7"/>
        <v>1467.1580000000004</v>
      </c>
      <c r="I87" s="13">
        <f t="shared" si="5"/>
        <v>2934.3160000000007</v>
      </c>
    </row>
    <row r="88" spans="1:9" ht="12" customHeight="1">
      <c r="A88" s="8">
        <v>93001</v>
      </c>
      <c r="C88" s="8">
        <v>94000</v>
      </c>
      <c r="D88" s="5">
        <v>1</v>
      </c>
      <c r="E88" s="12">
        <f t="shared" si="6"/>
        <v>93100</v>
      </c>
      <c r="F88" s="8">
        <v>93100</v>
      </c>
      <c r="G88">
        <f t="shared" si="8"/>
        <v>91.1</v>
      </c>
      <c r="H88" s="13">
        <f t="shared" si="7"/>
        <v>1510.817</v>
      </c>
      <c r="I88" s="13">
        <f t="shared" si="5"/>
        <v>1510.817</v>
      </c>
    </row>
    <row r="89" spans="1:9" ht="12" customHeight="1">
      <c r="A89" s="8">
        <v>94001</v>
      </c>
      <c r="C89" s="8">
        <v>95000</v>
      </c>
      <c r="D89" s="5">
        <v>2</v>
      </c>
      <c r="E89" s="12">
        <f t="shared" si="6"/>
        <v>94910</v>
      </c>
      <c r="F89" s="10">
        <v>189820</v>
      </c>
      <c r="G89">
        <f t="shared" si="8"/>
        <v>92.91</v>
      </c>
      <c r="H89" s="13">
        <f t="shared" si="7"/>
        <v>1540.0847</v>
      </c>
      <c r="I89" s="13">
        <f t="shared" si="5"/>
        <v>3080.1694</v>
      </c>
    </row>
    <row r="90" spans="1:9" ht="12" customHeight="1">
      <c r="A90" s="8">
        <v>96001</v>
      </c>
      <c r="C90" s="8">
        <v>97000</v>
      </c>
      <c r="D90" s="5">
        <v>1</v>
      </c>
      <c r="E90" s="12">
        <f t="shared" si="6"/>
        <v>96800</v>
      </c>
      <c r="F90" s="8">
        <v>96800</v>
      </c>
      <c r="G90">
        <f t="shared" si="8"/>
        <v>94.8</v>
      </c>
      <c r="H90" s="13">
        <f t="shared" si="7"/>
        <v>1570.6460000000002</v>
      </c>
      <c r="I90" s="13">
        <f t="shared" si="5"/>
        <v>1570.6460000000002</v>
      </c>
    </row>
    <row r="91" spans="1:9" ht="12" customHeight="1">
      <c r="A91" s="8">
        <v>97001</v>
      </c>
      <c r="C91" s="8">
        <v>98000</v>
      </c>
      <c r="D91" s="5">
        <v>5</v>
      </c>
      <c r="E91" s="12">
        <f t="shared" si="6"/>
        <v>97540</v>
      </c>
      <c r="F91" s="10">
        <v>487700</v>
      </c>
      <c r="G91">
        <f t="shared" si="8"/>
        <v>95.54</v>
      </c>
      <c r="H91" s="13">
        <f t="shared" si="7"/>
        <v>1582.6118000000004</v>
      </c>
      <c r="I91" s="13">
        <f t="shared" si="5"/>
        <v>7913.059000000002</v>
      </c>
    </row>
    <row r="92" spans="1:9" ht="12" customHeight="1">
      <c r="A92" s="8">
        <v>98001</v>
      </c>
      <c r="C92" s="8">
        <v>99000</v>
      </c>
      <c r="D92" s="5">
        <v>1</v>
      </c>
      <c r="E92" s="12">
        <f t="shared" si="6"/>
        <v>98600</v>
      </c>
      <c r="F92" s="8">
        <v>98600</v>
      </c>
      <c r="G92">
        <f t="shared" si="8"/>
        <v>96.6</v>
      </c>
      <c r="H92" s="13">
        <f t="shared" si="7"/>
        <v>1599.7520000000002</v>
      </c>
      <c r="I92" s="13">
        <f t="shared" si="5"/>
        <v>1599.7520000000002</v>
      </c>
    </row>
    <row r="93" spans="1:9" ht="12" customHeight="1">
      <c r="A93" s="10">
        <v>100001</v>
      </c>
      <c r="C93" s="10">
        <v>101000</v>
      </c>
      <c r="D93" s="5">
        <v>1</v>
      </c>
      <c r="E93" s="12">
        <f t="shared" si="6"/>
        <v>100500</v>
      </c>
      <c r="F93" s="10">
        <v>100500</v>
      </c>
      <c r="G93">
        <f t="shared" si="8"/>
        <v>98.5</v>
      </c>
      <c r="H93" s="13">
        <f t="shared" si="7"/>
        <v>1630.4750000000001</v>
      </c>
      <c r="I93" s="13">
        <f t="shared" si="5"/>
        <v>1630.4750000000001</v>
      </c>
    </row>
    <row r="94" spans="1:9" ht="12" customHeight="1">
      <c r="A94" s="10">
        <v>101001</v>
      </c>
      <c r="C94" s="10">
        <v>102000</v>
      </c>
      <c r="D94" s="5">
        <v>1</v>
      </c>
      <c r="E94" s="12">
        <f t="shared" si="6"/>
        <v>102000</v>
      </c>
      <c r="F94" s="10">
        <v>102000</v>
      </c>
      <c r="G94">
        <f t="shared" si="8"/>
        <v>100</v>
      </c>
      <c r="H94" s="13">
        <f t="shared" si="7"/>
        <v>1654.7300000000002</v>
      </c>
      <c r="I94" s="13">
        <f t="shared" si="5"/>
        <v>1654.7300000000002</v>
      </c>
    </row>
    <row r="95" spans="1:9" ht="12" customHeight="1">
      <c r="A95" s="10">
        <v>104001</v>
      </c>
      <c r="C95" s="10">
        <v>105000</v>
      </c>
      <c r="D95" s="5">
        <v>2</v>
      </c>
      <c r="E95" s="12">
        <f t="shared" si="6"/>
        <v>104750</v>
      </c>
      <c r="F95" s="10">
        <v>209500</v>
      </c>
      <c r="G95">
        <f t="shared" si="8"/>
        <v>102.75</v>
      </c>
      <c r="H95" s="13">
        <f t="shared" si="7"/>
        <v>1699.1975000000002</v>
      </c>
      <c r="I95" s="13">
        <f t="shared" si="5"/>
        <v>3398.3950000000004</v>
      </c>
    </row>
    <row r="96" spans="1:9" ht="12" customHeight="1">
      <c r="A96" s="10">
        <v>106001</v>
      </c>
      <c r="C96" s="10">
        <v>107000</v>
      </c>
      <c r="D96" s="5">
        <v>1</v>
      </c>
      <c r="E96" s="12">
        <f t="shared" si="6"/>
        <v>106100</v>
      </c>
      <c r="F96" s="10">
        <v>106100</v>
      </c>
      <c r="G96">
        <f t="shared" si="8"/>
        <v>104.1</v>
      </c>
      <c r="H96" s="13">
        <f t="shared" si="7"/>
        <v>1721.027</v>
      </c>
      <c r="I96" s="13">
        <f t="shared" si="5"/>
        <v>1721.027</v>
      </c>
    </row>
    <row r="97" spans="1:9" ht="12" customHeight="1">
      <c r="A97" s="10">
        <v>108001</v>
      </c>
      <c r="C97" s="10">
        <v>109000</v>
      </c>
      <c r="D97" s="5">
        <v>1</v>
      </c>
      <c r="E97" s="12">
        <f t="shared" si="6"/>
        <v>108630</v>
      </c>
      <c r="F97" s="10">
        <v>108630</v>
      </c>
      <c r="G97">
        <f t="shared" si="8"/>
        <v>106.63</v>
      </c>
      <c r="H97" s="13">
        <f t="shared" si="7"/>
        <v>1761.9371</v>
      </c>
      <c r="I97" s="13">
        <f t="shared" si="5"/>
        <v>1761.9371</v>
      </c>
    </row>
    <row r="98" spans="1:9" ht="12" customHeight="1">
      <c r="A98" s="10">
        <v>112001</v>
      </c>
      <c r="C98" s="10">
        <v>113000</v>
      </c>
      <c r="D98" s="5">
        <v>1</v>
      </c>
      <c r="E98" s="12">
        <f t="shared" si="6"/>
        <v>113000</v>
      </c>
      <c r="F98" s="10">
        <v>113000</v>
      </c>
      <c r="G98">
        <f t="shared" si="8"/>
        <v>111</v>
      </c>
      <c r="H98" s="13">
        <f t="shared" si="7"/>
        <v>1832.6000000000001</v>
      </c>
      <c r="I98" s="13">
        <f t="shared" si="5"/>
        <v>1832.6000000000001</v>
      </c>
    </row>
    <row r="99" spans="1:9" ht="12" customHeight="1">
      <c r="A99" s="10">
        <v>114001</v>
      </c>
      <c r="C99" s="10">
        <v>115000</v>
      </c>
      <c r="D99" s="5">
        <v>3</v>
      </c>
      <c r="E99" s="12">
        <f t="shared" si="6"/>
        <v>114566.66666666667</v>
      </c>
      <c r="F99" s="10">
        <v>343700</v>
      </c>
      <c r="G99">
        <f t="shared" si="8"/>
        <v>112.56666666666668</v>
      </c>
      <c r="H99" s="13">
        <f t="shared" si="7"/>
        <v>1857.9330000000004</v>
      </c>
      <c r="I99" s="13">
        <f t="shared" si="5"/>
        <v>5573.799000000001</v>
      </c>
    </row>
    <row r="100" spans="1:9" ht="12" customHeight="1">
      <c r="A100" s="10">
        <v>115001</v>
      </c>
      <c r="C100" s="10">
        <v>116000</v>
      </c>
      <c r="D100" s="5">
        <v>2</v>
      </c>
      <c r="E100" s="12">
        <f t="shared" si="6"/>
        <v>115700</v>
      </c>
      <c r="F100" s="10">
        <v>231400</v>
      </c>
      <c r="G100">
        <f t="shared" si="8"/>
        <v>113.7</v>
      </c>
      <c r="H100" s="13">
        <f t="shared" si="7"/>
        <v>1876.2590000000002</v>
      </c>
      <c r="I100" s="13">
        <f t="shared" si="5"/>
        <v>3752.5180000000005</v>
      </c>
    </row>
    <row r="101" spans="1:9" ht="12" customHeight="1">
      <c r="A101" s="10">
        <v>117001</v>
      </c>
      <c r="C101" s="10">
        <v>118000</v>
      </c>
      <c r="D101" s="5">
        <v>1</v>
      </c>
      <c r="E101" s="12">
        <f t="shared" si="6"/>
        <v>117100</v>
      </c>
      <c r="F101" s="10">
        <v>117100</v>
      </c>
      <c r="G101">
        <f t="shared" si="8"/>
        <v>115.1</v>
      </c>
      <c r="H101" s="13">
        <f t="shared" si="7"/>
        <v>1898.8970000000002</v>
      </c>
      <c r="I101" s="13">
        <f t="shared" si="5"/>
        <v>1898.8970000000002</v>
      </c>
    </row>
    <row r="102" spans="1:9" ht="12" customHeight="1">
      <c r="A102" s="10">
        <v>121001</v>
      </c>
      <c r="C102" s="10">
        <v>122000</v>
      </c>
      <c r="D102" s="5">
        <v>1</v>
      </c>
      <c r="E102" s="12">
        <f t="shared" si="6"/>
        <v>121400</v>
      </c>
      <c r="F102" s="10">
        <v>121400</v>
      </c>
      <c r="G102">
        <f t="shared" si="8"/>
        <v>119.4</v>
      </c>
      <c r="H102" s="13">
        <f t="shared" si="7"/>
        <v>1968.4280000000003</v>
      </c>
      <c r="I102" s="13">
        <f t="shared" si="5"/>
        <v>1968.4280000000003</v>
      </c>
    </row>
    <row r="103" spans="1:9" ht="12" customHeight="1">
      <c r="A103" s="10">
        <v>123001</v>
      </c>
      <c r="C103" s="10">
        <v>124000</v>
      </c>
      <c r="D103" s="5">
        <v>1</v>
      </c>
      <c r="E103" s="12">
        <f t="shared" si="6"/>
        <v>123700</v>
      </c>
      <c r="F103" s="10">
        <v>123700</v>
      </c>
      <c r="G103">
        <f t="shared" si="8"/>
        <v>121.7</v>
      </c>
      <c r="H103" s="13">
        <f t="shared" si="7"/>
        <v>2005.6190000000004</v>
      </c>
      <c r="I103" s="13">
        <f t="shared" si="5"/>
        <v>2005.6190000000004</v>
      </c>
    </row>
    <row r="104" spans="1:9" ht="12" customHeight="1">
      <c r="A104" s="10">
        <v>127001</v>
      </c>
      <c r="C104" s="10">
        <v>128000</v>
      </c>
      <c r="D104" s="5">
        <v>1</v>
      </c>
      <c r="E104" s="12">
        <f t="shared" si="6"/>
        <v>127100</v>
      </c>
      <c r="F104" s="10">
        <v>127100</v>
      </c>
      <c r="G104">
        <f t="shared" si="8"/>
        <v>125.1</v>
      </c>
      <c r="H104" s="13">
        <f t="shared" si="7"/>
        <v>2060.597</v>
      </c>
      <c r="I104" s="13">
        <f t="shared" si="5"/>
        <v>2060.597</v>
      </c>
    </row>
    <row r="105" spans="1:9" ht="12" customHeight="1">
      <c r="A105" s="10">
        <v>130001</v>
      </c>
      <c r="C105" s="10">
        <v>131000</v>
      </c>
      <c r="D105" s="5">
        <v>1</v>
      </c>
      <c r="E105" s="12">
        <f t="shared" si="6"/>
        <v>130100</v>
      </c>
      <c r="F105" s="10">
        <v>130100</v>
      </c>
      <c r="G105">
        <f t="shared" si="8"/>
        <v>128.1</v>
      </c>
      <c r="H105" s="13">
        <f t="shared" si="7"/>
        <v>2109.107</v>
      </c>
      <c r="I105" s="13">
        <f t="shared" si="5"/>
        <v>2109.107</v>
      </c>
    </row>
    <row r="106" spans="1:9" ht="12" customHeight="1">
      <c r="A106" s="10">
        <v>131001</v>
      </c>
      <c r="C106" s="10">
        <v>132000</v>
      </c>
      <c r="D106" s="5">
        <v>1</v>
      </c>
      <c r="E106" s="12">
        <f t="shared" si="6"/>
        <v>131210</v>
      </c>
      <c r="F106" s="10">
        <v>131210</v>
      </c>
      <c r="G106">
        <f t="shared" si="8"/>
        <v>129.21</v>
      </c>
      <c r="H106" s="13">
        <f t="shared" si="7"/>
        <v>2127.0557000000003</v>
      </c>
      <c r="I106" s="13">
        <f t="shared" si="5"/>
        <v>2127.0557000000003</v>
      </c>
    </row>
    <row r="107" spans="1:9" ht="12" customHeight="1">
      <c r="A107" s="10">
        <v>134001</v>
      </c>
      <c r="C107" s="10">
        <v>135000</v>
      </c>
      <c r="D107" s="5">
        <v>1</v>
      </c>
      <c r="E107" s="12">
        <f t="shared" si="6"/>
        <v>134510</v>
      </c>
      <c r="F107" s="10">
        <v>134510</v>
      </c>
      <c r="G107">
        <f t="shared" si="8"/>
        <v>132.51</v>
      </c>
      <c r="H107" s="13">
        <f t="shared" si="7"/>
        <v>2180.4167</v>
      </c>
      <c r="I107" s="13">
        <f t="shared" si="5"/>
        <v>2180.4167</v>
      </c>
    </row>
    <row r="108" spans="1:9" ht="12" customHeight="1">
      <c r="A108" s="10">
        <v>136001</v>
      </c>
      <c r="C108" s="10">
        <v>137000</v>
      </c>
      <c r="D108" s="5">
        <v>1</v>
      </c>
      <c r="E108" s="12">
        <f t="shared" si="6"/>
        <v>137000</v>
      </c>
      <c r="F108" s="10">
        <v>137000</v>
      </c>
      <c r="G108">
        <f t="shared" si="8"/>
        <v>135</v>
      </c>
      <c r="H108" s="13">
        <f t="shared" si="7"/>
        <v>2220.6800000000003</v>
      </c>
      <c r="I108" s="13">
        <f t="shared" si="5"/>
        <v>2220.6800000000003</v>
      </c>
    </row>
    <row r="109" spans="1:9" ht="12" customHeight="1">
      <c r="A109" s="10">
        <v>147001</v>
      </c>
      <c r="C109" s="10">
        <v>148000</v>
      </c>
      <c r="D109" s="5">
        <v>2</v>
      </c>
      <c r="E109" s="12">
        <f t="shared" si="6"/>
        <v>147230</v>
      </c>
      <c r="F109" s="10">
        <v>294460</v>
      </c>
      <c r="G109">
        <f t="shared" si="8"/>
        <v>145.23</v>
      </c>
      <c r="H109" s="13">
        <f t="shared" si="7"/>
        <v>2386.0991</v>
      </c>
      <c r="I109" s="13">
        <f t="shared" si="5"/>
        <v>4772.1982</v>
      </c>
    </row>
    <row r="110" spans="1:9" ht="12" customHeight="1">
      <c r="A110" s="10">
        <v>149001</v>
      </c>
      <c r="C110" s="10">
        <v>150000</v>
      </c>
      <c r="D110" s="5">
        <v>3</v>
      </c>
      <c r="E110" s="12">
        <f t="shared" si="6"/>
        <v>149600</v>
      </c>
      <c r="F110" s="10">
        <v>448800</v>
      </c>
      <c r="G110">
        <f t="shared" si="8"/>
        <v>147.6</v>
      </c>
      <c r="H110" s="13">
        <f t="shared" si="7"/>
        <v>2424.422</v>
      </c>
      <c r="I110" s="13">
        <f t="shared" si="5"/>
        <v>7273.266</v>
      </c>
    </row>
    <row r="111" spans="1:9" ht="12" customHeight="1">
      <c r="A111" s="10">
        <v>156001</v>
      </c>
      <c r="C111" s="10">
        <v>157000</v>
      </c>
      <c r="D111" s="5">
        <v>2</v>
      </c>
      <c r="E111" s="12">
        <f t="shared" si="6"/>
        <v>156160</v>
      </c>
      <c r="F111" s="10">
        <v>312320</v>
      </c>
      <c r="G111">
        <f t="shared" si="8"/>
        <v>154.16</v>
      </c>
      <c r="H111" s="13">
        <f t="shared" si="7"/>
        <v>2530.4972000000002</v>
      </c>
      <c r="I111" s="13">
        <f t="shared" si="5"/>
        <v>5060.9944000000005</v>
      </c>
    </row>
    <row r="112" spans="1:9" ht="12" customHeight="1">
      <c r="A112" s="10">
        <v>158001</v>
      </c>
      <c r="C112" s="10">
        <v>159000</v>
      </c>
      <c r="D112" s="5">
        <v>1</v>
      </c>
      <c r="E112" s="12">
        <f t="shared" si="6"/>
        <v>158700</v>
      </c>
      <c r="F112" s="10">
        <v>158700</v>
      </c>
      <c r="G112">
        <f t="shared" si="8"/>
        <v>156.7</v>
      </c>
      <c r="H112" s="13">
        <f t="shared" si="7"/>
        <v>2571.569</v>
      </c>
      <c r="I112" s="13">
        <f t="shared" si="5"/>
        <v>2571.569</v>
      </c>
    </row>
    <row r="113" spans="1:9" ht="12" customHeight="1">
      <c r="A113" s="10">
        <v>163001</v>
      </c>
      <c r="C113" s="10">
        <v>164000</v>
      </c>
      <c r="D113" s="5">
        <v>1</v>
      </c>
      <c r="E113" s="12">
        <f t="shared" si="6"/>
        <v>163900</v>
      </c>
      <c r="F113" s="10">
        <v>163900</v>
      </c>
      <c r="G113">
        <f t="shared" si="8"/>
        <v>161.9</v>
      </c>
      <c r="H113" s="13">
        <f t="shared" si="7"/>
        <v>2655.6530000000002</v>
      </c>
      <c r="I113" s="13">
        <f t="shared" si="5"/>
        <v>2655.6530000000002</v>
      </c>
    </row>
    <row r="114" spans="1:9" ht="12" customHeight="1">
      <c r="A114" s="10">
        <v>164001</v>
      </c>
      <c r="C114" s="10">
        <v>165000</v>
      </c>
      <c r="D114" s="5">
        <v>1</v>
      </c>
      <c r="E114" s="12">
        <f t="shared" si="6"/>
        <v>164700</v>
      </c>
      <c r="F114" s="10">
        <v>164700</v>
      </c>
      <c r="G114">
        <f t="shared" si="8"/>
        <v>162.7</v>
      </c>
      <c r="H114" s="13">
        <f t="shared" si="7"/>
        <v>2668.589</v>
      </c>
      <c r="I114" s="13">
        <f t="shared" si="5"/>
        <v>2668.589</v>
      </c>
    </row>
    <row r="115" spans="1:9" ht="12" customHeight="1">
      <c r="A115" s="10">
        <v>167001</v>
      </c>
      <c r="C115" s="10">
        <v>168000</v>
      </c>
      <c r="D115" s="5">
        <v>1</v>
      </c>
      <c r="E115" s="12">
        <f t="shared" si="6"/>
        <v>167700</v>
      </c>
      <c r="F115" s="10">
        <v>167700</v>
      </c>
      <c r="G115">
        <f t="shared" si="8"/>
        <v>165.7</v>
      </c>
      <c r="H115" s="13">
        <f t="shared" si="7"/>
        <v>2717.099</v>
      </c>
      <c r="I115" s="13">
        <f t="shared" si="5"/>
        <v>2717.099</v>
      </c>
    </row>
    <row r="116" spans="1:9" ht="12" customHeight="1">
      <c r="A116" s="10">
        <v>169001</v>
      </c>
      <c r="C116" s="10">
        <v>170000</v>
      </c>
      <c r="D116" s="5">
        <v>1</v>
      </c>
      <c r="E116" s="12">
        <f t="shared" si="6"/>
        <v>169570</v>
      </c>
      <c r="F116" s="10">
        <v>169570</v>
      </c>
      <c r="G116">
        <f t="shared" si="8"/>
        <v>167.57</v>
      </c>
      <c r="H116" s="13">
        <f t="shared" si="7"/>
        <v>2747.3369000000002</v>
      </c>
      <c r="I116" s="13">
        <f t="shared" si="5"/>
        <v>2747.3369000000002</v>
      </c>
    </row>
    <row r="117" spans="1:9" ht="12" customHeight="1">
      <c r="A117" s="10">
        <v>170001</v>
      </c>
      <c r="C117" s="10">
        <v>171000</v>
      </c>
      <c r="D117" s="5">
        <v>2</v>
      </c>
      <c r="E117" s="12">
        <f t="shared" si="6"/>
        <v>170545</v>
      </c>
      <c r="F117" s="10">
        <v>341090</v>
      </c>
      <c r="G117">
        <f t="shared" si="8"/>
        <v>168.545</v>
      </c>
      <c r="H117" s="13">
        <f t="shared" si="7"/>
        <v>2763.1026500000003</v>
      </c>
      <c r="I117" s="13">
        <f t="shared" si="5"/>
        <v>5526.2053000000005</v>
      </c>
    </row>
    <row r="118" spans="1:9" ht="12" customHeight="1">
      <c r="A118" s="10">
        <v>171001</v>
      </c>
      <c r="C118" s="10">
        <v>172000</v>
      </c>
      <c r="D118" s="5">
        <v>3</v>
      </c>
      <c r="E118" s="12">
        <f t="shared" si="6"/>
        <v>171550</v>
      </c>
      <c r="F118" s="10">
        <v>514650</v>
      </c>
      <c r="G118">
        <f t="shared" si="8"/>
        <v>169.55</v>
      </c>
      <c r="H118" s="13">
        <f t="shared" si="7"/>
        <v>2779.3535000000006</v>
      </c>
      <c r="I118" s="13">
        <f t="shared" si="5"/>
        <v>8338.060500000001</v>
      </c>
    </row>
    <row r="119" spans="1:9" ht="12" customHeight="1">
      <c r="A119" s="10">
        <v>173001</v>
      </c>
      <c r="C119" s="10">
        <v>174000</v>
      </c>
      <c r="D119" s="5">
        <v>1</v>
      </c>
      <c r="E119" s="12">
        <f t="shared" si="6"/>
        <v>173600</v>
      </c>
      <c r="F119" s="10">
        <v>173600</v>
      </c>
      <c r="G119">
        <f t="shared" si="8"/>
        <v>171.6</v>
      </c>
      <c r="H119" s="13">
        <f t="shared" si="7"/>
        <v>2812.5020000000004</v>
      </c>
      <c r="I119" s="13">
        <f t="shared" si="5"/>
        <v>2812.5020000000004</v>
      </c>
    </row>
    <row r="120" spans="1:9" ht="12" customHeight="1">
      <c r="A120" s="10">
        <v>176001</v>
      </c>
      <c r="C120" s="10">
        <v>177000</v>
      </c>
      <c r="D120" s="5">
        <v>2</v>
      </c>
      <c r="E120" s="12">
        <f t="shared" si="6"/>
        <v>176260</v>
      </c>
      <c r="F120" s="10">
        <v>352520</v>
      </c>
      <c r="G120">
        <f t="shared" si="8"/>
        <v>174.26</v>
      </c>
      <c r="H120" s="13">
        <f t="shared" si="7"/>
        <v>2855.5142</v>
      </c>
      <c r="I120" s="13">
        <f t="shared" si="5"/>
        <v>5711.0284</v>
      </c>
    </row>
    <row r="121" spans="1:9" ht="12" customHeight="1">
      <c r="A121" s="10">
        <v>180001</v>
      </c>
      <c r="C121" s="10">
        <v>181000</v>
      </c>
      <c r="D121" s="5">
        <v>2</v>
      </c>
      <c r="E121" s="12">
        <f t="shared" si="6"/>
        <v>180275</v>
      </c>
      <c r="F121" s="10">
        <v>360550</v>
      </c>
      <c r="G121">
        <f t="shared" si="8"/>
        <v>178.275</v>
      </c>
      <c r="H121" s="13">
        <f t="shared" si="7"/>
        <v>2920.4367500000003</v>
      </c>
      <c r="I121" s="13">
        <f t="shared" si="5"/>
        <v>5840.873500000001</v>
      </c>
    </row>
    <row r="122" spans="1:9" ht="12" customHeight="1">
      <c r="A122" s="10">
        <v>181001</v>
      </c>
      <c r="C122" s="10">
        <v>182000</v>
      </c>
      <c r="D122" s="5">
        <v>2</v>
      </c>
      <c r="E122" s="12">
        <f t="shared" si="6"/>
        <v>181515</v>
      </c>
      <c r="F122" s="10">
        <v>363030</v>
      </c>
      <c r="G122">
        <f t="shared" si="8"/>
        <v>179.515</v>
      </c>
      <c r="H122" s="13">
        <f t="shared" si="7"/>
        <v>2940.4875500000003</v>
      </c>
      <c r="I122" s="13">
        <f t="shared" si="5"/>
        <v>5880.975100000001</v>
      </c>
    </row>
    <row r="123" spans="1:9" ht="12" customHeight="1">
      <c r="A123" s="10">
        <v>184001</v>
      </c>
      <c r="C123" s="10">
        <v>185000</v>
      </c>
      <c r="D123" s="5">
        <v>1</v>
      </c>
      <c r="E123" s="12">
        <f t="shared" si="6"/>
        <v>184690</v>
      </c>
      <c r="F123" s="10">
        <v>184690</v>
      </c>
      <c r="G123">
        <f t="shared" si="8"/>
        <v>182.69</v>
      </c>
      <c r="H123" s="13">
        <f t="shared" si="7"/>
        <v>2991.8273000000004</v>
      </c>
      <c r="I123" s="13">
        <f t="shared" si="5"/>
        <v>2991.8273000000004</v>
      </c>
    </row>
    <row r="124" spans="1:9" ht="12" customHeight="1">
      <c r="A124" s="10">
        <v>185001</v>
      </c>
      <c r="C124" s="10">
        <v>186000</v>
      </c>
      <c r="D124" s="5">
        <v>1</v>
      </c>
      <c r="E124" s="12">
        <f t="shared" si="6"/>
        <v>185400</v>
      </c>
      <c r="F124" s="10">
        <v>185400</v>
      </c>
      <c r="G124">
        <f t="shared" si="8"/>
        <v>183.4</v>
      </c>
      <c r="H124" s="13">
        <f t="shared" si="7"/>
        <v>3003.3080000000004</v>
      </c>
      <c r="I124" s="13">
        <f t="shared" si="5"/>
        <v>3003.3080000000004</v>
      </c>
    </row>
    <row r="125" spans="1:9" ht="12" customHeight="1">
      <c r="A125" s="10">
        <v>189001</v>
      </c>
      <c r="C125" s="10">
        <v>190000</v>
      </c>
      <c r="D125" s="5">
        <v>1</v>
      </c>
      <c r="E125" s="12">
        <f t="shared" si="6"/>
        <v>189650</v>
      </c>
      <c r="F125" s="10">
        <v>189650</v>
      </c>
      <c r="G125">
        <f t="shared" si="8"/>
        <v>187.65</v>
      </c>
      <c r="H125" s="13">
        <f t="shared" si="7"/>
        <v>3072.0305000000003</v>
      </c>
      <c r="I125" s="13">
        <f t="shared" si="5"/>
        <v>3072.0305000000003</v>
      </c>
    </row>
    <row r="126" spans="1:9" ht="12" customHeight="1">
      <c r="A126" s="10">
        <v>190001</v>
      </c>
      <c r="C126" s="10">
        <v>191000</v>
      </c>
      <c r="D126" s="5">
        <v>2</v>
      </c>
      <c r="E126" s="12">
        <f t="shared" si="6"/>
        <v>190660</v>
      </c>
      <c r="F126" s="10">
        <v>381320</v>
      </c>
      <c r="G126">
        <f t="shared" si="8"/>
        <v>188.66</v>
      </c>
      <c r="H126" s="13">
        <f t="shared" si="7"/>
        <v>3088.3622000000005</v>
      </c>
      <c r="I126" s="13">
        <f t="shared" si="5"/>
        <v>6176.724400000001</v>
      </c>
    </row>
    <row r="127" spans="1:9" ht="12" customHeight="1">
      <c r="A127" s="10">
        <v>191001</v>
      </c>
      <c r="C127" s="10">
        <v>192000</v>
      </c>
      <c r="D127" s="5">
        <v>1</v>
      </c>
      <c r="E127" s="12">
        <f t="shared" si="6"/>
        <v>191700</v>
      </c>
      <c r="F127" s="10">
        <v>191700</v>
      </c>
      <c r="G127">
        <f t="shared" si="8"/>
        <v>189.7</v>
      </c>
      <c r="H127" s="13">
        <f t="shared" si="7"/>
        <v>3105.179</v>
      </c>
      <c r="I127" s="13">
        <f t="shared" si="5"/>
        <v>3105.179</v>
      </c>
    </row>
    <row r="128" spans="1:9" ht="12" customHeight="1">
      <c r="A128" s="10">
        <v>192001</v>
      </c>
      <c r="C128" s="10">
        <v>193000</v>
      </c>
      <c r="D128" s="5">
        <v>2</v>
      </c>
      <c r="E128" s="12">
        <f t="shared" si="6"/>
        <v>192565</v>
      </c>
      <c r="F128" s="10">
        <v>385130</v>
      </c>
      <c r="G128">
        <f t="shared" si="8"/>
        <v>190.565</v>
      </c>
      <c r="H128" s="13">
        <f t="shared" si="7"/>
        <v>3119.1660500000003</v>
      </c>
      <c r="I128" s="13">
        <f t="shared" si="5"/>
        <v>6238.3321000000005</v>
      </c>
    </row>
    <row r="129" spans="1:9" ht="12" customHeight="1">
      <c r="A129" s="10">
        <v>193001</v>
      </c>
      <c r="C129" s="10">
        <v>194000</v>
      </c>
      <c r="D129" s="5">
        <v>1</v>
      </c>
      <c r="E129" s="12">
        <f t="shared" si="6"/>
        <v>193620</v>
      </c>
      <c r="F129" s="10">
        <v>193620</v>
      </c>
      <c r="G129">
        <f t="shared" si="8"/>
        <v>191.62</v>
      </c>
      <c r="H129" s="13">
        <f t="shared" si="7"/>
        <v>3136.2254000000003</v>
      </c>
      <c r="I129" s="13">
        <f t="shared" si="5"/>
        <v>3136.2254000000003</v>
      </c>
    </row>
    <row r="130" spans="1:9" ht="12" customHeight="1">
      <c r="A130" s="10">
        <v>194001</v>
      </c>
      <c r="C130" s="10">
        <v>195000</v>
      </c>
      <c r="D130" s="5">
        <v>1</v>
      </c>
      <c r="E130" s="12">
        <f t="shared" si="6"/>
        <v>194100</v>
      </c>
      <c r="F130" s="10">
        <v>194100</v>
      </c>
      <c r="G130">
        <f t="shared" si="8"/>
        <v>192.1</v>
      </c>
      <c r="H130" s="13">
        <f t="shared" si="7"/>
        <v>3143.987</v>
      </c>
      <c r="I130" s="13">
        <f t="shared" si="5"/>
        <v>3143.987</v>
      </c>
    </row>
    <row r="131" spans="1:9" ht="12" customHeight="1">
      <c r="A131" s="10">
        <v>196001</v>
      </c>
      <c r="C131" s="10">
        <v>197000</v>
      </c>
      <c r="D131" s="5">
        <v>1</v>
      </c>
      <c r="E131" s="12">
        <f t="shared" si="6"/>
        <v>196080</v>
      </c>
      <c r="F131" s="10">
        <v>196080</v>
      </c>
      <c r="G131">
        <f t="shared" si="8"/>
        <v>194.08</v>
      </c>
      <c r="H131" s="13">
        <f t="shared" si="7"/>
        <v>3176.0036000000005</v>
      </c>
      <c r="I131" s="13">
        <f t="shared" si="5"/>
        <v>3176.0036000000005</v>
      </c>
    </row>
    <row r="132" spans="1:9" ht="12" customHeight="1">
      <c r="A132" s="10">
        <v>203001</v>
      </c>
      <c r="C132" s="10">
        <v>204000</v>
      </c>
      <c r="D132" s="5">
        <v>2</v>
      </c>
      <c r="E132" s="12">
        <f t="shared" si="6"/>
        <v>203250</v>
      </c>
      <c r="F132" s="10">
        <v>406500</v>
      </c>
      <c r="G132">
        <f t="shared" si="8"/>
        <v>201.25</v>
      </c>
      <c r="H132" s="13">
        <f t="shared" si="7"/>
        <v>3291.9425000000006</v>
      </c>
      <c r="I132" s="13">
        <f aca="true" t="shared" si="9" ref="I132:I170">H132*D132</f>
        <v>6583.885000000001</v>
      </c>
    </row>
    <row r="133" spans="1:9" ht="12" customHeight="1">
      <c r="A133" s="10">
        <v>205001</v>
      </c>
      <c r="C133" s="10">
        <v>206000</v>
      </c>
      <c r="D133" s="5">
        <v>1</v>
      </c>
      <c r="E133" s="12">
        <f aca="true" t="shared" si="10" ref="E133:E170">SUM(F133/D133)</f>
        <v>205300</v>
      </c>
      <c r="F133" s="10">
        <v>205300</v>
      </c>
      <c r="G133">
        <f t="shared" si="8"/>
        <v>203.3</v>
      </c>
      <c r="H133" s="13">
        <f t="shared" si="7"/>
        <v>3325.0910000000003</v>
      </c>
      <c r="I133" s="13">
        <f t="shared" si="9"/>
        <v>3325.0910000000003</v>
      </c>
    </row>
    <row r="134" spans="1:9" ht="12" customHeight="1">
      <c r="A134" s="10">
        <v>212001</v>
      </c>
      <c r="C134" s="10">
        <v>213000</v>
      </c>
      <c r="D134" s="5">
        <v>1</v>
      </c>
      <c r="E134" s="12">
        <f t="shared" si="10"/>
        <v>212900</v>
      </c>
      <c r="F134" s="10">
        <v>212900</v>
      </c>
      <c r="G134">
        <f t="shared" si="8"/>
        <v>210.9</v>
      </c>
      <c r="H134" s="13">
        <f t="shared" si="7"/>
        <v>3447.9830000000006</v>
      </c>
      <c r="I134" s="13">
        <f t="shared" si="9"/>
        <v>3447.9830000000006</v>
      </c>
    </row>
    <row r="135" spans="1:9" ht="12" customHeight="1">
      <c r="A135" s="10">
        <v>213001</v>
      </c>
      <c r="C135" s="10">
        <v>214000</v>
      </c>
      <c r="D135" s="5">
        <v>1</v>
      </c>
      <c r="E135" s="12">
        <f t="shared" si="10"/>
        <v>213290</v>
      </c>
      <c r="F135" s="10">
        <v>213290</v>
      </c>
      <c r="G135">
        <f t="shared" si="8"/>
        <v>211.29</v>
      </c>
      <c r="H135" s="13">
        <f aca="true" t="shared" si="11" ref="H135:H170">(G135*16.17)+37.73</f>
        <v>3454.2893000000004</v>
      </c>
      <c r="I135" s="13">
        <f t="shared" si="9"/>
        <v>3454.2893000000004</v>
      </c>
    </row>
    <row r="136" spans="1:9" ht="12" customHeight="1">
      <c r="A136" s="10">
        <v>216001</v>
      </c>
      <c r="C136" s="10">
        <v>217000</v>
      </c>
      <c r="D136" s="5">
        <v>1</v>
      </c>
      <c r="E136" s="12">
        <f t="shared" si="10"/>
        <v>216750</v>
      </c>
      <c r="F136" s="10">
        <v>216750</v>
      </c>
      <c r="G136">
        <f t="shared" si="8"/>
        <v>214.75</v>
      </c>
      <c r="H136" s="13">
        <f t="shared" si="11"/>
        <v>3510.2375</v>
      </c>
      <c r="I136" s="13">
        <f t="shared" si="9"/>
        <v>3510.2375</v>
      </c>
    </row>
    <row r="137" spans="1:9" ht="12" customHeight="1">
      <c r="A137" s="10">
        <v>218001</v>
      </c>
      <c r="C137" s="10">
        <v>219000</v>
      </c>
      <c r="D137" s="5">
        <v>1</v>
      </c>
      <c r="E137" s="12">
        <f t="shared" si="10"/>
        <v>218120</v>
      </c>
      <c r="F137" s="10">
        <v>218120</v>
      </c>
      <c r="G137">
        <f t="shared" si="8"/>
        <v>216.12</v>
      </c>
      <c r="H137" s="13">
        <f t="shared" si="11"/>
        <v>3532.3904000000007</v>
      </c>
      <c r="I137" s="13">
        <f t="shared" si="9"/>
        <v>3532.3904000000007</v>
      </c>
    </row>
    <row r="138" spans="1:9" ht="12" customHeight="1">
      <c r="A138" s="10">
        <v>227001</v>
      </c>
      <c r="C138" s="10">
        <v>228000</v>
      </c>
      <c r="D138" s="5">
        <v>1</v>
      </c>
      <c r="E138" s="12">
        <f t="shared" si="10"/>
        <v>227200</v>
      </c>
      <c r="F138" s="10">
        <v>227200</v>
      </c>
      <c r="G138">
        <f t="shared" si="8"/>
        <v>225.2</v>
      </c>
      <c r="H138" s="13">
        <f t="shared" si="11"/>
        <v>3679.2140000000004</v>
      </c>
      <c r="I138" s="13">
        <f t="shared" si="9"/>
        <v>3679.2140000000004</v>
      </c>
    </row>
    <row r="139" spans="1:9" ht="12" customHeight="1">
      <c r="A139" s="10">
        <v>230001</v>
      </c>
      <c r="C139" s="10">
        <v>231000</v>
      </c>
      <c r="D139" s="5">
        <v>1</v>
      </c>
      <c r="E139" s="12">
        <f t="shared" si="10"/>
        <v>230300</v>
      </c>
      <c r="F139" s="10">
        <v>230300</v>
      </c>
      <c r="G139">
        <f t="shared" si="8"/>
        <v>228.3</v>
      </c>
      <c r="H139" s="13">
        <f t="shared" si="11"/>
        <v>3729.341000000001</v>
      </c>
      <c r="I139" s="13">
        <f t="shared" si="9"/>
        <v>3729.341000000001</v>
      </c>
    </row>
    <row r="140" spans="1:9" ht="12" customHeight="1">
      <c r="A140" s="10">
        <v>231001</v>
      </c>
      <c r="C140" s="10">
        <v>232000</v>
      </c>
      <c r="D140" s="5">
        <v>1</v>
      </c>
      <c r="E140" s="12">
        <f t="shared" si="10"/>
        <v>231120</v>
      </c>
      <c r="F140" s="10">
        <v>231120</v>
      </c>
      <c r="G140">
        <f t="shared" si="8"/>
        <v>229.12</v>
      </c>
      <c r="H140" s="13">
        <f t="shared" si="11"/>
        <v>3742.6004000000003</v>
      </c>
      <c r="I140" s="13">
        <f t="shared" si="9"/>
        <v>3742.6004000000003</v>
      </c>
    </row>
    <row r="141" spans="1:9" ht="12" customHeight="1">
      <c r="A141" s="10">
        <v>232001</v>
      </c>
      <c r="C141" s="10">
        <v>233000</v>
      </c>
      <c r="D141" s="5">
        <v>1</v>
      </c>
      <c r="E141" s="12">
        <f t="shared" si="10"/>
        <v>232300</v>
      </c>
      <c r="F141" s="10">
        <v>232300</v>
      </c>
      <c r="G141">
        <f t="shared" si="8"/>
        <v>230.3</v>
      </c>
      <c r="H141" s="13">
        <f t="shared" si="11"/>
        <v>3761.6810000000005</v>
      </c>
      <c r="I141" s="13">
        <f t="shared" si="9"/>
        <v>3761.6810000000005</v>
      </c>
    </row>
    <row r="142" spans="1:9" ht="12" customHeight="1">
      <c r="A142" s="10">
        <v>234001</v>
      </c>
      <c r="C142" s="10">
        <v>235000</v>
      </c>
      <c r="D142" s="5">
        <v>1</v>
      </c>
      <c r="E142" s="12">
        <f t="shared" si="10"/>
        <v>234570</v>
      </c>
      <c r="F142" s="10">
        <v>234570</v>
      </c>
      <c r="G142">
        <f t="shared" si="8"/>
        <v>232.57</v>
      </c>
      <c r="H142" s="13">
        <f t="shared" si="11"/>
        <v>3798.3869000000004</v>
      </c>
      <c r="I142" s="13">
        <f t="shared" si="9"/>
        <v>3798.3869000000004</v>
      </c>
    </row>
    <row r="143" spans="1:9" ht="12" customHeight="1">
      <c r="A143" s="10">
        <v>238001</v>
      </c>
      <c r="C143" s="10">
        <v>239000</v>
      </c>
      <c r="D143" s="5">
        <v>1</v>
      </c>
      <c r="E143" s="12">
        <f t="shared" si="10"/>
        <v>238780</v>
      </c>
      <c r="F143" s="10">
        <v>238780</v>
      </c>
      <c r="G143">
        <f aca="true" t="shared" si="12" ref="G143:G170">(E143-2000)/1000</f>
        <v>236.78</v>
      </c>
      <c r="H143" s="13">
        <f t="shared" si="11"/>
        <v>3866.4626000000003</v>
      </c>
      <c r="I143" s="13">
        <f t="shared" si="9"/>
        <v>3866.4626000000003</v>
      </c>
    </row>
    <row r="144" spans="1:9" ht="12" customHeight="1">
      <c r="A144" s="10">
        <v>261001</v>
      </c>
      <c r="C144" s="10">
        <v>262000</v>
      </c>
      <c r="D144" s="5">
        <v>2</v>
      </c>
      <c r="E144" s="12">
        <f t="shared" si="10"/>
        <v>261855</v>
      </c>
      <c r="F144" s="10">
        <v>523710</v>
      </c>
      <c r="G144">
        <f t="shared" si="12"/>
        <v>259.855</v>
      </c>
      <c r="H144" s="13">
        <f t="shared" si="11"/>
        <v>4239.58535</v>
      </c>
      <c r="I144" s="13">
        <f t="shared" si="9"/>
        <v>8479.1707</v>
      </c>
    </row>
    <row r="145" spans="1:9" ht="12" customHeight="1">
      <c r="A145" s="10">
        <v>266001</v>
      </c>
      <c r="C145" s="10">
        <v>267000</v>
      </c>
      <c r="D145" s="5">
        <v>1</v>
      </c>
      <c r="E145" s="12">
        <f t="shared" si="10"/>
        <v>266860</v>
      </c>
      <c r="F145" s="10">
        <v>266860</v>
      </c>
      <c r="G145">
        <f t="shared" si="12"/>
        <v>264.86</v>
      </c>
      <c r="H145" s="13">
        <f t="shared" si="11"/>
        <v>4320.5162</v>
      </c>
      <c r="I145" s="13">
        <f t="shared" si="9"/>
        <v>4320.5162</v>
      </c>
    </row>
    <row r="146" spans="1:9" ht="12" customHeight="1">
      <c r="A146" s="10">
        <v>275001</v>
      </c>
      <c r="C146" s="10">
        <v>276000</v>
      </c>
      <c r="D146" s="5">
        <v>1</v>
      </c>
      <c r="E146" s="12">
        <f t="shared" si="10"/>
        <v>276000</v>
      </c>
      <c r="F146" s="10">
        <v>276000</v>
      </c>
      <c r="G146">
        <f t="shared" si="12"/>
        <v>274</v>
      </c>
      <c r="H146" s="13">
        <f t="shared" si="11"/>
        <v>4468.31</v>
      </c>
      <c r="I146" s="13">
        <f t="shared" si="9"/>
        <v>4468.31</v>
      </c>
    </row>
    <row r="147" spans="1:9" ht="12" customHeight="1">
      <c r="A147" s="10">
        <v>281001</v>
      </c>
      <c r="C147" s="10">
        <v>282000</v>
      </c>
      <c r="D147" s="5">
        <v>1</v>
      </c>
      <c r="E147" s="12">
        <f t="shared" si="10"/>
        <v>282000</v>
      </c>
      <c r="F147" s="10">
        <v>282000</v>
      </c>
      <c r="G147">
        <f t="shared" si="12"/>
        <v>280</v>
      </c>
      <c r="H147" s="13">
        <f t="shared" si="11"/>
        <v>4565.33</v>
      </c>
      <c r="I147" s="13">
        <f t="shared" si="9"/>
        <v>4565.33</v>
      </c>
    </row>
    <row r="148" spans="1:9" ht="12" customHeight="1">
      <c r="A148" s="10">
        <v>285001</v>
      </c>
      <c r="C148" s="10">
        <v>286000</v>
      </c>
      <c r="D148" s="5">
        <v>1</v>
      </c>
      <c r="E148" s="12">
        <f t="shared" si="10"/>
        <v>285510</v>
      </c>
      <c r="F148" s="10">
        <v>285510</v>
      </c>
      <c r="G148">
        <f t="shared" si="12"/>
        <v>283.51</v>
      </c>
      <c r="H148" s="13">
        <f t="shared" si="11"/>
        <v>4622.0867</v>
      </c>
      <c r="I148" s="13">
        <f t="shared" si="9"/>
        <v>4622.0867</v>
      </c>
    </row>
    <row r="149" spans="1:9" ht="12" customHeight="1">
      <c r="A149" s="10">
        <v>296001</v>
      </c>
      <c r="C149" s="10">
        <v>297000</v>
      </c>
      <c r="D149" s="5">
        <v>1</v>
      </c>
      <c r="E149" s="12">
        <f t="shared" si="10"/>
        <v>297000</v>
      </c>
      <c r="F149" s="10">
        <v>297000</v>
      </c>
      <c r="G149">
        <f t="shared" si="12"/>
        <v>295</v>
      </c>
      <c r="H149" s="13">
        <f t="shared" si="11"/>
        <v>4807.88</v>
      </c>
      <c r="I149" s="13">
        <f t="shared" si="9"/>
        <v>4807.88</v>
      </c>
    </row>
    <row r="150" spans="1:9" ht="12" customHeight="1">
      <c r="A150" s="10">
        <v>299001</v>
      </c>
      <c r="C150" s="10">
        <v>300000</v>
      </c>
      <c r="D150" s="5">
        <v>1</v>
      </c>
      <c r="E150" s="12">
        <f t="shared" si="10"/>
        <v>299500</v>
      </c>
      <c r="F150" s="10">
        <v>299500</v>
      </c>
      <c r="G150">
        <f t="shared" si="12"/>
        <v>297.5</v>
      </c>
      <c r="H150" s="13">
        <f t="shared" si="11"/>
        <v>4848.305</v>
      </c>
      <c r="I150" s="13">
        <f t="shared" si="9"/>
        <v>4848.305</v>
      </c>
    </row>
    <row r="151" spans="1:9" ht="12" customHeight="1">
      <c r="A151" s="10">
        <v>327001</v>
      </c>
      <c r="C151" s="10">
        <v>328000</v>
      </c>
      <c r="D151" s="5">
        <v>1</v>
      </c>
      <c r="E151" s="12">
        <f t="shared" si="10"/>
        <v>328000</v>
      </c>
      <c r="F151" s="10">
        <v>328000</v>
      </c>
      <c r="G151">
        <f t="shared" si="12"/>
        <v>326</v>
      </c>
      <c r="H151" s="13">
        <f t="shared" si="11"/>
        <v>5309.150000000001</v>
      </c>
      <c r="I151" s="13">
        <f t="shared" si="9"/>
        <v>5309.150000000001</v>
      </c>
    </row>
    <row r="152" spans="1:9" ht="12" customHeight="1">
      <c r="A152" s="10">
        <v>328001</v>
      </c>
      <c r="C152" s="10">
        <v>329000</v>
      </c>
      <c r="D152" s="5">
        <v>1</v>
      </c>
      <c r="E152" s="12">
        <f t="shared" si="10"/>
        <v>329000</v>
      </c>
      <c r="F152" s="10">
        <v>329000</v>
      </c>
      <c r="G152">
        <f t="shared" si="12"/>
        <v>327</v>
      </c>
      <c r="H152" s="13">
        <f t="shared" si="11"/>
        <v>5325.32</v>
      </c>
      <c r="I152" s="13">
        <f t="shared" si="9"/>
        <v>5325.32</v>
      </c>
    </row>
    <row r="153" spans="1:9" ht="12" customHeight="1">
      <c r="A153" s="10">
        <v>331001</v>
      </c>
      <c r="C153" s="10">
        <v>332000</v>
      </c>
      <c r="D153" s="5">
        <v>1</v>
      </c>
      <c r="E153" s="12">
        <f t="shared" si="10"/>
        <v>332000</v>
      </c>
      <c r="F153" s="10">
        <v>332000</v>
      </c>
      <c r="G153">
        <f t="shared" si="12"/>
        <v>330</v>
      </c>
      <c r="H153" s="13">
        <f t="shared" si="11"/>
        <v>5373.83</v>
      </c>
      <c r="I153" s="13">
        <f t="shared" si="9"/>
        <v>5373.83</v>
      </c>
    </row>
    <row r="154" spans="1:9" ht="12" customHeight="1">
      <c r="A154" s="10">
        <v>335001</v>
      </c>
      <c r="C154" s="10">
        <v>336000</v>
      </c>
      <c r="D154" s="5">
        <v>1</v>
      </c>
      <c r="E154" s="12">
        <f t="shared" si="10"/>
        <v>336000</v>
      </c>
      <c r="F154" s="10">
        <v>336000</v>
      </c>
      <c r="G154">
        <f t="shared" si="12"/>
        <v>334</v>
      </c>
      <c r="H154" s="13">
        <f t="shared" si="11"/>
        <v>5438.51</v>
      </c>
      <c r="I154" s="13">
        <f t="shared" si="9"/>
        <v>5438.51</v>
      </c>
    </row>
    <row r="155" spans="1:9" ht="12" customHeight="1">
      <c r="A155" s="10">
        <v>344001</v>
      </c>
      <c r="C155" s="10">
        <v>345000</v>
      </c>
      <c r="D155" s="5">
        <v>2</v>
      </c>
      <c r="E155" s="12">
        <f t="shared" si="10"/>
        <v>344380</v>
      </c>
      <c r="F155" s="10">
        <v>688760</v>
      </c>
      <c r="G155">
        <f t="shared" si="12"/>
        <v>342.38</v>
      </c>
      <c r="H155" s="13">
        <f t="shared" si="11"/>
        <v>5574.0146</v>
      </c>
      <c r="I155" s="13">
        <f t="shared" si="9"/>
        <v>11148.0292</v>
      </c>
    </row>
    <row r="156" spans="1:9" ht="12" customHeight="1">
      <c r="A156" s="10">
        <v>357001</v>
      </c>
      <c r="C156" s="10">
        <v>358000</v>
      </c>
      <c r="D156" s="5">
        <v>1</v>
      </c>
      <c r="E156" s="12">
        <f t="shared" si="10"/>
        <v>357040</v>
      </c>
      <c r="F156" s="10">
        <v>357040</v>
      </c>
      <c r="G156">
        <f t="shared" si="12"/>
        <v>355.04</v>
      </c>
      <c r="H156" s="13">
        <f t="shared" si="11"/>
        <v>5778.7268</v>
      </c>
      <c r="I156" s="13">
        <f t="shared" si="9"/>
        <v>5778.7268</v>
      </c>
    </row>
    <row r="157" spans="1:9" ht="12" customHeight="1">
      <c r="A157" s="10">
        <v>364001</v>
      </c>
      <c r="C157" s="10">
        <v>365000</v>
      </c>
      <c r="D157" s="5">
        <v>1</v>
      </c>
      <c r="E157" s="12">
        <f t="shared" si="10"/>
        <v>364340</v>
      </c>
      <c r="F157" s="10">
        <v>364340</v>
      </c>
      <c r="G157">
        <f t="shared" si="12"/>
        <v>362.34</v>
      </c>
      <c r="H157" s="13">
        <f t="shared" si="11"/>
        <v>5896.7678</v>
      </c>
      <c r="I157" s="13">
        <f t="shared" si="9"/>
        <v>5896.7678</v>
      </c>
    </row>
    <row r="158" spans="1:9" ht="12" customHeight="1">
      <c r="A158" s="10">
        <v>366001</v>
      </c>
      <c r="C158" s="10">
        <v>367000</v>
      </c>
      <c r="D158" s="5">
        <v>1</v>
      </c>
      <c r="E158" s="12">
        <f t="shared" si="10"/>
        <v>367000</v>
      </c>
      <c r="F158" s="10">
        <v>367000</v>
      </c>
      <c r="G158">
        <f t="shared" si="12"/>
        <v>365</v>
      </c>
      <c r="H158" s="13">
        <f t="shared" si="11"/>
        <v>5939.78</v>
      </c>
      <c r="I158" s="13">
        <f t="shared" si="9"/>
        <v>5939.78</v>
      </c>
    </row>
    <row r="159" spans="1:9" ht="12" customHeight="1">
      <c r="A159" s="10">
        <v>374001</v>
      </c>
      <c r="C159" s="10">
        <v>375000</v>
      </c>
      <c r="D159" s="5">
        <v>1</v>
      </c>
      <c r="E159" s="12">
        <f t="shared" si="10"/>
        <v>374250</v>
      </c>
      <c r="F159" s="10">
        <v>374250</v>
      </c>
      <c r="G159">
        <f t="shared" si="12"/>
        <v>372.25</v>
      </c>
      <c r="H159" s="13">
        <f t="shared" si="11"/>
        <v>6057.0125</v>
      </c>
      <c r="I159" s="13">
        <f t="shared" si="9"/>
        <v>6057.0125</v>
      </c>
    </row>
    <row r="160" spans="1:9" ht="12" customHeight="1">
      <c r="A160" s="10">
        <v>379001</v>
      </c>
      <c r="C160" s="10">
        <v>380000</v>
      </c>
      <c r="D160" s="5">
        <v>1</v>
      </c>
      <c r="E160" s="12">
        <f t="shared" si="10"/>
        <v>380000</v>
      </c>
      <c r="F160" s="10">
        <v>380000</v>
      </c>
      <c r="G160">
        <f t="shared" si="12"/>
        <v>378</v>
      </c>
      <c r="H160" s="13">
        <f t="shared" si="11"/>
        <v>6149.99</v>
      </c>
      <c r="I160" s="13">
        <f t="shared" si="9"/>
        <v>6149.99</v>
      </c>
    </row>
    <row r="161" spans="1:9" ht="12" customHeight="1">
      <c r="A161" s="10">
        <v>382001</v>
      </c>
      <c r="C161" s="10">
        <v>383000</v>
      </c>
      <c r="D161" s="5">
        <v>1</v>
      </c>
      <c r="E161" s="12">
        <f t="shared" si="10"/>
        <v>382360</v>
      </c>
      <c r="F161" s="10">
        <v>382360</v>
      </c>
      <c r="G161">
        <f t="shared" si="12"/>
        <v>380.36</v>
      </c>
      <c r="H161" s="13">
        <f t="shared" si="11"/>
        <v>6188.1512</v>
      </c>
      <c r="I161" s="13">
        <f t="shared" si="9"/>
        <v>6188.1512</v>
      </c>
    </row>
    <row r="162" spans="1:9" ht="12" customHeight="1">
      <c r="A162" s="10">
        <v>387001</v>
      </c>
      <c r="C162" s="10">
        <v>388000</v>
      </c>
      <c r="D162" s="5">
        <v>1</v>
      </c>
      <c r="E162" s="12">
        <f t="shared" si="10"/>
        <v>387630</v>
      </c>
      <c r="F162" s="10">
        <v>387630</v>
      </c>
      <c r="G162">
        <f t="shared" si="12"/>
        <v>385.63</v>
      </c>
      <c r="H162" s="13">
        <f t="shared" si="11"/>
        <v>6273.3671</v>
      </c>
      <c r="I162" s="13">
        <f t="shared" si="9"/>
        <v>6273.3671</v>
      </c>
    </row>
    <row r="163" spans="1:9" ht="12" customHeight="1">
      <c r="A163" s="10">
        <v>400001</v>
      </c>
      <c r="C163" s="10">
        <v>401000</v>
      </c>
      <c r="D163" s="5">
        <v>1</v>
      </c>
      <c r="E163" s="12">
        <f t="shared" si="10"/>
        <v>401000</v>
      </c>
      <c r="F163" s="10">
        <v>401000</v>
      </c>
      <c r="G163">
        <f t="shared" si="12"/>
        <v>399</v>
      </c>
      <c r="H163" s="13">
        <f t="shared" si="11"/>
        <v>6489.56</v>
      </c>
      <c r="I163" s="13">
        <f t="shared" si="9"/>
        <v>6489.56</v>
      </c>
    </row>
    <row r="164" spans="1:9" ht="12" customHeight="1">
      <c r="A164" s="10">
        <v>409001</v>
      </c>
      <c r="C164" s="10">
        <v>410000</v>
      </c>
      <c r="D164" s="5">
        <v>1</v>
      </c>
      <c r="E164" s="12">
        <f t="shared" si="10"/>
        <v>410000</v>
      </c>
      <c r="F164" s="10">
        <v>410000</v>
      </c>
      <c r="G164">
        <f t="shared" si="12"/>
        <v>408</v>
      </c>
      <c r="H164" s="13">
        <f t="shared" si="11"/>
        <v>6635.09</v>
      </c>
      <c r="I164" s="13">
        <f t="shared" si="9"/>
        <v>6635.09</v>
      </c>
    </row>
    <row r="165" spans="1:9" ht="12" customHeight="1">
      <c r="A165" s="10">
        <v>410001</v>
      </c>
      <c r="C165" s="10">
        <v>411000</v>
      </c>
      <c r="D165" s="5">
        <v>1</v>
      </c>
      <c r="E165" s="12">
        <f t="shared" si="10"/>
        <v>410900</v>
      </c>
      <c r="F165" s="10">
        <v>410900</v>
      </c>
      <c r="G165">
        <f t="shared" si="12"/>
        <v>408.9</v>
      </c>
      <c r="H165" s="13">
        <f t="shared" si="11"/>
        <v>6649.643</v>
      </c>
      <c r="I165" s="13">
        <f t="shared" si="9"/>
        <v>6649.643</v>
      </c>
    </row>
    <row r="166" spans="1:9" ht="12" customHeight="1">
      <c r="A166" s="10">
        <v>419001</v>
      </c>
      <c r="C166" s="10">
        <v>420000</v>
      </c>
      <c r="D166" s="5">
        <v>1</v>
      </c>
      <c r="E166" s="12">
        <f t="shared" si="10"/>
        <v>420000</v>
      </c>
      <c r="F166" s="10">
        <v>420000</v>
      </c>
      <c r="G166">
        <f t="shared" si="12"/>
        <v>418</v>
      </c>
      <c r="H166" s="13">
        <f t="shared" si="11"/>
        <v>6796.79</v>
      </c>
      <c r="I166" s="13">
        <f t="shared" si="9"/>
        <v>6796.79</v>
      </c>
    </row>
    <row r="167" spans="1:9" ht="12" customHeight="1">
      <c r="A167" s="10">
        <v>422001</v>
      </c>
      <c r="C167" s="10">
        <v>423000</v>
      </c>
      <c r="D167" s="5">
        <v>1</v>
      </c>
      <c r="E167" s="12">
        <f t="shared" si="10"/>
        <v>422560</v>
      </c>
      <c r="F167" s="10">
        <v>422560</v>
      </c>
      <c r="G167">
        <f t="shared" si="12"/>
        <v>420.56</v>
      </c>
      <c r="H167" s="13">
        <f t="shared" si="11"/>
        <v>6838.1852</v>
      </c>
      <c r="I167" s="13">
        <f t="shared" si="9"/>
        <v>6838.1852</v>
      </c>
    </row>
    <row r="168" spans="1:9" ht="12" customHeight="1">
      <c r="A168" s="10">
        <v>424001</v>
      </c>
      <c r="C168" s="10">
        <v>425000</v>
      </c>
      <c r="D168" s="5">
        <v>1</v>
      </c>
      <c r="E168" s="12">
        <f t="shared" si="10"/>
        <v>425000</v>
      </c>
      <c r="F168" s="10">
        <v>425000</v>
      </c>
      <c r="G168">
        <f t="shared" si="12"/>
        <v>423</v>
      </c>
      <c r="H168" s="13">
        <f t="shared" si="11"/>
        <v>6877.64</v>
      </c>
      <c r="I168" s="13">
        <f t="shared" si="9"/>
        <v>6877.64</v>
      </c>
    </row>
    <row r="169" spans="1:9" ht="12" customHeight="1">
      <c r="A169" s="10">
        <v>695001</v>
      </c>
      <c r="C169" s="10">
        <v>696000</v>
      </c>
      <c r="D169" s="5">
        <v>1</v>
      </c>
      <c r="E169" s="12">
        <f t="shared" si="10"/>
        <v>695140</v>
      </c>
      <c r="F169" s="10">
        <v>695140</v>
      </c>
      <c r="G169">
        <f t="shared" si="12"/>
        <v>693.14</v>
      </c>
      <c r="H169" s="13">
        <f t="shared" si="11"/>
        <v>11245.8038</v>
      </c>
      <c r="I169" s="13">
        <f t="shared" si="9"/>
        <v>11245.8038</v>
      </c>
    </row>
    <row r="170" spans="1:9" ht="12" customHeight="1">
      <c r="A170" s="10">
        <v>721001</v>
      </c>
      <c r="C170" s="10">
        <v>722000</v>
      </c>
      <c r="D170" s="5">
        <v>1</v>
      </c>
      <c r="E170" s="12">
        <f t="shared" si="10"/>
        <v>721430</v>
      </c>
      <c r="F170" s="10">
        <v>721430</v>
      </c>
      <c r="G170">
        <f t="shared" si="12"/>
        <v>719.43</v>
      </c>
      <c r="H170" s="13">
        <f t="shared" si="11"/>
        <v>11670.9131</v>
      </c>
      <c r="I170" s="13">
        <f t="shared" si="9"/>
        <v>11670.9131</v>
      </c>
    </row>
    <row r="171" spans="1:9" ht="12" customHeight="1">
      <c r="A171" s="10"/>
      <c r="C171" s="10"/>
      <c r="D171" s="5"/>
      <c r="E171" s="12"/>
      <c r="F171" s="10"/>
      <c r="H171" s="13"/>
      <c r="I171" s="13"/>
    </row>
    <row r="172" spans="1:9" ht="12" customHeight="1">
      <c r="A172" t="s">
        <v>7</v>
      </c>
      <c r="D172" s="8">
        <v>26125</v>
      </c>
      <c r="F172" s="11">
        <v>108025940</v>
      </c>
      <c r="I172" s="14">
        <f>SUM(I3:I170)</f>
        <v>2074741.7075000014</v>
      </c>
    </row>
    <row r="173" spans="3:4" ht="12" customHeight="1">
      <c r="C173" s="1"/>
      <c r="D173" s="1"/>
    </row>
    <row r="177" spans="1:9" ht="12.75">
      <c r="A177" t="s">
        <v>4</v>
      </c>
      <c r="D177">
        <v>2172</v>
      </c>
      <c r="G177" s="16">
        <v>78.15</v>
      </c>
      <c r="I177" s="14">
        <f>D177*G177</f>
        <v>169741.80000000002</v>
      </c>
    </row>
    <row r="178" spans="1:9" ht="12.75">
      <c r="A178" t="s">
        <v>5</v>
      </c>
      <c r="D178">
        <v>641</v>
      </c>
      <c r="G178" s="16">
        <v>34</v>
      </c>
      <c r="I178" s="14">
        <f>D178*G178</f>
        <v>21794</v>
      </c>
    </row>
    <row r="180" spans="1:9" ht="12.75">
      <c r="A180" t="s">
        <v>6</v>
      </c>
      <c r="I180" s="17">
        <f>I177+I172+I178</f>
        <v>2266277.507500001</v>
      </c>
    </row>
  </sheetData>
  <sheetProtection/>
  <mergeCells count="4">
    <mergeCell ref="A1:C2"/>
    <mergeCell ref="D1:D2"/>
    <mergeCell ref="F1:F2"/>
    <mergeCell ref="I1:I2"/>
  </mergeCells>
  <printOptions horizontalCentered="1"/>
  <pageMargins left="0.75" right="0.75" top="1" bottom="1" header="0.5" footer="0.5"/>
  <pageSetup horizontalDpi="600" verticalDpi="600" orientation="portrait" scale="85" r:id="rId1"/>
  <headerFooter>
    <oddHeader>&amp;C&amp;"Arial,Bold"&amp;14ANALYSIS OF CUSTOMER BILLS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2023-05-08T01:57:24Z</dcterms:created>
  <dcterms:modified xsi:type="dcterms:W3CDTF">2023-05-08T01:57:44Z</dcterms:modified>
  <cp:category/>
  <cp:version/>
  <cp:contentType/>
  <cp:contentStatus/>
</cp:coreProperties>
</file>